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06897B3-49CA-4DF2-B087-1A968A357D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ykaz ppe " sheetId="1" r:id="rId1"/>
  </sheets>
  <definedNames>
    <definedName name="_xlnm._FilterDatabase" localSheetId="0" hidden="1">'wykaz ppe '!$A$2:$EI$3228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226" i="1" l="1"/>
  <c r="AC5" i="1"/>
  <c r="Z3" i="1"/>
  <c r="AC3" i="1" s="1"/>
  <c r="Z4" i="1"/>
  <c r="AC4" i="1" s="1"/>
  <c r="Z5" i="1"/>
  <c r="Z6" i="1"/>
  <c r="AC6" i="1" s="1"/>
  <c r="Z7" i="1"/>
  <c r="AC7" i="1" s="1"/>
  <c r="Z8" i="1"/>
  <c r="AC8" i="1" s="1"/>
  <c r="Z9" i="1"/>
  <c r="AC9" i="1" s="1"/>
  <c r="Z10" i="1"/>
  <c r="AC10" i="1" s="1"/>
  <c r="Y4" i="1"/>
  <c r="AB4" i="1" s="1"/>
  <c r="Y5" i="1"/>
  <c r="Y6" i="1"/>
  <c r="AB6" i="1" s="1"/>
  <c r="Y7" i="1"/>
  <c r="Y8" i="1"/>
  <c r="Y9" i="1"/>
  <c r="AB9" i="1" s="1"/>
  <c r="Y10" i="1"/>
  <c r="Y3" i="1"/>
  <c r="AD9" i="1" l="1"/>
  <c r="AD6" i="1"/>
  <c r="AD4" i="1"/>
  <c r="AA3" i="1"/>
  <c r="AA8" i="1"/>
  <c r="AA6" i="1"/>
  <c r="AA5" i="1"/>
  <c r="AA10" i="1"/>
  <c r="AB3" i="1"/>
  <c r="AD3" i="1" s="1"/>
  <c r="AA9" i="1"/>
  <c r="AB10" i="1"/>
  <c r="AD10" i="1" s="1"/>
  <c r="AA7" i="1"/>
  <c r="AB8" i="1"/>
  <c r="AD8" i="1" s="1"/>
  <c r="AB7" i="1"/>
  <c r="AD7" i="1" s="1"/>
  <c r="AA4" i="1"/>
  <c r="AB5" i="1"/>
  <c r="AD5" i="1" s="1"/>
  <c r="AA11" i="1" l="1"/>
  <c r="AA3226" i="1"/>
  <c r="AA3227" i="1" s="1"/>
  <c r="AD3226" i="1" l="1"/>
  <c r="AD3227" i="1" s="1"/>
  <c r="X3226" i="1" l="1"/>
  <c r="X3227" i="1" s="1"/>
  <c r="X32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G39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<sst xmlns="http://schemas.openxmlformats.org/spreadsheetml/2006/main" count="203" uniqueCount="119">
  <si>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</si>
  <si>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</si>
  <si>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</si>
  <si>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</si>
  <si>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</si>
  <si>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</si>
  <si>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</si>
  <si>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</si>
  <si>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</si>
  <si>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</si>
  <si>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</si>
  <si>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</si>
  <si>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</si>
  <si>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</si>
  <si>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</si>
  <si>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</si>
  <si>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Nazwa ppe</t>
  </si>
  <si>
    <t>Obszar dystrybucyjny (OSD)</t>
  </si>
  <si>
    <t>Obecny sprzedawca</t>
  </si>
  <si>
    <t>Nr ppe bez renumeracji</t>
  </si>
  <si>
    <t>Nr licznika</t>
  </si>
  <si>
    <t>Grupa taryfowa</t>
  </si>
  <si>
    <t>Moc umowna [kW]</t>
  </si>
  <si>
    <t>I strefa  [kWh]</t>
  </si>
  <si>
    <t>II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</si>
  <si>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</si>
  <si>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</si>
  <si>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</si>
  <si>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</si>
  <si>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</si>
  <si>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</si>
  <si>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</si>
  <si>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</si>
  <si>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</si>
  <si>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</si>
  <si>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</si>
  <si>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</si>
  <si>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</si>
  <si>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</si>
  <si>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</si>
  <si>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</si>
  <si>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</si>
  <si>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</si>
  <si>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</si>
  <si>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</si>
  <si>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</si>
  <si>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</si>
  <si>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</si>
  <si>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Szacowane zużycie energii w okresie trwania umowy</t>
  </si>
  <si>
    <t>NABYWCY</t>
  </si>
  <si>
    <t>Wyjaśnić czy zostają</t>
  </si>
  <si>
    <t>Nadleśnictwo Marcule</t>
  </si>
  <si>
    <t>796-008-18-63</t>
  </si>
  <si>
    <t>796-008-18-64</t>
  </si>
  <si>
    <t>796-008-18-65</t>
  </si>
  <si>
    <t>796-008-18-66</t>
  </si>
  <si>
    <t>796-008-18-67</t>
  </si>
  <si>
    <t>796-008-18-68</t>
  </si>
  <si>
    <t>796-008-18-69</t>
  </si>
  <si>
    <t>796-008-18-70</t>
  </si>
  <si>
    <t>27-100</t>
  </si>
  <si>
    <t>27-101</t>
  </si>
  <si>
    <t>27-102</t>
  </si>
  <si>
    <t>27-103</t>
  </si>
  <si>
    <t>27-104</t>
  </si>
  <si>
    <t>27-105</t>
  </si>
  <si>
    <t>27-106</t>
  </si>
  <si>
    <t>27-107</t>
  </si>
  <si>
    <t>Iłża</t>
  </si>
  <si>
    <t>Marcule</t>
  </si>
  <si>
    <t>Koszary</t>
  </si>
  <si>
    <t>65A</t>
  </si>
  <si>
    <t>Michałów</t>
  </si>
  <si>
    <t>27B</t>
  </si>
  <si>
    <t>Kowalków Wieś</t>
  </si>
  <si>
    <t>Jasieniec Iłżecki Górny</t>
  </si>
  <si>
    <t>Hydrofornia nr 269210</t>
  </si>
  <si>
    <t>Oświetlenie ulica 237211</t>
  </si>
  <si>
    <t>Oświetlenie placu i wiaty 37A109</t>
  </si>
  <si>
    <t>Budynek CEPnr 172110</t>
  </si>
  <si>
    <t>Budynek służb, Nr 345110</t>
  </si>
  <si>
    <t>Kancelaria 387110</t>
  </si>
  <si>
    <t>Kancelaria nr 110467</t>
  </si>
  <si>
    <t>Dostrzegalnia przeciwpożarowa</t>
  </si>
  <si>
    <t>kolejna</t>
  </si>
  <si>
    <t xml:space="preserve">rozdzielona
</t>
  </si>
  <si>
    <t>PGE Dystrybucja S.A</t>
  </si>
  <si>
    <t>PGE Obrót S.A (umowa rezerwowa)</t>
  </si>
  <si>
    <t>PL_ZEOD_1425000549_04</t>
  </si>
  <si>
    <t>PL_ZEOD_1425000419_09</t>
  </si>
  <si>
    <t>PL_ZEOD_1425000547_00</t>
  </si>
  <si>
    <t>PL_ZEOD_1425000548_02</t>
  </si>
  <si>
    <t>PL_ZEOD_1425000546_08</t>
  </si>
  <si>
    <t>PL_ZEOD_1409100531_22</t>
  </si>
  <si>
    <t>PL_ZEOD_1436113466_75</t>
  </si>
  <si>
    <t>PL_ZEOD_2610135879_26</t>
  </si>
  <si>
    <t>C21</t>
  </si>
  <si>
    <t>C11</t>
  </si>
  <si>
    <t>C12a</t>
  </si>
  <si>
    <t>G12</t>
  </si>
  <si>
    <t>95308533</t>
  </si>
  <si>
    <t>30926957</t>
  </si>
  <si>
    <t>91477561</t>
  </si>
  <si>
    <t>56284472</t>
  </si>
  <si>
    <t>93769449</t>
  </si>
  <si>
    <t>30535925</t>
  </si>
  <si>
    <t>92866266</t>
  </si>
  <si>
    <t>94643394</t>
  </si>
  <si>
    <t>14438</t>
  </si>
  <si>
    <t>2109</t>
  </si>
  <si>
    <t>4100</t>
  </si>
  <si>
    <t>4681</t>
  </si>
  <si>
    <t>10737</t>
  </si>
  <si>
    <t>2392</t>
  </si>
  <si>
    <t>1120</t>
  </si>
  <si>
    <t>92</t>
  </si>
  <si>
    <t>433</t>
  </si>
  <si>
    <t>74</t>
  </si>
  <si>
    <t>Szacowane  zużycie energii w okresie trwania umowy z opcją + 20 %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</si>
</sst>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2" fillId="11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0" xfId="0" applyFont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0" fontId="2" fillId="0" borderId="5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164" fontId="10" fillId="0" borderId="1" xfId="0" applyNumberFormat="1" applyFont="1" applyBorder="1"/>
    <xf numFmtId="0" fontId="10" fillId="0" borderId="1" xfId="3" applyFont="1" applyFill="1" applyBorder="1" applyAlignment="1"/>
    <xf numFmtId="164" fontId="10" fillId="0" borderId="1" xfId="3" applyNumberFormat="1" applyFont="1" applyFill="1" applyBorder="1" applyAlignment="1"/>
    <xf numFmtId="0" fontId="10" fillId="0" borderId="1" xfId="0" applyFont="1" applyBorder="1"/>
    <xf numFmtId="164" fontId="2" fillId="0" borderId="1" xfId="3" applyNumberFormat="1" applyFont="1" applyFill="1" applyBorder="1" applyAlignment="1"/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14" fontId="2" fillId="0" borderId="5" xfId="0" applyNumberFormat="1" applyFont="1" applyBorder="1" applyAlignment="1">
      <alignment wrapText="1"/>
    </xf>
    <xf numFmtId="14" fontId="2" fillId="0" borderId="5" xfId="0" applyNumberFormat="1" applyFont="1" applyBorder="1" applyAlignment="1">
      <alignment horizontal="right" wrapText="1"/>
    </xf>
    <xf numFmtId="0" fontId="2" fillId="12" borderId="1" xfId="0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/>
    <xf numFmtId="49" fontId="2" fillId="0" borderId="8" xfId="0" applyNumberFormat="1" applyFont="1" applyBorder="1"/>
    <xf numFmtId="49" fontId="2" fillId="0" borderId="4" xfId="0" applyNumberFormat="1" applyFont="1" applyBorder="1"/>
    <xf numFmtId="49" fontId="4" fillId="0" borderId="0" xfId="0" applyNumberFormat="1" applyFont="1"/>
    <xf numFmtId="0" fontId="2" fillId="14" borderId="8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right" vertical="center"/>
    </xf>
    <xf numFmtId="0" fontId="4" fillId="15" borderId="0" xfId="0" applyFont="1" applyFill="1" applyAlignment="1">
      <alignment horizontal="center"/>
    </xf>
    <xf numFmtId="0" fontId="4" fillId="15" borderId="0" xfId="0" applyFont="1" applyFill="1" applyAlignment="1">
      <alignment horizontal="right"/>
    </xf>
    <xf numFmtId="0" fontId="2" fillId="16" borderId="1" xfId="0" applyFont="1" applyFill="1" applyBorder="1" applyAlignment="1">
      <alignment horizontal="center"/>
    </xf>
    <xf numFmtId="0" fontId="2" fillId="16" borderId="1" xfId="0" applyFont="1" applyFill="1" applyBorder="1"/>
    <xf numFmtId="49" fontId="2" fillId="16" borderId="1" xfId="0" applyNumberFormat="1" applyFont="1" applyFill="1" applyBorder="1"/>
    <xf numFmtId="0" fontId="2" fillId="16" borderId="1" xfId="0" applyFont="1" applyFill="1" applyBorder="1" applyAlignment="1">
      <alignment horizontal="right"/>
    </xf>
    <xf numFmtId="0" fontId="2" fillId="16" borderId="2" xfId="0" applyFont="1" applyFill="1" applyBorder="1" applyAlignment="1">
      <alignment horizontal="right"/>
    </xf>
    <xf numFmtId="0" fontId="2" fillId="16" borderId="1" xfId="0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/>
    </xf>
    <xf numFmtId="14" fontId="2" fillId="16" borderId="1" xfId="0" applyNumberFormat="1" applyFont="1" applyFill="1" applyBorder="1" applyAlignment="1">
      <alignment wrapText="1"/>
    </xf>
    <xf numFmtId="14" fontId="2" fillId="16" borderId="1" xfId="0" applyNumberFormat="1" applyFont="1" applyFill="1" applyBorder="1" applyAlignment="1">
      <alignment horizontal="right" wrapText="1"/>
    </xf>
    <xf numFmtId="0" fontId="5" fillId="16" borderId="0" xfId="0" applyFont="1" applyFill="1"/>
    <xf numFmtId="164" fontId="10" fillId="16" borderId="1" xfId="3" applyNumberFormat="1" applyFont="1" applyFill="1" applyBorder="1" applyAlignment="1"/>
    <xf numFmtId="0" fontId="4" fillId="16" borderId="0" xfId="0" applyFont="1" applyFill="1"/>
    <xf numFmtId="0" fontId="2" fillId="0" borderId="1" xfId="0" applyFont="1" applyBorder="1" applyAlignment="1">
      <alignment horizontal="left"/>
    </xf>
    <xf numFmtId="0" fontId="2" fillId="17" borderId="1" xfId="0" applyFont="1" applyFill="1" applyBorder="1"/>
    <xf numFmtId="0" fontId="2" fillId="17" borderId="1" xfId="0" applyFont="1" applyFill="1" applyBorder="1" applyAlignment="1">
      <alignment horizontal="center"/>
    </xf>
    <xf numFmtId="49" fontId="2" fillId="17" borderId="1" xfId="0" applyNumberFormat="1" applyFont="1" applyFill="1" applyBorder="1"/>
    <xf numFmtId="0" fontId="2" fillId="17" borderId="1" xfId="0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0" borderId="1" xfId="4" applyFont="1" applyBorder="1"/>
    <xf numFmtId="49" fontId="2" fillId="0" borderId="1" xfId="4" applyNumberFormat="1" applyFont="1" applyBorder="1"/>
    <xf numFmtId="49" fontId="2" fillId="0" borderId="1" xfId="4" applyNumberFormat="1" applyFont="1" applyBorder="1" applyAlignment="1">
      <alignment horizontal="center"/>
    </xf>
    <xf numFmtId="0" fontId="2" fillId="17" borderId="2" xfId="0" applyFont="1" applyFill="1" applyBorder="1" applyAlignment="1">
      <alignment horizontal="right"/>
    </xf>
    <xf numFmtId="0" fontId="2" fillId="17" borderId="4" xfId="0" applyFont="1" applyFill="1" applyBorder="1" applyAlignment="1">
      <alignment horizontal="center"/>
    </xf>
    <xf numFmtId="164" fontId="2" fillId="17" borderId="1" xfId="0" applyNumberFormat="1" applyFont="1" applyFill="1" applyBorder="1"/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4" fillId="17" borderId="0" xfId="0" applyFont="1" applyFill="1"/>
    <xf numFmtId="0" fontId="4" fillId="0" borderId="12" xfId="0" applyFont="1" applyBorder="1" applyAlignment="1">
      <alignment horizontal="center" vertical="center"/>
    </xf>
    <xf numFmtId="0" fontId="2" fillId="0" borderId="2" xfId="0" applyFont="1" applyBorder="1"/>
    <xf numFmtId="0" fontId="2" fillId="11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7">
    <cellStyle name="Hiperłącze" xfId="3" builtinId="8"/>
    <cellStyle name="Normalny" xfId="0" builtinId="0"/>
    <cellStyle name="Normalny 2" xfId="2" xr:uid="{00000000-0005-0000-0000-000002000000}"/>
    <cellStyle name="Normalny 3" xfId="5" xr:uid="{00000000-0005-0000-0000-000003000000}"/>
    <cellStyle name="Normalny 4" xfId="4" xr:uid="{00000000-0005-0000-0000-000004000000}"/>
    <cellStyle name="Walutowy" xfId="1" builtinId="4"/>
    <cellStyle name="Walutowy 2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X3228"/>
  <sheetViews>
    <sheetView tabSelected="1" zoomScale="80" zoomScaleNormal="80" workbookViewId="0">
      <pane xSplit="2" ySplit="2" topLeftCell="I3" activePane="bottomRight" state="frozen"/>
      <selection pane="topRight" activeCell="I1" sqref="I1"/>
      <selection pane="bottomLeft" activeCell="A3" sqref="A3"/>
      <selection pane="bottomRight" activeCell="I1" sqref="I1:M1048576"/>
    </sheetView>
  </sheetViews>
  <sheetFormatPr defaultColWidth="10.33203125" defaultRowHeight="13.8"/>
  <cols>
    <col min="1" max="1" width="10.33203125" style="7" customWidth="1"/>
    <col min="2" max="2" width="22" style="21" customWidth="1"/>
    <col min="3" max="3" width="12.33203125" style="21" customWidth="1"/>
    <col min="4" max="4" width="10.44140625" style="21" customWidth="1"/>
    <col min="5" max="5" width="8.44140625" style="21" customWidth="1"/>
    <col min="6" max="6" width="7.33203125" style="21" customWidth="1"/>
    <col min="7" max="7" width="19.88671875" style="21" customWidth="1"/>
    <col min="8" max="8" width="7.88671875" style="21" customWidth="1"/>
    <col min="9" max="9" width="47.44140625" style="21" customWidth="1"/>
    <col min="10" max="10" width="8.109375" style="21" customWidth="1"/>
    <col min="11" max="11" width="15.5546875" style="21" customWidth="1"/>
    <col min="12" max="12" width="16.6640625" style="21" customWidth="1"/>
    <col min="13" max="13" width="7.109375" style="21" customWidth="1"/>
    <col min="14" max="14" width="11.88671875" style="21" customWidth="1"/>
    <col min="15" max="15" width="13.6640625" style="21" customWidth="1"/>
    <col min="16" max="16" width="22.33203125" style="21" customWidth="1"/>
    <col min="17" max="17" width="25.44140625" style="21" customWidth="1"/>
    <col min="18" max="18" width="31.109375" style="62" customWidth="1"/>
    <col min="19" max="19" width="10.33203125" style="21" customWidth="1"/>
    <col min="20" max="20" width="7.33203125" style="21" customWidth="1"/>
    <col min="21" max="21" width="14" style="7" customWidth="1"/>
    <col min="22" max="23" width="7.33203125" style="6" customWidth="1"/>
    <col min="24" max="24" width="9" style="6" customWidth="1"/>
    <col min="25" max="27" width="9" style="67" customWidth="1"/>
    <col min="28" max="28" width="13.109375" style="67" customWidth="1"/>
    <col min="29" max="29" width="7.33203125" style="67" customWidth="1"/>
    <col min="30" max="30" width="9" style="67" customWidth="1"/>
    <col min="31" max="32" width="9.44140625" style="7" customWidth="1"/>
    <col min="33" max="33" width="9.44140625" style="21" customWidth="1"/>
    <col min="34" max="43" width="10.33203125" style="21" customWidth="1"/>
    <col min="44" max="46" width="14.44140625" style="17" customWidth="1"/>
    <col min="47" max="49" width="14.5546875" style="20" customWidth="1"/>
    <col min="50" max="50" width="32.33203125" style="21" customWidth="1"/>
    <col min="51" max="16384" width="10.33203125" style="21"/>
  </cols>
  <sheetData>
    <row r="1" spans="1:51" s="10" customFormat="1" ht="33.75" customHeight="1">
      <c r="A1" s="9" t="s">
        <v>47</v>
      </c>
      <c r="B1" s="107" t="s">
        <v>49</v>
      </c>
      <c r="C1" s="108"/>
      <c r="D1" s="108"/>
      <c r="E1" s="108"/>
      <c r="F1" s="108"/>
      <c r="G1" s="108"/>
      <c r="H1" s="108"/>
      <c r="I1" s="109" t="s">
        <v>0</v>
      </c>
      <c r="J1" s="110"/>
      <c r="K1" s="110"/>
      <c r="L1" s="110"/>
      <c r="M1" s="110"/>
      <c r="N1" s="111" t="s">
        <v>1</v>
      </c>
      <c r="O1" s="113" t="s">
        <v>2</v>
      </c>
      <c r="P1" s="117" t="s">
        <v>3</v>
      </c>
      <c r="Q1" s="118"/>
      <c r="R1" s="118"/>
      <c r="S1" s="118"/>
      <c r="T1" s="118"/>
      <c r="U1" s="119"/>
      <c r="V1" s="114" t="s">
        <v>37</v>
      </c>
      <c r="W1" s="115"/>
      <c r="X1" s="116"/>
      <c r="Y1" s="123" t="s">
        <v>48</v>
      </c>
      <c r="Z1" s="124"/>
      <c r="AA1" s="125"/>
      <c r="AB1" s="120" t="s">
        <v>118</v>
      </c>
      <c r="AC1" s="121"/>
      <c r="AD1" s="122"/>
      <c r="AE1" s="126" t="s">
        <v>4</v>
      </c>
      <c r="AF1" s="127"/>
      <c r="AG1" s="128"/>
      <c r="AH1" s="132" t="s">
        <v>5</v>
      </c>
      <c r="AI1" s="133"/>
      <c r="AJ1" s="133"/>
      <c r="AK1" s="133"/>
      <c r="AL1" s="133"/>
      <c r="AM1" s="134"/>
      <c r="AN1" s="129" t="s">
        <v>6</v>
      </c>
      <c r="AO1" s="130"/>
      <c r="AP1" s="130"/>
      <c r="AQ1" s="131"/>
      <c r="AR1" s="135" t="s">
        <v>7</v>
      </c>
      <c r="AS1" s="136"/>
      <c r="AT1" s="137"/>
      <c r="AU1" s="132" t="s">
        <v>8</v>
      </c>
      <c r="AV1" s="133"/>
      <c r="AW1" s="134"/>
    </row>
    <row r="2" spans="1:51" s="17" customFormat="1" ht="69.599999999999994" thickBot="1">
      <c r="A2" s="9" t="s">
        <v>47</v>
      </c>
      <c r="B2" s="11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4" t="s">
        <v>16</v>
      </c>
      <c r="J2" s="1" t="s">
        <v>12</v>
      </c>
      <c r="K2" s="1" t="s">
        <v>13</v>
      </c>
      <c r="L2" s="97" t="s">
        <v>14</v>
      </c>
      <c r="M2" s="97" t="s">
        <v>15</v>
      </c>
      <c r="N2" s="112"/>
      <c r="O2" s="113"/>
      <c r="P2" s="13" t="s">
        <v>17</v>
      </c>
      <c r="Q2" s="13" t="s">
        <v>18</v>
      </c>
      <c r="R2" s="58" t="s">
        <v>19</v>
      </c>
      <c r="S2" s="15" t="s">
        <v>20</v>
      </c>
      <c r="T2" s="15" t="s">
        <v>21</v>
      </c>
      <c r="U2" s="15" t="s">
        <v>22</v>
      </c>
      <c r="V2" s="13" t="s">
        <v>23</v>
      </c>
      <c r="W2" s="13" t="s">
        <v>24</v>
      </c>
      <c r="X2" s="5" t="s">
        <v>25</v>
      </c>
      <c r="Y2" s="63" t="s">
        <v>23</v>
      </c>
      <c r="Z2" s="63" t="s">
        <v>24</v>
      </c>
      <c r="AA2" s="64" t="s">
        <v>25</v>
      </c>
      <c r="AB2" s="63" t="s">
        <v>23</v>
      </c>
      <c r="AC2" s="63" t="s">
        <v>24</v>
      </c>
      <c r="AD2" s="64" t="s">
        <v>25</v>
      </c>
      <c r="AE2" s="13" t="s">
        <v>26</v>
      </c>
      <c r="AF2" s="13" t="s">
        <v>38</v>
      </c>
      <c r="AG2" s="13" t="s">
        <v>27</v>
      </c>
      <c r="AH2" s="5" t="s">
        <v>39</v>
      </c>
      <c r="AI2" s="5" t="s">
        <v>28</v>
      </c>
      <c r="AJ2" s="5" t="s">
        <v>29</v>
      </c>
      <c r="AK2" s="5" t="s">
        <v>30</v>
      </c>
      <c r="AL2" s="5" t="s">
        <v>31</v>
      </c>
      <c r="AM2" s="5" t="s">
        <v>32</v>
      </c>
      <c r="AN2" s="16" t="s">
        <v>40</v>
      </c>
      <c r="AO2" s="16" t="s">
        <v>41</v>
      </c>
      <c r="AP2" s="16" t="s">
        <v>42</v>
      </c>
      <c r="AQ2" s="16" t="s">
        <v>33</v>
      </c>
      <c r="AR2" s="13" t="s">
        <v>43</v>
      </c>
      <c r="AS2" s="13" t="s">
        <v>44</v>
      </c>
      <c r="AT2" s="13" t="s">
        <v>45</v>
      </c>
      <c r="AU2" s="5" t="s">
        <v>34</v>
      </c>
      <c r="AV2" s="5" t="s">
        <v>35</v>
      </c>
      <c r="AW2" s="5" t="s">
        <v>36</v>
      </c>
      <c r="AX2" s="17" t="s">
        <v>46</v>
      </c>
      <c r="AY2" s="10"/>
    </row>
    <row r="3" spans="1:51" s="20" customFormat="1" ht="18" customHeight="1" thickBot="1">
      <c r="A3" s="8">
        <v>1</v>
      </c>
      <c r="B3" s="2" t="s">
        <v>51</v>
      </c>
      <c r="C3" s="2" t="s">
        <v>52</v>
      </c>
      <c r="D3" s="2">
        <v>67008080721</v>
      </c>
      <c r="E3" s="2" t="s">
        <v>60</v>
      </c>
      <c r="F3" s="2" t="s">
        <v>68</v>
      </c>
      <c r="G3" s="2" t="s">
        <v>69</v>
      </c>
      <c r="H3" s="2">
        <v>1</v>
      </c>
      <c r="I3" s="2" t="s">
        <v>76</v>
      </c>
      <c r="J3" s="2" t="s">
        <v>60</v>
      </c>
      <c r="K3" s="96" t="s">
        <v>68</v>
      </c>
      <c r="L3" s="2" t="s">
        <v>69</v>
      </c>
      <c r="M3" s="2">
        <v>1</v>
      </c>
      <c r="N3" s="2" t="s">
        <v>84</v>
      </c>
      <c r="O3" s="2" t="s">
        <v>85</v>
      </c>
      <c r="P3" s="2" t="s">
        <v>86</v>
      </c>
      <c r="Q3" s="2" t="s">
        <v>87</v>
      </c>
      <c r="R3" s="101" t="s">
        <v>88</v>
      </c>
      <c r="S3" s="2" t="s">
        <v>100</v>
      </c>
      <c r="T3" s="102" t="s">
        <v>96</v>
      </c>
      <c r="U3" s="104">
        <v>40</v>
      </c>
      <c r="V3" s="18" t="s">
        <v>108</v>
      </c>
      <c r="W3" s="18"/>
      <c r="X3" s="19">
        <v>14438</v>
      </c>
      <c r="Y3" s="106">
        <f t="shared" ref="Y3:Z10" si="0">V3*7/12</f>
        <v>8422.1666666666661</v>
      </c>
      <c r="Z3" s="106">
        <f t="shared" si="0"/>
        <v>0</v>
      </c>
      <c r="AA3" s="106">
        <f t="shared" ref="AA3:AA10" si="1">SUM(Y3:Z3)</f>
        <v>8422.1666666666661</v>
      </c>
      <c r="AB3" s="65">
        <f>Y3*120%</f>
        <v>10106.599999999999</v>
      </c>
      <c r="AC3" s="65">
        <f>Z3*120%</f>
        <v>0</v>
      </c>
      <c r="AD3" s="65">
        <f>SUM(AB3:AC3)</f>
        <v>10106.599999999999</v>
      </c>
      <c r="AE3" s="33"/>
      <c r="AF3" s="8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8"/>
      <c r="AS3" s="8"/>
      <c r="AT3" s="8"/>
      <c r="AU3" s="53"/>
      <c r="AV3" s="54"/>
      <c r="AW3" s="54"/>
    </row>
    <row r="4" spans="1:51" s="20" customFormat="1" ht="14.4" thickBot="1">
      <c r="A4" s="8">
        <v>2</v>
      </c>
      <c r="B4" s="2" t="s">
        <v>51</v>
      </c>
      <c r="C4" s="2" t="s">
        <v>53</v>
      </c>
      <c r="D4" s="2">
        <v>67008080721</v>
      </c>
      <c r="E4" s="2" t="s">
        <v>61</v>
      </c>
      <c r="F4" s="2" t="s">
        <v>68</v>
      </c>
      <c r="G4" s="2" t="s">
        <v>69</v>
      </c>
      <c r="H4" s="2">
        <v>1</v>
      </c>
      <c r="I4" s="2" t="s">
        <v>77</v>
      </c>
      <c r="J4" s="2" t="s">
        <v>61</v>
      </c>
      <c r="K4" s="96" t="s">
        <v>68</v>
      </c>
      <c r="L4" s="2" t="s">
        <v>69</v>
      </c>
      <c r="M4" s="2">
        <v>1</v>
      </c>
      <c r="N4" s="2" t="s">
        <v>84</v>
      </c>
      <c r="O4" s="2" t="s">
        <v>85</v>
      </c>
      <c r="P4" s="2" t="s">
        <v>86</v>
      </c>
      <c r="Q4" s="2" t="s">
        <v>87</v>
      </c>
      <c r="R4" s="95" t="s">
        <v>89</v>
      </c>
      <c r="S4" s="2" t="s">
        <v>101</v>
      </c>
      <c r="T4" s="103" t="s">
        <v>97</v>
      </c>
      <c r="U4" s="105">
        <v>2</v>
      </c>
      <c r="V4" s="18" t="s">
        <v>109</v>
      </c>
      <c r="W4" s="18"/>
      <c r="X4" s="19">
        <v>2109</v>
      </c>
      <c r="Y4" s="106">
        <f t="shared" si="0"/>
        <v>1230.25</v>
      </c>
      <c r="Z4" s="106">
        <f t="shared" si="0"/>
        <v>0</v>
      </c>
      <c r="AA4" s="106">
        <f t="shared" si="1"/>
        <v>1230.25</v>
      </c>
      <c r="AB4" s="65">
        <f t="shared" ref="AB4:AC10" si="2">Y4*120%</f>
        <v>1476.3</v>
      </c>
      <c r="AC4" s="65">
        <f t="shared" si="2"/>
        <v>0</v>
      </c>
      <c r="AD4" s="65">
        <f t="shared" ref="AD4:AD10" si="3">SUM(AB4:AC4)</f>
        <v>1476.3</v>
      </c>
      <c r="AE4" s="33"/>
      <c r="AF4" s="8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8"/>
      <c r="AS4" s="8"/>
      <c r="AT4" s="8"/>
      <c r="AU4" s="53"/>
      <c r="AV4" s="54"/>
      <c r="AW4" s="54"/>
    </row>
    <row r="5" spans="1:51" s="20" customFormat="1" ht="14.4" thickBot="1">
      <c r="A5" s="8">
        <v>3</v>
      </c>
      <c r="B5" s="2" t="s">
        <v>51</v>
      </c>
      <c r="C5" s="2" t="s">
        <v>54</v>
      </c>
      <c r="D5" s="2">
        <v>67008080721</v>
      </c>
      <c r="E5" s="2" t="s">
        <v>62</v>
      </c>
      <c r="F5" s="2" t="s">
        <v>68</v>
      </c>
      <c r="G5" s="2" t="s">
        <v>69</v>
      </c>
      <c r="H5" s="2">
        <v>1</v>
      </c>
      <c r="I5" s="2" t="s">
        <v>78</v>
      </c>
      <c r="J5" s="2" t="s">
        <v>62</v>
      </c>
      <c r="K5" s="96" t="s">
        <v>68</v>
      </c>
      <c r="L5" s="2" t="s">
        <v>69</v>
      </c>
      <c r="M5" s="2">
        <v>1</v>
      </c>
      <c r="N5" s="2" t="s">
        <v>84</v>
      </c>
      <c r="O5" s="2" t="s">
        <v>85</v>
      </c>
      <c r="P5" s="2" t="s">
        <v>86</v>
      </c>
      <c r="Q5" s="2" t="s">
        <v>87</v>
      </c>
      <c r="R5" s="95" t="s">
        <v>90</v>
      </c>
      <c r="S5" s="2" t="s">
        <v>102</v>
      </c>
      <c r="T5" s="103" t="s">
        <v>97</v>
      </c>
      <c r="U5" s="105">
        <v>12</v>
      </c>
      <c r="V5" s="18" t="s">
        <v>110</v>
      </c>
      <c r="W5" s="18"/>
      <c r="X5" s="19">
        <v>4100</v>
      </c>
      <c r="Y5" s="106">
        <f t="shared" si="0"/>
        <v>2391.6666666666665</v>
      </c>
      <c r="Z5" s="106">
        <f t="shared" si="0"/>
        <v>0</v>
      </c>
      <c r="AA5" s="106">
        <f t="shared" si="1"/>
        <v>2391.6666666666665</v>
      </c>
      <c r="AB5" s="65">
        <f t="shared" si="2"/>
        <v>2869.9999999999995</v>
      </c>
      <c r="AC5" s="65">
        <f t="shared" si="2"/>
        <v>0</v>
      </c>
      <c r="AD5" s="65">
        <f t="shared" si="3"/>
        <v>2869.9999999999995</v>
      </c>
      <c r="AE5" s="33"/>
      <c r="AF5" s="8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8"/>
      <c r="AS5" s="8"/>
      <c r="AT5" s="8"/>
      <c r="AU5" s="53"/>
      <c r="AV5" s="54"/>
      <c r="AW5" s="54"/>
    </row>
    <row r="6" spans="1:51" s="20" customFormat="1" ht="14.4" thickBot="1">
      <c r="A6" s="8">
        <v>4</v>
      </c>
      <c r="B6" s="2" t="s">
        <v>51</v>
      </c>
      <c r="C6" s="2" t="s">
        <v>55</v>
      </c>
      <c r="D6" s="2">
        <v>67008080721</v>
      </c>
      <c r="E6" s="2" t="s">
        <v>63</v>
      </c>
      <c r="F6" s="2" t="s">
        <v>68</v>
      </c>
      <c r="G6" s="2" t="s">
        <v>69</v>
      </c>
      <c r="H6" s="2">
        <v>1</v>
      </c>
      <c r="I6" s="2" t="s">
        <v>79</v>
      </c>
      <c r="J6" s="2" t="s">
        <v>63</v>
      </c>
      <c r="K6" s="96" t="s">
        <v>68</v>
      </c>
      <c r="L6" s="2" t="s">
        <v>69</v>
      </c>
      <c r="M6" s="2">
        <v>1</v>
      </c>
      <c r="N6" s="2" t="s">
        <v>84</v>
      </c>
      <c r="O6" s="2" t="s">
        <v>85</v>
      </c>
      <c r="P6" s="2" t="s">
        <v>86</v>
      </c>
      <c r="Q6" s="2" t="s">
        <v>87</v>
      </c>
      <c r="R6" s="95" t="s">
        <v>91</v>
      </c>
      <c r="S6" s="2" t="s">
        <v>103</v>
      </c>
      <c r="T6" s="103" t="s">
        <v>98</v>
      </c>
      <c r="U6" s="105">
        <v>24</v>
      </c>
      <c r="V6" s="18" t="s">
        <v>111</v>
      </c>
      <c r="W6" s="18" t="s">
        <v>112</v>
      </c>
      <c r="X6" s="19">
        <v>15418</v>
      </c>
      <c r="Y6" s="106">
        <f t="shared" si="0"/>
        <v>2730.5833333333335</v>
      </c>
      <c r="Z6" s="106">
        <f t="shared" si="0"/>
        <v>6263.25</v>
      </c>
      <c r="AA6" s="106">
        <f t="shared" si="1"/>
        <v>8993.8333333333339</v>
      </c>
      <c r="AB6" s="65">
        <f t="shared" si="2"/>
        <v>3276.7000000000003</v>
      </c>
      <c r="AC6" s="65">
        <f t="shared" si="2"/>
        <v>7515.9</v>
      </c>
      <c r="AD6" s="65">
        <f t="shared" si="3"/>
        <v>10792.6</v>
      </c>
      <c r="AE6" s="33"/>
      <c r="AF6" s="8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8"/>
      <c r="AS6" s="8"/>
      <c r="AT6" s="8"/>
      <c r="AU6" s="53"/>
      <c r="AV6" s="54"/>
      <c r="AW6" s="54"/>
    </row>
    <row r="7" spans="1:51" s="20" customFormat="1" ht="14.4" thickBot="1">
      <c r="A7" s="8">
        <v>5</v>
      </c>
      <c r="B7" s="2" t="s">
        <v>51</v>
      </c>
      <c r="C7" s="2" t="s">
        <v>56</v>
      </c>
      <c r="D7" s="2">
        <v>67008080721</v>
      </c>
      <c r="E7" s="2" t="s">
        <v>64</v>
      </c>
      <c r="F7" s="2" t="s">
        <v>68</v>
      </c>
      <c r="G7" s="2" t="s">
        <v>69</v>
      </c>
      <c r="H7" s="2">
        <v>1</v>
      </c>
      <c r="I7" s="2" t="s">
        <v>80</v>
      </c>
      <c r="J7" s="2" t="s">
        <v>64</v>
      </c>
      <c r="K7" s="96" t="s">
        <v>68</v>
      </c>
      <c r="L7" s="98" t="s">
        <v>70</v>
      </c>
      <c r="M7" s="100" t="s">
        <v>71</v>
      </c>
      <c r="N7" s="2" t="s">
        <v>84</v>
      </c>
      <c r="O7" s="2" t="s">
        <v>85</v>
      </c>
      <c r="P7" s="2" t="s">
        <v>86</v>
      </c>
      <c r="Q7" s="2" t="s">
        <v>87</v>
      </c>
      <c r="R7" s="95" t="s">
        <v>92</v>
      </c>
      <c r="S7" s="2" t="s">
        <v>104</v>
      </c>
      <c r="T7" s="103" t="s">
        <v>99</v>
      </c>
      <c r="U7" s="105">
        <v>12</v>
      </c>
      <c r="V7" s="18" t="s">
        <v>113</v>
      </c>
      <c r="W7" s="18" t="s">
        <v>114</v>
      </c>
      <c r="X7" s="19">
        <v>3512</v>
      </c>
      <c r="Y7" s="106">
        <f t="shared" si="0"/>
        <v>1395.3333333333333</v>
      </c>
      <c r="Z7" s="106">
        <f t="shared" si="0"/>
        <v>653.33333333333337</v>
      </c>
      <c r="AA7" s="106">
        <f t="shared" si="1"/>
        <v>2048.6666666666665</v>
      </c>
      <c r="AB7" s="65">
        <f t="shared" si="2"/>
        <v>1674.3999999999999</v>
      </c>
      <c r="AC7" s="65">
        <f t="shared" si="2"/>
        <v>784</v>
      </c>
      <c r="AD7" s="65">
        <f t="shared" si="3"/>
        <v>2458.3999999999996</v>
      </c>
      <c r="AE7" s="33"/>
      <c r="AF7" s="8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8"/>
      <c r="AS7" s="8"/>
      <c r="AT7" s="8"/>
      <c r="AU7" s="53"/>
      <c r="AV7" s="54"/>
      <c r="AW7" s="54"/>
    </row>
    <row r="8" spans="1:51" s="20" customFormat="1" ht="14.4" thickBot="1">
      <c r="A8" s="8">
        <v>6</v>
      </c>
      <c r="B8" s="2" t="s">
        <v>51</v>
      </c>
      <c r="C8" s="2" t="s">
        <v>57</v>
      </c>
      <c r="D8" s="2">
        <v>67008080721</v>
      </c>
      <c r="E8" s="2" t="s">
        <v>65</v>
      </c>
      <c r="F8" s="2" t="s">
        <v>68</v>
      </c>
      <c r="G8" s="2" t="s">
        <v>69</v>
      </c>
      <c r="H8" s="2">
        <v>1</v>
      </c>
      <c r="I8" s="2" t="s">
        <v>81</v>
      </c>
      <c r="J8" s="2" t="s">
        <v>65</v>
      </c>
      <c r="K8" s="96" t="s">
        <v>68</v>
      </c>
      <c r="L8" s="98" t="s">
        <v>72</v>
      </c>
      <c r="M8" s="100" t="s">
        <v>73</v>
      </c>
      <c r="N8" s="2" t="s">
        <v>84</v>
      </c>
      <c r="O8" s="2" t="s">
        <v>85</v>
      </c>
      <c r="P8" s="2" t="s">
        <v>86</v>
      </c>
      <c r="Q8" s="2" t="s">
        <v>87</v>
      </c>
      <c r="R8" s="95" t="s">
        <v>93</v>
      </c>
      <c r="S8" s="2" t="s">
        <v>105</v>
      </c>
      <c r="T8" s="103" t="s">
        <v>97</v>
      </c>
      <c r="U8" s="105">
        <v>4</v>
      </c>
      <c r="V8" s="18" t="s">
        <v>115</v>
      </c>
      <c r="W8" s="18"/>
      <c r="X8" s="19">
        <v>92</v>
      </c>
      <c r="Y8" s="106">
        <f t="shared" si="0"/>
        <v>53.666666666666664</v>
      </c>
      <c r="Z8" s="106">
        <f t="shared" si="0"/>
        <v>0</v>
      </c>
      <c r="AA8" s="106">
        <f t="shared" si="1"/>
        <v>53.666666666666664</v>
      </c>
      <c r="AB8" s="65">
        <f t="shared" si="2"/>
        <v>64.399999999999991</v>
      </c>
      <c r="AC8" s="65">
        <f t="shared" si="2"/>
        <v>0</v>
      </c>
      <c r="AD8" s="65">
        <f t="shared" si="3"/>
        <v>64.399999999999991</v>
      </c>
      <c r="AE8" s="33"/>
      <c r="AF8" s="8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8"/>
      <c r="AS8" s="8"/>
      <c r="AT8" s="8"/>
      <c r="AU8" s="53"/>
      <c r="AV8" s="54"/>
      <c r="AW8" s="54"/>
    </row>
    <row r="9" spans="1:51" s="20" customFormat="1" ht="14.4" thickBot="1">
      <c r="A9" s="8">
        <v>7</v>
      </c>
      <c r="B9" s="2" t="s">
        <v>51</v>
      </c>
      <c r="C9" s="2" t="s">
        <v>58</v>
      </c>
      <c r="D9" s="2">
        <v>67008080721</v>
      </c>
      <c r="E9" s="2" t="s">
        <v>66</v>
      </c>
      <c r="F9" s="2" t="s">
        <v>68</v>
      </c>
      <c r="G9" s="2" t="s">
        <v>69</v>
      </c>
      <c r="H9" s="2">
        <v>1</v>
      </c>
      <c r="I9" s="2" t="s">
        <v>82</v>
      </c>
      <c r="J9" s="2" t="s">
        <v>66</v>
      </c>
      <c r="K9" s="96" t="s">
        <v>68</v>
      </c>
      <c r="L9" s="98" t="s">
        <v>74</v>
      </c>
      <c r="M9" s="100">
        <v>48</v>
      </c>
      <c r="N9" s="2" t="s">
        <v>84</v>
      </c>
      <c r="O9" s="2" t="s">
        <v>85</v>
      </c>
      <c r="P9" s="2" t="s">
        <v>86</v>
      </c>
      <c r="Q9" s="2" t="s">
        <v>87</v>
      </c>
      <c r="R9" s="95" t="s">
        <v>94</v>
      </c>
      <c r="S9" s="2" t="s">
        <v>106</v>
      </c>
      <c r="T9" s="103" t="s">
        <v>97</v>
      </c>
      <c r="U9" s="105">
        <v>5</v>
      </c>
      <c r="V9" s="18" t="s">
        <v>116</v>
      </c>
      <c r="W9" s="18"/>
      <c r="X9" s="19">
        <v>433</v>
      </c>
      <c r="Y9" s="106">
        <f t="shared" si="0"/>
        <v>252.58333333333334</v>
      </c>
      <c r="Z9" s="106">
        <f t="shared" si="0"/>
        <v>0</v>
      </c>
      <c r="AA9" s="106">
        <f t="shared" si="1"/>
        <v>252.58333333333334</v>
      </c>
      <c r="AB9" s="65">
        <f t="shared" si="2"/>
        <v>303.10000000000002</v>
      </c>
      <c r="AC9" s="65">
        <f t="shared" si="2"/>
        <v>0</v>
      </c>
      <c r="AD9" s="65">
        <f t="shared" si="3"/>
        <v>303.10000000000002</v>
      </c>
      <c r="AE9" s="33"/>
      <c r="AF9" s="8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8"/>
      <c r="AS9" s="8"/>
      <c r="AT9" s="8"/>
      <c r="AU9" s="53"/>
      <c r="AV9" s="54"/>
      <c r="AW9" s="54"/>
    </row>
    <row r="10" spans="1:51" s="20" customFormat="1" ht="14.4" thickBot="1">
      <c r="A10" s="8">
        <v>8</v>
      </c>
      <c r="B10" s="2" t="s">
        <v>51</v>
      </c>
      <c r="C10" s="2" t="s">
        <v>59</v>
      </c>
      <c r="D10" s="2">
        <v>67008080721</v>
      </c>
      <c r="E10" s="2" t="s">
        <v>67</v>
      </c>
      <c r="F10" s="2" t="s">
        <v>68</v>
      </c>
      <c r="G10" s="2" t="s">
        <v>69</v>
      </c>
      <c r="H10" s="2">
        <v>1</v>
      </c>
      <c r="I10" s="2" t="s">
        <v>83</v>
      </c>
      <c r="J10" s="2" t="s">
        <v>67</v>
      </c>
      <c r="K10" s="96" t="s">
        <v>68</v>
      </c>
      <c r="L10" s="99" t="s">
        <v>75</v>
      </c>
      <c r="M10" s="18"/>
      <c r="N10" s="2" t="s">
        <v>84</v>
      </c>
      <c r="O10" s="2" t="s">
        <v>85</v>
      </c>
      <c r="P10" s="2" t="s">
        <v>86</v>
      </c>
      <c r="Q10" s="2" t="s">
        <v>87</v>
      </c>
      <c r="R10" s="95" t="s">
        <v>95</v>
      </c>
      <c r="S10" s="2" t="s">
        <v>107</v>
      </c>
      <c r="T10" s="103" t="s">
        <v>97</v>
      </c>
      <c r="U10" s="105">
        <v>14</v>
      </c>
      <c r="V10" s="18" t="s">
        <v>117</v>
      </c>
      <c r="W10" s="18"/>
      <c r="X10" s="19">
        <v>74</v>
      </c>
      <c r="Y10" s="106">
        <f t="shared" si="0"/>
        <v>43.166666666666664</v>
      </c>
      <c r="Z10" s="106">
        <f t="shared" si="0"/>
        <v>0</v>
      </c>
      <c r="AA10" s="106">
        <f t="shared" si="1"/>
        <v>43.166666666666664</v>
      </c>
      <c r="AB10" s="65">
        <f t="shared" si="2"/>
        <v>51.8</v>
      </c>
      <c r="AC10" s="65">
        <f t="shared" si="2"/>
        <v>0</v>
      </c>
      <c r="AD10" s="65">
        <f t="shared" si="3"/>
        <v>51.8</v>
      </c>
      <c r="AE10" s="33"/>
      <c r="AF10" s="8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8"/>
      <c r="AS10" s="8"/>
      <c r="AT10" s="8"/>
      <c r="AU10" s="53"/>
      <c r="AV10" s="54"/>
      <c r="AW10" s="54"/>
    </row>
    <row r="11" spans="1:51" s="20" customForma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44"/>
      <c r="M11" s="44"/>
      <c r="N11" s="2"/>
      <c r="O11" s="2"/>
      <c r="P11" s="2"/>
      <c r="Q11" s="2"/>
      <c r="R11" s="3"/>
      <c r="S11" s="2"/>
      <c r="T11" s="2"/>
      <c r="U11" s="8"/>
      <c r="V11" s="18"/>
      <c r="W11" s="18"/>
      <c r="X11" s="19"/>
      <c r="Y11" s="65"/>
      <c r="Z11" s="65"/>
      <c r="AA11" s="106">
        <f>SUM(AA3:AA10)</f>
        <v>23436</v>
      </c>
      <c r="AB11" s="65"/>
      <c r="AC11" s="65"/>
      <c r="AD11" s="65"/>
      <c r="AE11" s="33"/>
      <c r="AF11" s="8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8"/>
      <c r="AS11" s="8"/>
      <c r="AT11" s="8"/>
      <c r="AU11" s="53"/>
      <c r="AV11" s="54"/>
      <c r="AW11" s="54"/>
    </row>
    <row r="12" spans="1:51" s="20" customForma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2"/>
      <c r="T12" s="2"/>
      <c r="U12" s="8"/>
      <c r="V12" s="18"/>
      <c r="W12" s="18"/>
      <c r="X12" s="19"/>
      <c r="Y12" s="65"/>
      <c r="Z12" s="65"/>
      <c r="AA12" s="65"/>
      <c r="AB12" s="65"/>
      <c r="AC12" s="65"/>
      <c r="AD12" s="65"/>
      <c r="AE12" s="33"/>
      <c r="AF12" s="8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8"/>
      <c r="AS12" s="8"/>
      <c r="AT12" s="8"/>
      <c r="AU12" s="53"/>
      <c r="AV12" s="54"/>
      <c r="AW12" s="54"/>
    </row>
    <row r="13" spans="1:51" s="20" customForma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2"/>
      <c r="T13" s="2"/>
      <c r="U13" s="8"/>
      <c r="V13" s="18"/>
      <c r="W13" s="18"/>
      <c r="X13" s="19"/>
      <c r="Y13" s="65"/>
      <c r="Z13" s="65"/>
      <c r="AA13" s="65"/>
      <c r="AB13" s="65"/>
      <c r="AC13" s="65"/>
      <c r="AD13" s="65"/>
      <c r="AE13" s="33"/>
      <c r="AF13" s="8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8"/>
      <c r="AS13" s="8"/>
      <c r="AT13" s="8"/>
      <c r="AU13" s="53"/>
      <c r="AV13" s="54"/>
      <c r="AW13" s="54"/>
    </row>
    <row r="14" spans="1:51" s="20" customForma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2"/>
      <c r="T14" s="2"/>
      <c r="U14" s="8"/>
      <c r="V14" s="18"/>
      <c r="W14" s="18"/>
      <c r="X14" s="19"/>
      <c r="Y14" s="65"/>
      <c r="Z14" s="65"/>
      <c r="AA14" s="65"/>
      <c r="AB14" s="65"/>
      <c r="AC14" s="65"/>
      <c r="AD14" s="65"/>
      <c r="AE14" s="33"/>
      <c r="AF14" s="8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8"/>
      <c r="AS14" s="8"/>
      <c r="AT14" s="8"/>
      <c r="AU14" s="53"/>
      <c r="AV14" s="54"/>
      <c r="AW14" s="54"/>
    </row>
    <row r="15" spans="1:51" s="20" customFormat="1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2"/>
      <c r="T15" s="2"/>
      <c r="U15" s="8"/>
      <c r="V15" s="18"/>
      <c r="W15" s="18"/>
      <c r="X15" s="19"/>
      <c r="Y15" s="65"/>
      <c r="Z15" s="65"/>
      <c r="AA15" s="65"/>
      <c r="AB15" s="65"/>
      <c r="AC15" s="65"/>
      <c r="AD15" s="65"/>
      <c r="AE15" s="33"/>
      <c r="AF15" s="8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8"/>
      <c r="AS15" s="8"/>
      <c r="AT15" s="8"/>
      <c r="AU15" s="53"/>
      <c r="AV15" s="54"/>
      <c r="AW15" s="54"/>
    </row>
    <row r="16" spans="1:51" s="20" customForma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2"/>
      <c r="T16" s="2"/>
      <c r="U16" s="8"/>
      <c r="V16" s="18"/>
      <c r="W16" s="18"/>
      <c r="X16" s="19"/>
      <c r="Y16" s="65"/>
      <c r="Z16" s="65"/>
      <c r="AA16" s="65"/>
      <c r="AB16" s="65"/>
      <c r="AC16" s="65"/>
      <c r="AD16" s="65"/>
      <c r="AE16" s="33"/>
      <c r="AF16" s="8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8"/>
      <c r="AS16" s="8"/>
      <c r="AT16" s="8"/>
      <c r="AU16" s="53"/>
      <c r="AV16" s="54"/>
      <c r="AW16" s="54"/>
    </row>
    <row r="17" spans="1:49" s="20" customForma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2"/>
      <c r="U17" s="8"/>
      <c r="V17" s="18"/>
      <c r="W17" s="18"/>
      <c r="X17" s="19"/>
      <c r="Y17" s="65"/>
      <c r="Z17" s="65"/>
      <c r="AA17" s="65"/>
      <c r="AB17" s="65"/>
      <c r="AC17" s="65"/>
      <c r="AD17" s="65"/>
      <c r="AE17" s="33"/>
      <c r="AF17" s="8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8"/>
      <c r="AS17" s="8"/>
      <c r="AT17" s="8"/>
      <c r="AU17" s="53"/>
      <c r="AV17" s="54"/>
      <c r="AW17" s="54"/>
    </row>
    <row r="18" spans="1:49" s="20" customForma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2"/>
      <c r="U18" s="8"/>
      <c r="V18" s="18"/>
      <c r="W18" s="18"/>
      <c r="X18" s="19"/>
      <c r="Y18" s="65"/>
      <c r="Z18" s="65"/>
      <c r="AA18" s="65"/>
      <c r="AB18" s="65"/>
      <c r="AC18" s="65"/>
      <c r="AD18" s="65"/>
      <c r="AE18" s="33"/>
      <c r="AF18" s="8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8"/>
      <c r="AS18" s="8"/>
      <c r="AT18" s="8"/>
      <c r="AU18" s="53"/>
      <c r="AV18" s="54"/>
      <c r="AW18" s="54"/>
    </row>
    <row r="19" spans="1:49" s="20" customForma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2"/>
      <c r="T19" s="2"/>
      <c r="U19" s="8"/>
      <c r="V19" s="18"/>
      <c r="W19" s="18"/>
      <c r="X19" s="19"/>
      <c r="Y19" s="65"/>
      <c r="Z19" s="65"/>
      <c r="AA19" s="65"/>
      <c r="AB19" s="65"/>
      <c r="AC19" s="65"/>
      <c r="AD19" s="65"/>
      <c r="AE19" s="33"/>
      <c r="AF19" s="8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8"/>
      <c r="AS19" s="8"/>
      <c r="AT19" s="8"/>
      <c r="AU19" s="53"/>
      <c r="AV19" s="54"/>
      <c r="AW19" s="54"/>
    </row>
    <row r="20" spans="1:49" s="20" customForma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2"/>
      <c r="T20" s="2"/>
      <c r="U20" s="8"/>
      <c r="V20" s="18"/>
      <c r="W20" s="18"/>
      <c r="X20" s="19"/>
      <c r="Y20" s="65"/>
      <c r="Z20" s="65"/>
      <c r="AA20" s="65"/>
      <c r="AB20" s="65"/>
      <c r="AC20" s="65"/>
      <c r="AD20" s="65"/>
      <c r="AE20" s="33"/>
      <c r="AF20" s="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8"/>
      <c r="AS20" s="8"/>
      <c r="AT20" s="8"/>
      <c r="AU20" s="53"/>
      <c r="AV20" s="54"/>
      <c r="AW20" s="54"/>
    </row>
    <row r="21" spans="1:49" s="20" customForma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2"/>
      <c r="T21" s="2"/>
      <c r="U21" s="8"/>
      <c r="V21" s="18"/>
      <c r="W21" s="18"/>
      <c r="X21" s="19"/>
      <c r="Y21" s="65"/>
      <c r="Z21" s="65"/>
      <c r="AA21" s="65"/>
      <c r="AB21" s="65"/>
      <c r="AC21" s="65"/>
      <c r="AD21" s="65"/>
      <c r="AE21" s="33"/>
      <c r="AF21" s="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8"/>
      <c r="AS21" s="8"/>
      <c r="AT21" s="8"/>
      <c r="AU21" s="53"/>
      <c r="AV21" s="54"/>
      <c r="AW21" s="54"/>
    </row>
    <row r="22" spans="1:49" s="20" customForma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2"/>
      <c r="T22" s="2"/>
      <c r="U22" s="8"/>
      <c r="V22" s="18"/>
      <c r="W22" s="18"/>
      <c r="X22" s="19"/>
      <c r="Y22" s="65"/>
      <c r="Z22" s="65"/>
      <c r="AA22" s="65"/>
      <c r="AB22" s="65"/>
      <c r="AC22" s="65"/>
      <c r="AD22" s="65"/>
      <c r="AE22" s="33"/>
      <c r="AF22" s="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8"/>
      <c r="AS22" s="8"/>
      <c r="AT22" s="8"/>
      <c r="AU22" s="53"/>
      <c r="AV22" s="54"/>
      <c r="AW22" s="54"/>
    </row>
    <row r="23" spans="1:49" s="20" customFormat="1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2"/>
      <c r="T23" s="2"/>
      <c r="U23" s="8"/>
      <c r="V23" s="18"/>
      <c r="W23" s="18"/>
      <c r="X23" s="19"/>
      <c r="Y23" s="65"/>
      <c r="Z23" s="65"/>
      <c r="AA23" s="65"/>
      <c r="AB23" s="65"/>
      <c r="AC23" s="65"/>
      <c r="AD23" s="65"/>
      <c r="AE23" s="33"/>
      <c r="AF23" s="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8"/>
      <c r="AS23" s="8"/>
      <c r="AT23" s="8"/>
      <c r="AU23" s="53"/>
      <c r="AV23" s="54"/>
      <c r="AW23" s="54"/>
    </row>
    <row r="24" spans="1:49" s="20" customForma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2"/>
      <c r="U24" s="8"/>
      <c r="V24" s="18"/>
      <c r="W24" s="18"/>
      <c r="X24" s="19"/>
      <c r="Y24" s="65"/>
      <c r="Z24" s="65"/>
      <c r="AA24" s="65"/>
      <c r="AB24" s="65"/>
      <c r="AC24" s="65"/>
      <c r="AD24" s="65"/>
      <c r="AE24" s="33"/>
      <c r="AF24" s="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8"/>
      <c r="AS24" s="8"/>
      <c r="AT24" s="8"/>
      <c r="AU24" s="53"/>
      <c r="AV24" s="54"/>
      <c r="AW24" s="54"/>
    </row>
    <row r="25" spans="1:49" s="20" customFormat="1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2"/>
      <c r="T25" s="2"/>
      <c r="U25" s="8"/>
      <c r="V25" s="18"/>
      <c r="W25" s="18"/>
      <c r="X25" s="19"/>
      <c r="Y25" s="65"/>
      <c r="Z25" s="65"/>
      <c r="AA25" s="65"/>
      <c r="AB25" s="65"/>
      <c r="AC25" s="65"/>
      <c r="AD25" s="65"/>
      <c r="AE25" s="33"/>
      <c r="AF25" s="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8"/>
      <c r="AS25" s="8"/>
      <c r="AT25" s="8"/>
      <c r="AU25" s="53"/>
      <c r="AV25" s="54"/>
      <c r="AW25" s="54"/>
    </row>
    <row r="26" spans="1:49" s="20" customForma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2"/>
      <c r="T26" s="2"/>
      <c r="U26" s="8"/>
      <c r="V26" s="18"/>
      <c r="W26" s="18"/>
      <c r="X26" s="19"/>
      <c r="Y26" s="65"/>
      <c r="Z26" s="65"/>
      <c r="AA26" s="65"/>
      <c r="AB26" s="65"/>
      <c r="AC26" s="65"/>
      <c r="AD26" s="65"/>
      <c r="AE26" s="33"/>
      <c r="AF26" s="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8"/>
      <c r="AS26" s="8"/>
      <c r="AT26" s="8"/>
      <c r="AU26" s="53"/>
      <c r="AV26" s="54"/>
      <c r="AW26" s="54"/>
    </row>
    <row r="27" spans="1:49" s="20" customFormat="1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  <c r="S27" s="2"/>
      <c r="T27" s="2"/>
      <c r="U27" s="8"/>
      <c r="V27" s="18"/>
      <c r="W27" s="18"/>
      <c r="X27" s="19"/>
      <c r="Y27" s="65"/>
      <c r="Z27" s="65"/>
      <c r="AA27" s="65"/>
      <c r="AB27" s="65"/>
      <c r="AC27" s="65"/>
      <c r="AD27" s="65"/>
      <c r="AE27" s="33"/>
      <c r="AF27" s="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8"/>
      <c r="AS27" s="8"/>
      <c r="AT27" s="8"/>
      <c r="AU27" s="53"/>
      <c r="AV27" s="54"/>
      <c r="AW27" s="54"/>
    </row>
    <row r="28" spans="1:49" s="20" customForma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2"/>
      <c r="T28" s="2"/>
      <c r="U28" s="8"/>
      <c r="V28" s="18"/>
      <c r="W28" s="18"/>
      <c r="X28" s="19"/>
      <c r="Y28" s="65"/>
      <c r="Z28" s="65"/>
      <c r="AA28" s="65"/>
      <c r="AB28" s="65"/>
      <c r="AC28" s="65"/>
      <c r="AD28" s="65"/>
      <c r="AE28" s="33"/>
      <c r="AF28" s="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8"/>
      <c r="AS28" s="8"/>
      <c r="AT28" s="8"/>
      <c r="AU28" s="53"/>
      <c r="AV28" s="54"/>
      <c r="AW28" s="54"/>
    </row>
    <row r="29" spans="1:49" s="20" customForma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2"/>
      <c r="T29" s="2"/>
      <c r="U29" s="8"/>
      <c r="V29" s="18"/>
      <c r="W29" s="18"/>
      <c r="X29" s="19"/>
      <c r="Y29" s="65"/>
      <c r="Z29" s="65"/>
      <c r="AA29" s="65"/>
      <c r="AB29" s="65"/>
      <c r="AC29" s="65"/>
      <c r="AD29" s="65"/>
      <c r="AE29" s="33"/>
      <c r="AF29" s="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8"/>
      <c r="AS29" s="8"/>
      <c r="AT29" s="8"/>
      <c r="AU29" s="53"/>
      <c r="AV29" s="54"/>
      <c r="AW29" s="54"/>
    </row>
    <row r="30" spans="1:49" s="20" customForma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  <c r="T30" s="2"/>
      <c r="U30" s="8"/>
      <c r="V30" s="18"/>
      <c r="W30" s="18"/>
      <c r="X30" s="19"/>
      <c r="Y30" s="65"/>
      <c r="Z30" s="65"/>
      <c r="AA30" s="65"/>
      <c r="AB30" s="65"/>
      <c r="AC30" s="65"/>
      <c r="AD30" s="65"/>
      <c r="AE30" s="33"/>
      <c r="AF30" s="8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8"/>
      <c r="AS30" s="8"/>
      <c r="AT30" s="8"/>
      <c r="AU30" s="53"/>
      <c r="AV30" s="54"/>
      <c r="AW30" s="54"/>
    </row>
    <row r="31" spans="1:49" s="20" customForma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2"/>
      <c r="T31" s="2"/>
      <c r="U31" s="8"/>
      <c r="V31" s="18"/>
      <c r="W31" s="18"/>
      <c r="X31" s="19"/>
      <c r="Y31" s="65"/>
      <c r="Z31" s="65"/>
      <c r="AA31" s="65"/>
      <c r="AB31" s="65"/>
      <c r="AC31" s="65"/>
      <c r="AD31" s="65"/>
      <c r="AE31" s="33"/>
      <c r="AF31" s="8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8"/>
      <c r="AS31" s="8"/>
      <c r="AT31" s="8"/>
      <c r="AU31" s="53"/>
      <c r="AV31" s="54"/>
      <c r="AW31" s="54"/>
    </row>
    <row r="32" spans="1:49" s="20" customForma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2"/>
      <c r="T32" s="2"/>
      <c r="U32" s="8"/>
      <c r="V32" s="18"/>
      <c r="W32" s="18"/>
      <c r="X32" s="19"/>
      <c r="Y32" s="65"/>
      <c r="Z32" s="65"/>
      <c r="AA32" s="65"/>
      <c r="AB32" s="65"/>
      <c r="AC32" s="65"/>
      <c r="AD32" s="65"/>
      <c r="AE32" s="33"/>
      <c r="AF32" s="8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8"/>
      <c r="AS32" s="8"/>
      <c r="AT32" s="8"/>
      <c r="AU32" s="53"/>
      <c r="AV32" s="54"/>
      <c r="AW32" s="54"/>
    </row>
    <row r="33" spans="1:49" s="20" customForma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2"/>
      <c r="T33" s="2"/>
      <c r="U33" s="8"/>
      <c r="V33" s="18"/>
      <c r="W33" s="18"/>
      <c r="X33" s="19"/>
      <c r="Y33" s="65"/>
      <c r="Z33" s="65"/>
      <c r="AA33" s="65"/>
      <c r="AB33" s="65"/>
      <c r="AC33" s="65"/>
      <c r="AD33" s="65"/>
      <c r="AE33" s="33"/>
      <c r="AF33" s="8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8"/>
      <c r="AS33" s="8"/>
      <c r="AT33" s="8"/>
      <c r="AU33" s="53"/>
      <c r="AV33" s="54"/>
      <c r="AW33" s="54"/>
    </row>
    <row r="34" spans="1:49" s="20" customForma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"/>
      <c r="T34" s="2"/>
      <c r="U34" s="8"/>
      <c r="V34" s="18"/>
      <c r="W34" s="18"/>
      <c r="X34" s="19"/>
      <c r="Y34" s="65"/>
      <c r="Z34" s="65"/>
      <c r="AA34" s="65"/>
      <c r="AB34" s="65"/>
      <c r="AC34" s="65"/>
      <c r="AD34" s="65"/>
      <c r="AE34" s="33"/>
      <c r="AF34" s="8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8"/>
      <c r="AS34" s="8"/>
      <c r="AT34" s="8"/>
      <c r="AU34" s="53"/>
      <c r="AV34" s="54"/>
      <c r="AW34" s="54"/>
    </row>
    <row r="35" spans="1:49" s="20" customForma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2"/>
      <c r="T35" s="2"/>
      <c r="U35" s="8"/>
      <c r="V35" s="18"/>
      <c r="W35" s="18"/>
      <c r="X35" s="19"/>
      <c r="Y35" s="65"/>
      <c r="Z35" s="65"/>
      <c r="AA35" s="65"/>
      <c r="AB35" s="65"/>
      <c r="AC35" s="65"/>
      <c r="AD35" s="65"/>
      <c r="AE35" s="33"/>
      <c r="AF35" s="8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8"/>
      <c r="AS35" s="8"/>
      <c r="AT35" s="8"/>
      <c r="AU35" s="53"/>
      <c r="AV35" s="54"/>
      <c r="AW35" s="54"/>
    </row>
    <row r="36" spans="1:49" s="20" customForma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8"/>
      <c r="V36" s="18"/>
      <c r="W36" s="18"/>
      <c r="X36" s="19"/>
      <c r="Y36" s="65"/>
      <c r="Z36" s="65"/>
      <c r="AA36" s="65"/>
      <c r="AB36" s="65"/>
      <c r="AC36" s="65"/>
      <c r="AD36" s="65"/>
      <c r="AE36" s="33"/>
      <c r="AF36" s="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8"/>
      <c r="AS36" s="8"/>
      <c r="AT36" s="8"/>
      <c r="AU36" s="53"/>
      <c r="AV36" s="54"/>
      <c r="AW36" s="54"/>
    </row>
    <row r="37" spans="1:49" s="20" customForma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2"/>
      <c r="T37" s="2"/>
      <c r="U37" s="8"/>
      <c r="V37" s="18"/>
      <c r="W37" s="18"/>
      <c r="X37" s="19"/>
      <c r="Y37" s="65"/>
      <c r="Z37" s="65"/>
      <c r="AA37" s="65"/>
      <c r="AB37" s="65"/>
      <c r="AC37" s="65"/>
      <c r="AD37" s="65"/>
      <c r="AE37" s="33"/>
      <c r="AF37" s="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8"/>
      <c r="AS37" s="8"/>
      <c r="AT37" s="8"/>
      <c r="AU37" s="53"/>
      <c r="AV37" s="54"/>
      <c r="AW37" s="54"/>
    </row>
    <row r="38" spans="1:49" s="20" customForma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8"/>
      <c r="V38" s="18"/>
      <c r="W38" s="18"/>
      <c r="X38" s="19"/>
      <c r="Y38" s="65"/>
      <c r="Z38" s="65"/>
      <c r="AA38" s="65"/>
      <c r="AB38" s="65"/>
      <c r="AC38" s="65"/>
      <c r="AD38" s="65"/>
      <c r="AE38" s="33"/>
      <c r="AF38" s="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8"/>
      <c r="AS38" s="8"/>
      <c r="AT38" s="8"/>
      <c r="AU38" s="53"/>
      <c r="AV38" s="54"/>
      <c r="AW38" s="54"/>
    </row>
    <row r="39" spans="1:49" s="20" customForma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2"/>
      <c r="T39" s="2"/>
      <c r="U39" s="8"/>
      <c r="V39" s="18"/>
      <c r="W39" s="18"/>
      <c r="X39" s="19"/>
      <c r="Y39" s="65"/>
      <c r="Z39" s="65"/>
      <c r="AA39" s="65"/>
      <c r="AB39" s="65"/>
      <c r="AC39" s="65"/>
      <c r="AD39" s="65"/>
      <c r="AE39" s="33"/>
      <c r="AF39" s="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8"/>
      <c r="AS39" s="8"/>
      <c r="AT39" s="8"/>
      <c r="AU39" s="53"/>
      <c r="AV39" s="54"/>
      <c r="AW39" s="54"/>
    </row>
    <row r="40" spans="1:49" s="20" customForma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2"/>
      <c r="T40" s="2"/>
      <c r="U40" s="8"/>
      <c r="V40" s="18"/>
      <c r="W40" s="18"/>
      <c r="X40" s="19"/>
      <c r="Y40" s="65"/>
      <c r="Z40" s="65"/>
      <c r="AA40" s="65"/>
      <c r="AB40" s="65"/>
      <c r="AC40" s="65"/>
      <c r="AD40" s="65"/>
      <c r="AE40" s="33"/>
      <c r="AF40" s="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8"/>
      <c r="AS40" s="8"/>
      <c r="AT40" s="8"/>
      <c r="AU40" s="53"/>
      <c r="AV40" s="54"/>
      <c r="AW40" s="54"/>
    </row>
    <row r="41" spans="1:49" s="20" customForma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2"/>
      <c r="T41" s="2"/>
      <c r="U41" s="8"/>
      <c r="V41" s="18"/>
      <c r="W41" s="18"/>
      <c r="X41" s="19"/>
      <c r="Y41" s="65"/>
      <c r="Z41" s="65"/>
      <c r="AA41" s="65"/>
      <c r="AB41" s="65"/>
      <c r="AC41" s="65"/>
      <c r="AD41" s="65"/>
      <c r="AE41" s="33"/>
      <c r="AF41" s="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8"/>
      <c r="AS41" s="8"/>
      <c r="AT41" s="8"/>
      <c r="AU41" s="53"/>
      <c r="AV41" s="54"/>
      <c r="AW41" s="54"/>
    </row>
    <row r="42" spans="1:49" s="20" customForma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2"/>
      <c r="T42" s="2"/>
      <c r="U42" s="8"/>
      <c r="V42" s="18"/>
      <c r="W42" s="18"/>
      <c r="X42" s="19"/>
      <c r="Y42" s="65"/>
      <c r="Z42" s="65"/>
      <c r="AA42" s="65"/>
      <c r="AB42" s="65"/>
      <c r="AC42" s="65"/>
      <c r="AD42" s="65"/>
      <c r="AE42" s="33"/>
      <c r="AF42" s="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8"/>
      <c r="AS42" s="8"/>
      <c r="AT42" s="8"/>
      <c r="AU42" s="53"/>
      <c r="AV42" s="54"/>
      <c r="AW42" s="54"/>
    </row>
    <row r="43" spans="1:49" s="20" customForma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2"/>
      <c r="T43" s="2"/>
      <c r="U43" s="8"/>
      <c r="V43" s="18"/>
      <c r="W43" s="18"/>
      <c r="X43" s="19"/>
      <c r="Y43" s="65"/>
      <c r="Z43" s="65"/>
      <c r="AA43" s="65"/>
      <c r="AB43" s="65"/>
      <c r="AC43" s="65"/>
      <c r="AD43" s="65"/>
      <c r="AE43" s="33"/>
      <c r="AF43" s="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8"/>
      <c r="AS43" s="8"/>
      <c r="AT43" s="8"/>
      <c r="AU43" s="53"/>
      <c r="AV43" s="54"/>
      <c r="AW43" s="54"/>
    </row>
    <row r="44" spans="1:49" s="20" customForma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2"/>
      <c r="T44" s="2"/>
      <c r="U44" s="8"/>
      <c r="V44" s="18"/>
      <c r="W44" s="18"/>
      <c r="X44" s="19"/>
      <c r="Y44" s="65"/>
      <c r="Z44" s="65"/>
      <c r="AA44" s="65"/>
      <c r="AB44" s="65"/>
      <c r="AC44" s="65"/>
      <c r="AD44" s="65"/>
      <c r="AE44" s="33"/>
      <c r="AF44" s="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8"/>
      <c r="AS44" s="8"/>
      <c r="AT44" s="8"/>
      <c r="AU44" s="53"/>
      <c r="AV44" s="54"/>
      <c r="AW44" s="54"/>
    </row>
    <row r="45" spans="1:49" s="20" customForma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8"/>
      <c r="V45" s="18"/>
      <c r="W45" s="18"/>
      <c r="X45" s="19"/>
      <c r="Y45" s="65"/>
      <c r="Z45" s="65"/>
      <c r="AA45" s="65"/>
      <c r="AB45" s="65"/>
      <c r="AC45" s="65"/>
      <c r="AD45" s="65"/>
      <c r="AE45" s="33"/>
      <c r="AF45" s="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8"/>
      <c r="AS45" s="8"/>
      <c r="AT45" s="8"/>
      <c r="AU45" s="53"/>
      <c r="AV45" s="54"/>
      <c r="AW45" s="54"/>
    </row>
    <row r="46" spans="1:49" s="20" customForma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2"/>
      <c r="T46" s="2"/>
      <c r="U46" s="8"/>
      <c r="V46" s="18"/>
      <c r="W46" s="18"/>
      <c r="X46" s="19"/>
      <c r="Y46" s="65"/>
      <c r="Z46" s="65"/>
      <c r="AA46" s="65"/>
      <c r="AB46" s="65"/>
      <c r="AC46" s="65"/>
      <c r="AD46" s="65"/>
      <c r="AE46" s="33"/>
      <c r="AF46" s="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8"/>
      <c r="AS46" s="8"/>
      <c r="AT46" s="8"/>
      <c r="AU46" s="53"/>
      <c r="AV46" s="54"/>
      <c r="AW46" s="54"/>
    </row>
    <row r="47" spans="1:49" s="20" customForma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2"/>
      <c r="T47" s="2"/>
      <c r="U47" s="8"/>
      <c r="V47" s="18"/>
      <c r="W47" s="18"/>
      <c r="X47" s="19"/>
      <c r="Y47" s="65"/>
      <c r="Z47" s="65"/>
      <c r="AA47" s="65"/>
      <c r="AB47" s="65"/>
      <c r="AC47" s="65"/>
      <c r="AD47" s="65"/>
      <c r="AE47" s="33"/>
      <c r="AF47" s="8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8"/>
      <c r="AS47" s="8"/>
      <c r="AT47" s="8"/>
      <c r="AU47" s="53"/>
      <c r="AV47" s="54"/>
      <c r="AW47" s="54"/>
    </row>
    <row r="48" spans="1:49" s="20" customFormat="1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2"/>
      <c r="T48" s="2"/>
      <c r="U48" s="8"/>
      <c r="V48" s="18"/>
      <c r="W48" s="18"/>
      <c r="X48" s="19"/>
      <c r="Y48" s="65"/>
      <c r="Z48" s="65"/>
      <c r="AA48" s="65"/>
      <c r="AB48" s="65"/>
      <c r="AC48" s="65"/>
      <c r="AD48" s="65"/>
      <c r="AE48" s="33"/>
      <c r="AF48" s="8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8"/>
      <c r="AS48" s="8"/>
      <c r="AT48" s="8"/>
      <c r="AU48" s="53"/>
      <c r="AV48" s="54"/>
      <c r="AW48" s="54"/>
    </row>
    <row r="49" spans="1:49" s="20" customForma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2"/>
      <c r="T49" s="2"/>
      <c r="U49" s="8"/>
      <c r="V49" s="18"/>
      <c r="W49" s="18"/>
      <c r="X49" s="19"/>
      <c r="Y49" s="65"/>
      <c r="Z49" s="65"/>
      <c r="AA49" s="65"/>
      <c r="AB49" s="65"/>
      <c r="AC49" s="65"/>
      <c r="AD49" s="65"/>
      <c r="AE49" s="33"/>
      <c r="AF49" s="8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8"/>
      <c r="AS49" s="8"/>
      <c r="AT49" s="8"/>
      <c r="AU49" s="53"/>
      <c r="AV49" s="54"/>
      <c r="AW49" s="54"/>
    </row>
    <row r="50" spans="1:49" s="20" customForma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2"/>
      <c r="T50" s="2"/>
      <c r="U50" s="8"/>
      <c r="V50" s="18"/>
      <c r="W50" s="18"/>
      <c r="X50" s="19"/>
      <c r="Y50" s="65"/>
      <c r="Z50" s="65"/>
      <c r="AA50" s="65"/>
      <c r="AB50" s="65"/>
      <c r="AC50" s="65"/>
      <c r="AD50" s="65"/>
      <c r="AE50" s="33"/>
      <c r="AF50" s="8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8"/>
      <c r="AS50" s="8"/>
      <c r="AT50" s="8"/>
      <c r="AU50" s="53"/>
      <c r="AV50" s="54"/>
      <c r="AW50" s="54"/>
    </row>
    <row r="51" spans="1:49" s="20" customFormat="1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2"/>
      <c r="T51" s="2"/>
      <c r="U51" s="8"/>
      <c r="V51" s="18"/>
      <c r="W51" s="18"/>
      <c r="X51" s="19"/>
      <c r="Y51" s="65"/>
      <c r="Z51" s="65"/>
      <c r="AA51" s="65"/>
      <c r="AB51" s="65"/>
      <c r="AC51" s="65"/>
      <c r="AD51" s="65"/>
      <c r="AE51" s="33"/>
      <c r="AF51" s="8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8"/>
      <c r="AS51" s="8"/>
      <c r="AT51" s="8"/>
      <c r="AU51" s="53"/>
      <c r="AV51" s="54"/>
      <c r="AW51" s="54"/>
    </row>
    <row r="52" spans="1:49" s="20" customForma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2"/>
      <c r="T52" s="2"/>
      <c r="U52" s="8"/>
      <c r="V52" s="18"/>
      <c r="W52" s="18"/>
      <c r="X52" s="19"/>
      <c r="Y52" s="65"/>
      <c r="Z52" s="65"/>
      <c r="AA52" s="65"/>
      <c r="AB52" s="65"/>
      <c r="AC52" s="65"/>
      <c r="AD52" s="65"/>
      <c r="AE52" s="33"/>
      <c r="AF52" s="8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8"/>
      <c r="AS52" s="8"/>
      <c r="AT52" s="8"/>
      <c r="AU52" s="53"/>
      <c r="AV52" s="54"/>
      <c r="AW52" s="54"/>
    </row>
    <row r="53" spans="1:49" s="20" customFormat="1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2"/>
      <c r="T53" s="2"/>
      <c r="U53" s="8"/>
      <c r="V53" s="18"/>
      <c r="W53" s="18"/>
      <c r="X53" s="19"/>
      <c r="Y53" s="65"/>
      <c r="Z53" s="65"/>
      <c r="AA53" s="65"/>
      <c r="AB53" s="65"/>
      <c r="AC53" s="65"/>
      <c r="AD53" s="65"/>
      <c r="AE53" s="33"/>
      <c r="AF53" s="8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8"/>
      <c r="AS53" s="8"/>
      <c r="AT53" s="8"/>
      <c r="AU53" s="53"/>
      <c r="AV53" s="54"/>
      <c r="AW53" s="54"/>
    </row>
    <row r="54" spans="1:49" s="20" customFormat="1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2"/>
      <c r="T54" s="2"/>
      <c r="U54" s="8"/>
      <c r="V54" s="18"/>
      <c r="W54" s="18"/>
      <c r="X54" s="19"/>
      <c r="Y54" s="65"/>
      <c r="Z54" s="65"/>
      <c r="AA54" s="65"/>
      <c r="AB54" s="65"/>
      <c r="AC54" s="65"/>
      <c r="AD54" s="65"/>
      <c r="AE54" s="33"/>
      <c r="AF54" s="8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8"/>
      <c r="AS54" s="8"/>
      <c r="AT54" s="8"/>
      <c r="AU54" s="53"/>
      <c r="AV54" s="54"/>
      <c r="AW54" s="54"/>
    </row>
    <row r="55" spans="1:49" s="20" customFormat="1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2"/>
      <c r="T55" s="2"/>
      <c r="U55" s="8"/>
      <c r="V55" s="18"/>
      <c r="W55" s="18"/>
      <c r="X55" s="19"/>
      <c r="Y55" s="65"/>
      <c r="Z55" s="65"/>
      <c r="AA55" s="65"/>
      <c r="AB55" s="65"/>
      <c r="AC55" s="65"/>
      <c r="AD55" s="65"/>
      <c r="AE55" s="33"/>
      <c r="AF55" s="8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8"/>
      <c r="AS55" s="8"/>
      <c r="AT55" s="8"/>
      <c r="AU55" s="53"/>
      <c r="AV55" s="54"/>
      <c r="AW55" s="54"/>
    </row>
    <row r="56" spans="1:49" s="20" customFormat="1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2"/>
      <c r="T56" s="2"/>
      <c r="U56" s="8"/>
      <c r="V56" s="18"/>
      <c r="W56" s="18"/>
      <c r="X56" s="19"/>
      <c r="Y56" s="65"/>
      <c r="Z56" s="65"/>
      <c r="AA56" s="65"/>
      <c r="AB56" s="65"/>
      <c r="AC56" s="65"/>
      <c r="AD56" s="65"/>
      <c r="AE56" s="33"/>
      <c r="AF56" s="8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8"/>
      <c r="AS56" s="8"/>
      <c r="AT56" s="8"/>
      <c r="AU56" s="53"/>
      <c r="AV56" s="54"/>
      <c r="AW56" s="54"/>
    </row>
    <row r="57" spans="1:49" s="20" customFormat="1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2"/>
      <c r="T57" s="2"/>
      <c r="U57" s="8"/>
      <c r="V57" s="18"/>
      <c r="W57" s="18"/>
      <c r="X57" s="19"/>
      <c r="Y57" s="65"/>
      <c r="Z57" s="65"/>
      <c r="AA57" s="65"/>
      <c r="AB57" s="65"/>
      <c r="AC57" s="65"/>
      <c r="AD57" s="65"/>
      <c r="AE57" s="33"/>
      <c r="AF57" s="8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8"/>
      <c r="AS57" s="8"/>
      <c r="AT57" s="8"/>
      <c r="AU57" s="53"/>
      <c r="AV57" s="54"/>
      <c r="AW57" s="54"/>
    </row>
    <row r="58" spans="1:49" s="20" customFormat="1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"/>
      <c r="T58" s="2"/>
      <c r="U58" s="8"/>
      <c r="V58" s="18"/>
      <c r="W58" s="18"/>
      <c r="X58" s="19"/>
      <c r="Y58" s="65"/>
      <c r="Z58" s="65"/>
      <c r="AA58" s="65"/>
      <c r="AB58" s="65"/>
      <c r="AC58" s="65"/>
      <c r="AD58" s="65"/>
      <c r="AE58" s="33"/>
      <c r="AF58" s="8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8"/>
      <c r="AS58" s="8"/>
      <c r="AT58" s="8"/>
      <c r="AU58" s="53"/>
      <c r="AV58" s="54"/>
      <c r="AW58" s="54"/>
    </row>
    <row r="59" spans="1:49" s="20" customFormat="1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"/>
      <c r="T59" s="2"/>
      <c r="U59" s="8"/>
      <c r="V59" s="18"/>
      <c r="W59" s="18"/>
      <c r="X59" s="19"/>
      <c r="Y59" s="65"/>
      <c r="Z59" s="65"/>
      <c r="AA59" s="65"/>
      <c r="AB59" s="65"/>
      <c r="AC59" s="65"/>
      <c r="AD59" s="65"/>
      <c r="AE59" s="33"/>
      <c r="AF59" s="8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8"/>
      <c r="AS59" s="8"/>
      <c r="AT59" s="8"/>
      <c r="AU59" s="53"/>
      <c r="AV59" s="54"/>
      <c r="AW59" s="54"/>
    </row>
    <row r="60" spans="1:49" s="20" customFormat="1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"/>
      <c r="T60" s="2"/>
      <c r="U60" s="8"/>
      <c r="V60" s="18"/>
      <c r="W60" s="18"/>
      <c r="X60" s="19"/>
      <c r="Y60" s="65"/>
      <c r="Z60" s="65"/>
      <c r="AA60" s="65"/>
      <c r="AB60" s="65"/>
      <c r="AC60" s="65"/>
      <c r="AD60" s="65"/>
      <c r="AE60" s="33"/>
      <c r="AF60" s="8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8"/>
      <c r="AS60" s="8"/>
      <c r="AT60" s="8"/>
      <c r="AU60" s="53"/>
      <c r="AV60" s="54"/>
      <c r="AW60" s="54"/>
    </row>
    <row r="61" spans="1:49" s="20" customFormat="1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2"/>
      <c r="T61" s="2"/>
      <c r="U61" s="8"/>
      <c r="V61" s="18"/>
      <c r="W61" s="18"/>
      <c r="X61" s="19"/>
      <c r="Y61" s="65"/>
      <c r="Z61" s="65"/>
      <c r="AA61" s="65"/>
      <c r="AB61" s="65"/>
      <c r="AC61" s="65"/>
      <c r="AD61" s="65"/>
      <c r="AE61" s="33"/>
      <c r="AF61" s="8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8"/>
      <c r="AS61" s="8"/>
      <c r="AT61" s="8"/>
      <c r="AU61" s="53"/>
      <c r="AV61" s="54"/>
      <c r="AW61" s="54"/>
    </row>
    <row r="62" spans="1:49" s="20" customFormat="1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2"/>
      <c r="T62" s="2"/>
      <c r="U62" s="8"/>
      <c r="V62" s="18"/>
      <c r="W62" s="18"/>
      <c r="X62" s="19"/>
      <c r="Y62" s="65"/>
      <c r="Z62" s="65"/>
      <c r="AA62" s="65"/>
      <c r="AB62" s="65"/>
      <c r="AC62" s="65"/>
      <c r="AD62" s="65"/>
      <c r="AE62" s="33"/>
      <c r="AF62" s="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8"/>
      <c r="AS62" s="8"/>
      <c r="AT62" s="8"/>
      <c r="AU62" s="53"/>
      <c r="AV62" s="54"/>
      <c r="AW62" s="54"/>
    </row>
    <row r="63" spans="1:49" s="20" customFormat="1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2"/>
      <c r="T63" s="2"/>
      <c r="U63" s="8"/>
      <c r="V63" s="18"/>
      <c r="W63" s="18"/>
      <c r="X63" s="19"/>
      <c r="Y63" s="65"/>
      <c r="Z63" s="65"/>
      <c r="AA63" s="65"/>
      <c r="AB63" s="65"/>
      <c r="AC63" s="65"/>
      <c r="AD63" s="65"/>
      <c r="AE63" s="33"/>
      <c r="AF63" s="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8"/>
      <c r="AS63" s="8"/>
      <c r="AT63" s="8"/>
      <c r="AU63" s="53"/>
      <c r="AV63" s="54"/>
      <c r="AW63" s="54"/>
    </row>
    <row r="64" spans="1:49" s="20" customFormat="1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2"/>
      <c r="T64" s="2"/>
      <c r="U64" s="8"/>
      <c r="V64" s="18"/>
      <c r="W64" s="18"/>
      <c r="X64" s="19"/>
      <c r="Y64" s="65"/>
      <c r="Z64" s="65"/>
      <c r="AA64" s="65"/>
      <c r="AB64" s="65"/>
      <c r="AC64" s="65"/>
      <c r="AD64" s="65"/>
      <c r="AE64" s="33"/>
      <c r="AF64" s="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8"/>
      <c r="AS64" s="8"/>
      <c r="AT64" s="8"/>
      <c r="AU64" s="53"/>
      <c r="AV64" s="54"/>
      <c r="AW64" s="54"/>
    </row>
    <row r="65" spans="1:49" s="20" customFormat="1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2"/>
      <c r="T65" s="2"/>
      <c r="U65" s="8"/>
      <c r="V65" s="18"/>
      <c r="W65" s="18"/>
      <c r="X65" s="19"/>
      <c r="Y65" s="65"/>
      <c r="Z65" s="65"/>
      <c r="AA65" s="65"/>
      <c r="AB65" s="65"/>
      <c r="AC65" s="65"/>
      <c r="AD65" s="65"/>
      <c r="AE65" s="33"/>
      <c r="AF65" s="8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8"/>
      <c r="AS65" s="8"/>
      <c r="AT65" s="8"/>
      <c r="AU65" s="53"/>
      <c r="AV65" s="54"/>
      <c r="AW65" s="54"/>
    </row>
    <row r="66" spans="1:49" s="20" customFormat="1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2"/>
      <c r="T66" s="2"/>
      <c r="U66" s="8"/>
      <c r="V66" s="18"/>
      <c r="W66" s="18"/>
      <c r="X66" s="19"/>
      <c r="Y66" s="65"/>
      <c r="Z66" s="65"/>
      <c r="AA66" s="65"/>
      <c r="AB66" s="65"/>
      <c r="AC66" s="65"/>
      <c r="AD66" s="65"/>
      <c r="AE66" s="33"/>
      <c r="AF66" s="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8"/>
      <c r="AS66" s="8"/>
      <c r="AT66" s="8"/>
      <c r="AU66" s="53"/>
      <c r="AV66" s="54"/>
      <c r="AW66" s="54"/>
    </row>
    <row r="67" spans="1:49" s="20" customFormat="1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2"/>
      <c r="T67" s="2"/>
      <c r="U67" s="8"/>
      <c r="V67" s="18"/>
      <c r="W67" s="18"/>
      <c r="X67" s="19"/>
      <c r="Y67" s="65"/>
      <c r="Z67" s="65"/>
      <c r="AA67" s="65"/>
      <c r="AB67" s="65"/>
      <c r="AC67" s="65"/>
      <c r="AD67" s="65"/>
      <c r="AE67" s="33"/>
      <c r="AF67" s="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8"/>
      <c r="AS67" s="8"/>
      <c r="AT67" s="8"/>
      <c r="AU67" s="53"/>
      <c r="AV67" s="54"/>
      <c r="AW67" s="54"/>
    </row>
    <row r="68" spans="1:49" s="20" customFormat="1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2"/>
      <c r="T68" s="2"/>
      <c r="U68" s="8"/>
      <c r="V68" s="18"/>
      <c r="W68" s="18"/>
      <c r="X68" s="19"/>
      <c r="Y68" s="65"/>
      <c r="Z68" s="65"/>
      <c r="AA68" s="65"/>
      <c r="AB68" s="65"/>
      <c r="AC68" s="65"/>
      <c r="AD68" s="65"/>
      <c r="AE68" s="33"/>
      <c r="AF68" s="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8"/>
      <c r="AS68" s="8"/>
      <c r="AT68" s="8"/>
      <c r="AU68" s="53"/>
      <c r="AV68" s="54"/>
      <c r="AW68" s="54"/>
    </row>
    <row r="69" spans="1:49" s="20" customFormat="1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2"/>
      <c r="T69" s="2"/>
      <c r="U69" s="8"/>
      <c r="V69" s="18"/>
      <c r="W69" s="18"/>
      <c r="X69" s="19"/>
      <c r="Y69" s="65"/>
      <c r="Z69" s="65"/>
      <c r="AA69" s="65"/>
      <c r="AB69" s="65"/>
      <c r="AC69" s="65"/>
      <c r="AD69" s="65"/>
      <c r="AE69" s="33"/>
      <c r="AF69" s="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8"/>
      <c r="AS69" s="8"/>
      <c r="AT69" s="8"/>
      <c r="AU69" s="53"/>
      <c r="AV69" s="54"/>
      <c r="AW69" s="54"/>
    </row>
    <row r="70" spans="1:49" s="20" customFormat="1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2"/>
      <c r="T70" s="2"/>
      <c r="U70" s="8"/>
      <c r="V70" s="18"/>
      <c r="W70" s="18"/>
      <c r="X70" s="19"/>
      <c r="Y70" s="65"/>
      <c r="Z70" s="65"/>
      <c r="AA70" s="65"/>
      <c r="AB70" s="65"/>
      <c r="AC70" s="65"/>
      <c r="AD70" s="65"/>
      <c r="AE70" s="33"/>
      <c r="AF70" s="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8"/>
      <c r="AS70" s="8"/>
      <c r="AT70" s="8"/>
      <c r="AU70" s="53"/>
      <c r="AV70" s="54"/>
      <c r="AW70" s="54"/>
    </row>
    <row r="71" spans="1:49" s="20" customFormat="1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  <c r="S71" s="2"/>
      <c r="T71" s="2"/>
      <c r="U71" s="8"/>
      <c r="V71" s="18"/>
      <c r="W71" s="18"/>
      <c r="X71" s="19"/>
      <c r="Y71" s="65"/>
      <c r="Z71" s="65"/>
      <c r="AA71" s="65"/>
      <c r="AB71" s="65"/>
      <c r="AC71" s="65"/>
      <c r="AD71" s="65"/>
      <c r="AE71" s="33"/>
      <c r="AF71" s="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8"/>
      <c r="AS71" s="8"/>
      <c r="AT71" s="8"/>
      <c r="AU71" s="53"/>
      <c r="AV71" s="54"/>
      <c r="AW71" s="54"/>
    </row>
    <row r="72" spans="1:49" s="20" customFormat="1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2"/>
      <c r="T72" s="2"/>
      <c r="U72" s="8"/>
      <c r="V72" s="18"/>
      <c r="W72" s="18"/>
      <c r="X72" s="19"/>
      <c r="Y72" s="65"/>
      <c r="Z72" s="65"/>
      <c r="AA72" s="65"/>
      <c r="AB72" s="65"/>
      <c r="AC72" s="65"/>
      <c r="AD72" s="65"/>
      <c r="AE72" s="33"/>
      <c r="AF72" s="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8"/>
      <c r="AS72" s="8"/>
      <c r="AT72" s="8"/>
      <c r="AU72" s="53"/>
      <c r="AV72" s="54"/>
      <c r="AW72" s="54"/>
    </row>
    <row r="73" spans="1:49" s="20" customFormat="1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2"/>
      <c r="T73" s="2"/>
      <c r="U73" s="8"/>
      <c r="V73" s="18"/>
      <c r="W73" s="18"/>
      <c r="X73" s="19"/>
      <c r="Y73" s="65"/>
      <c r="Z73" s="65"/>
      <c r="AA73" s="65"/>
      <c r="AB73" s="65"/>
      <c r="AC73" s="65"/>
      <c r="AD73" s="65"/>
      <c r="AE73" s="33"/>
      <c r="AF73" s="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8"/>
      <c r="AS73" s="8"/>
      <c r="AT73" s="8"/>
      <c r="AU73" s="53"/>
      <c r="AV73" s="54"/>
      <c r="AW73" s="54"/>
    </row>
    <row r="74" spans="1:49" s="20" customFormat="1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2"/>
      <c r="T74" s="2"/>
      <c r="U74" s="8"/>
      <c r="V74" s="18"/>
      <c r="W74" s="18"/>
      <c r="X74" s="19"/>
      <c r="Y74" s="65"/>
      <c r="Z74" s="65"/>
      <c r="AA74" s="65"/>
      <c r="AB74" s="65"/>
      <c r="AC74" s="65"/>
      <c r="AD74" s="65"/>
      <c r="AE74" s="33"/>
      <c r="AF74" s="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8"/>
      <c r="AS74" s="8"/>
      <c r="AT74" s="8"/>
      <c r="AU74" s="53"/>
      <c r="AV74" s="54"/>
      <c r="AW74" s="54"/>
    </row>
    <row r="75" spans="1:49" s="20" customFormat="1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2"/>
      <c r="T75" s="2"/>
      <c r="U75" s="8"/>
      <c r="V75" s="18"/>
      <c r="W75" s="18"/>
      <c r="X75" s="19"/>
      <c r="Y75" s="65"/>
      <c r="Z75" s="65"/>
      <c r="AA75" s="65"/>
      <c r="AB75" s="65"/>
      <c r="AC75" s="65"/>
      <c r="AD75" s="65"/>
      <c r="AE75" s="33"/>
      <c r="AF75" s="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8"/>
      <c r="AS75" s="8"/>
      <c r="AT75" s="8"/>
      <c r="AU75" s="53"/>
      <c r="AV75" s="54"/>
      <c r="AW75" s="54"/>
    </row>
    <row r="76" spans="1:49" s="20" customForma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2"/>
      <c r="T76" s="2"/>
      <c r="U76" s="8"/>
      <c r="V76" s="18"/>
      <c r="W76" s="18"/>
      <c r="X76" s="19"/>
      <c r="Y76" s="65"/>
      <c r="Z76" s="65"/>
      <c r="AA76" s="65"/>
      <c r="AB76" s="65"/>
      <c r="AC76" s="65"/>
      <c r="AD76" s="65"/>
      <c r="AE76" s="33"/>
      <c r="AF76" s="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8"/>
      <c r="AS76" s="8"/>
      <c r="AT76" s="8"/>
      <c r="AU76" s="53"/>
      <c r="AV76" s="54"/>
      <c r="AW76" s="54"/>
    </row>
    <row r="77" spans="1:49" s="20" customFormat="1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2"/>
      <c r="T77" s="2"/>
      <c r="U77" s="8"/>
      <c r="V77" s="18"/>
      <c r="W77" s="18"/>
      <c r="X77" s="19"/>
      <c r="Y77" s="65"/>
      <c r="Z77" s="65"/>
      <c r="AA77" s="65"/>
      <c r="AB77" s="65"/>
      <c r="AC77" s="65"/>
      <c r="AD77" s="65"/>
      <c r="AE77" s="33"/>
      <c r="AF77" s="8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8"/>
      <c r="AS77" s="8"/>
      <c r="AT77" s="8"/>
      <c r="AU77" s="53"/>
      <c r="AV77" s="54"/>
      <c r="AW77" s="54"/>
    </row>
    <row r="78" spans="1:49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3"/>
      <c r="S78" s="2"/>
      <c r="T78" s="2"/>
      <c r="U78" s="8"/>
      <c r="V78" s="18"/>
      <c r="W78" s="18"/>
      <c r="X78" s="19"/>
      <c r="Y78" s="65"/>
      <c r="Z78" s="65"/>
      <c r="AA78" s="65"/>
      <c r="AB78" s="65"/>
      <c r="AC78" s="65"/>
      <c r="AD78" s="65"/>
      <c r="AE78" s="33"/>
      <c r="AF78" s="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8"/>
      <c r="AS78" s="8"/>
      <c r="AT78" s="8"/>
      <c r="AU78" s="53"/>
      <c r="AV78" s="54"/>
      <c r="AW78" s="54"/>
    </row>
    <row r="79" spans="1:49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3"/>
      <c r="S79" s="2"/>
      <c r="T79" s="2"/>
      <c r="U79" s="8"/>
      <c r="V79" s="18"/>
      <c r="W79" s="18"/>
      <c r="X79" s="19"/>
      <c r="Y79" s="65"/>
      <c r="Z79" s="65"/>
      <c r="AA79" s="65"/>
      <c r="AB79" s="65"/>
      <c r="AC79" s="65"/>
      <c r="AD79" s="65"/>
      <c r="AE79" s="33"/>
      <c r="AF79" s="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8"/>
      <c r="AS79" s="8"/>
      <c r="AT79" s="8"/>
      <c r="AU79" s="53"/>
      <c r="AV79" s="54"/>
      <c r="AW79" s="54"/>
    </row>
    <row r="80" spans="1:49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2"/>
      <c r="T80" s="2"/>
      <c r="U80" s="8"/>
      <c r="V80" s="18"/>
      <c r="W80" s="18"/>
      <c r="X80" s="19"/>
      <c r="Y80" s="65"/>
      <c r="Z80" s="65"/>
      <c r="AA80" s="65"/>
      <c r="AB80" s="65"/>
      <c r="AC80" s="65"/>
      <c r="AD80" s="65"/>
      <c r="AE80" s="33"/>
      <c r="AF80" s="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8"/>
      <c r="AS80" s="8"/>
      <c r="AT80" s="8"/>
      <c r="AU80" s="53"/>
      <c r="AV80" s="54"/>
      <c r="AW80" s="54"/>
    </row>
    <row r="81" spans="1:49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2"/>
      <c r="T81" s="2"/>
      <c r="U81" s="8"/>
      <c r="V81" s="18"/>
      <c r="W81" s="18"/>
      <c r="X81" s="19"/>
      <c r="Y81" s="65"/>
      <c r="Z81" s="65"/>
      <c r="AA81" s="65"/>
      <c r="AB81" s="65"/>
      <c r="AC81" s="65"/>
      <c r="AD81" s="65"/>
      <c r="AE81" s="33"/>
      <c r="AF81" s="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8"/>
      <c r="AS81" s="8"/>
      <c r="AT81" s="8"/>
      <c r="AU81" s="53"/>
      <c r="AV81" s="54"/>
      <c r="AW81" s="54"/>
    </row>
    <row r="82" spans="1:49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2"/>
      <c r="T82" s="2"/>
      <c r="U82" s="8"/>
      <c r="V82" s="18"/>
      <c r="W82" s="18"/>
      <c r="X82" s="19"/>
      <c r="Y82" s="65"/>
      <c r="Z82" s="65"/>
      <c r="AA82" s="65"/>
      <c r="AB82" s="65"/>
      <c r="AC82" s="65"/>
      <c r="AD82" s="65"/>
      <c r="AE82" s="33"/>
      <c r="AF82" s="8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8"/>
      <c r="AS82" s="8"/>
      <c r="AT82" s="8"/>
      <c r="AU82" s="53"/>
      <c r="AV82" s="54"/>
      <c r="AW82" s="54"/>
    </row>
    <row r="83" spans="1:49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2"/>
      <c r="T83" s="2"/>
      <c r="U83" s="8"/>
      <c r="V83" s="18"/>
      <c r="W83" s="18"/>
      <c r="X83" s="19"/>
      <c r="Y83" s="65"/>
      <c r="Z83" s="65"/>
      <c r="AA83" s="65"/>
      <c r="AB83" s="65"/>
      <c r="AC83" s="65"/>
      <c r="AD83" s="65"/>
      <c r="AE83" s="33"/>
      <c r="AF83" s="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8"/>
      <c r="AS83" s="8"/>
      <c r="AT83" s="8"/>
      <c r="AU83" s="53"/>
      <c r="AV83" s="54"/>
      <c r="AW83" s="54"/>
    </row>
    <row r="84" spans="1:49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2"/>
      <c r="T84" s="2"/>
      <c r="U84" s="8"/>
      <c r="V84" s="18"/>
      <c r="W84" s="18"/>
      <c r="X84" s="19"/>
      <c r="Y84" s="65"/>
      <c r="Z84" s="65"/>
      <c r="AA84" s="65"/>
      <c r="AB84" s="65"/>
      <c r="AC84" s="65"/>
      <c r="AD84" s="65"/>
      <c r="AE84" s="33"/>
      <c r="AF84" s="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8"/>
      <c r="AS84" s="8"/>
      <c r="AT84" s="8"/>
      <c r="AU84" s="53"/>
      <c r="AV84" s="54"/>
      <c r="AW84" s="54"/>
    </row>
    <row r="85" spans="1:49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2"/>
      <c r="T85" s="2"/>
      <c r="U85" s="8"/>
      <c r="V85" s="18"/>
      <c r="W85" s="18"/>
      <c r="X85" s="19"/>
      <c r="Y85" s="65"/>
      <c r="Z85" s="65"/>
      <c r="AA85" s="65"/>
      <c r="AB85" s="65"/>
      <c r="AC85" s="65"/>
      <c r="AD85" s="65"/>
      <c r="AE85" s="33"/>
      <c r="AF85" s="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8"/>
      <c r="AS85" s="8"/>
      <c r="AT85" s="8"/>
      <c r="AU85" s="53"/>
      <c r="AV85" s="54"/>
      <c r="AW85" s="54"/>
    </row>
    <row r="86" spans="1:49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2"/>
      <c r="T86" s="2"/>
      <c r="U86" s="8"/>
      <c r="V86" s="18"/>
      <c r="W86" s="18"/>
      <c r="X86" s="19"/>
      <c r="Y86" s="65"/>
      <c r="Z86" s="65"/>
      <c r="AA86" s="65"/>
      <c r="AB86" s="65"/>
      <c r="AC86" s="65"/>
      <c r="AD86" s="65"/>
      <c r="AE86" s="33"/>
      <c r="AF86" s="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8"/>
      <c r="AS86" s="8"/>
      <c r="AT86" s="8"/>
      <c r="AU86" s="53"/>
      <c r="AV86" s="54"/>
      <c r="AW86" s="54"/>
    </row>
    <row r="87" spans="1:49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2"/>
      <c r="T87" s="2"/>
      <c r="U87" s="8"/>
      <c r="V87" s="18"/>
      <c r="W87" s="18"/>
      <c r="X87" s="19"/>
      <c r="Y87" s="65"/>
      <c r="Z87" s="65"/>
      <c r="AA87" s="65"/>
      <c r="AB87" s="65"/>
      <c r="AC87" s="65"/>
      <c r="AD87" s="65"/>
      <c r="AE87" s="33"/>
      <c r="AF87" s="8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8"/>
      <c r="AS87" s="8"/>
      <c r="AT87" s="8"/>
      <c r="AU87" s="53"/>
      <c r="AV87" s="54"/>
      <c r="AW87" s="54"/>
    </row>
    <row r="88" spans="1:49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2"/>
      <c r="T88" s="2"/>
      <c r="U88" s="8"/>
      <c r="V88" s="18"/>
      <c r="W88" s="18"/>
      <c r="X88" s="19"/>
      <c r="Y88" s="65"/>
      <c r="Z88" s="65"/>
      <c r="AA88" s="65"/>
      <c r="AB88" s="65"/>
      <c r="AC88" s="65"/>
      <c r="AD88" s="65"/>
      <c r="AE88" s="33"/>
      <c r="AF88" s="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8"/>
      <c r="AS88" s="8"/>
      <c r="AT88" s="8"/>
      <c r="AU88" s="53"/>
      <c r="AV88" s="54"/>
      <c r="AW88" s="54"/>
    </row>
    <row r="89" spans="1:49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2"/>
      <c r="T89" s="2"/>
      <c r="U89" s="8"/>
      <c r="V89" s="18"/>
      <c r="W89" s="18"/>
      <c r="X89" s="19"/>
      <c r="Y89" s="65"/>
      <c r="Z89" s="65"/>
      <c r="AA89" s="65"/>
      <c r="AB89" s="65"/>
      <c r="AC89" s="65"/>
      <c r="AD89" s="65"/>
      <c r="AE89" s="33"/>
      <c r="AF89" s="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8"/>
      <c r="AS89" s="8"/>
      <c r="AT89" s="8"/>
      <c r="AU89" s="53"/>
      <c r="AV89" s="54"/>
      <c r="AW89" s="54"/>
    </row>
    <row r="90" spans="1:49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2"/>
      <c r="T90" s="2"/>
      <c r="U90" s="8"/>
      <c r="V90" s="18"/>
      <c r="W90" s="18"/>
      <c r="X90" s="19"/>
      <c r="Y90" s="65"/>
      <c r="Z90" s="65"/>
      <c r="AA90" s="65"/>
      <c r="AB90" s="65"/>
      <c r="AC90" s="65"/>
      <c r="AD90" s="65"/>
      <c r="AE90" s="33"/>
      <c r="AF90" s="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8"/>
      <c r="AS90" s="8"/>
      <c r="AT90" s="8"/>
      <c r="AU90" s="53"/>
      <c r="AV90" s="54"/>
      <c r="AW90" s="54"/>
    </row>
    <row r="91" spans="1:49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2"/>
      <c r="T91" s="2"/>
      <c r="U91" s="8"/>
      <c r="V91" s="18"/>
      <c r="W91" s="18"/>
      <c r="X91" s="19"/>
      <c r="Y91" s="65"/>
      <c r="Z91" s="65"/>
      <c r="AA91" s="65"/>
      <c r="AB91" s="65"/>
      <c r="AC91" s="65"/>
      <c r="AD91" s="65"/>
      <c r="AE91" s="33"/>
      <c r="AF91" s="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8"/>
      <c r="AS91" s="8"/>
      <c r="AT91" s="8"/>
      <c r="AU91" s="53"/>
      <c r="AV91" s="54"/>
      <c r="AW91" s="54"/>
    </row>
    <row r="92" spans="1:49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2"/>
      <c r="T92" s="2"/>
      <c r="U92" s="8"/>
      <c r="V92" s="18"/>
      <c r="W92" s="18"/>
      <c r="X92" s="19"/>
      <c r="Y92" s="65"/>
      <c r="Z92" s="65"/>
      <c r="AA92" s="65"/>
      <c r="AB92" s="65"/>
      <c r="AC92" s="65"/>
      <c r="AD92" s="65"/>
      <c r="AE92" s="33"/>
      <c r="AF92" s="8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8"/>
      <c r="AS92" s="8"/>
      <c r="AT92" s="8"/>
      <c r="AU92" s="53"/>
      <c r="AV92" s="54"/>
      <c r="AW92" s="54"/>
    </row>
    <row r="93" spans="1:49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2"/>
      <c r="T93" s="2"/>
      <c r="U93" s="8"/>
      <c r="V93" s="18"/>
      <c r="W93" s="18"/>
      <c r="X93" s="19"/>
      <c r="Y93" s="65"/>
      <c r="Z93" s="65"/>
      <c r="AA93" s="65"/>
      <c r="AB93" s="65"/>
      <c r="AC93" s="65"/>
      <c r="AD93" s="65"/>
      <c r="AE93" s="33"/>
      <c r="AF93" s="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8"/>
      <c r="AS93" s="8"/>
      <c r="AT93" s="8"/>
      <c r="AU93" s="53"/>
      <c r="AV93" s="54"/>
      <c r="AW93" s="54"/>
    </row>
    <row r="94" spans="1:49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2"/>
      <c r="T94" s="2"/>
      <c r="U94" s="8"/>
      <c r="V94" s="18"/>
      <c r="W94" s="18"/>
      <c r="X94" s="19"/>
      <c r="Y94" s="65"/>
      <c r="Z94" s="65"/>
      <c r="AA94" s="65"/>
      <c r="AB94" s="65"/>
      <c r="AC94" s="65"/>
      <c r="AD94" s="65"/>
      <c r="AE94" s="33"/>
      <c r="AF94" s="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8"/>
      <c r="AS94" s="8"/>
      <c r="AT94" s="8"/>
      <c r="AU94" s="53"/>
      <c r="AV94" s="54"/>
      <c r="AW94" s="54"/>
    </row>
    <row r="95" spans="1:49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2"/>
      <c r="T95" s="2"/>
      <c r="U95" s="8"/>
      <c r="V95" s="18"/>
      <c r="W95" s="18"/>
      <c r="X95" s="19"/>
      <c r="Y95" s="65"/>
      <c r="Z95" s="65"/>
      <c r="AA95" s="65"/>
      <c r="AB95" s="65"/>
      <c r="AC95" s="65"/>
      <c r="AD95" s="65"/>
      <c r="AE95" s="33"/>
      <c r="AF95" s="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8"/>
      <c r="AS95" s="8"/>
      <c r="AT95" s="8"/>
      <c r="AU95" s="53"/>
      <c r="AV95" s="54"/>
      <c r="AW95" s="54"/>
    </row>
    <row r="96" spans="1:49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2"/>
      <c r="T96" s="2"/>
      <c r="U96" s="8"/>
      <c r="V96" s="18"/>
      <c r="W96" s="18"/>
      <c r="X96" s="19"/>
      <c r="Y96" s="65"/>
      <c r="Z96" s="65"/>
      <c r="AA96" s="65"/>
      <c r="AB96" s="65"/>
      <c r="AC96" s="65"/>
      <c r="AD96" s="65"/>
      <c r="AE96" s="33"/>
      <c r="AF96" s="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8"/>
      <c r="AS96" s="8"/>
      <c r="AT96" s="8"/>
      <c r="AU96" s="53"/>
      <c r="AV96" s="54"/>
      <c r="AW96" s="54"/>
    </row>
    <row r="97" spans="1:49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2"/>
      <c r="T97" s="2"/>
      <c r="U97" s="8"/>
      <c r="V97" s="18"/>
      <c r="W97" s="18"/>
      <c r="X97" s="19"/>
      <c r="Y97" s="65"/>
      <c r="Z97" s="65"/>
      <c r="AA97" s="65"/>
      <c r="AB97" s="65"/>
      <c r="AC97" s="65"/>
      <c r="AD97" s="65"/>
      <c r="AE97" s="33"/>
      <c r="AF97" s="8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8"/>
      <c r="AS97" s="8"/>
      <c r="AT97" s="8"/>
      <c r="AU97" s="53"/>
      <c r="AV97" s="54"/>
      <c r="AW97" s="54"/>
    </row>
    <row r="98" spans="1:49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2"/>
      <c r="T98" s="2"/>
      <c r="U98" s="8"/>
      <c r="V98" s="18"/>
      <c r="W98" s="18"/>
      <c r="X98" s="19"/>
      <c r="Y98" s="65"/>
      <c r="Z98" s="65"/>
      <c r="AA98" s="65"/>
      <c r="AB98" s="65"/>
      <c r="AC98" s="65"/>
      <c r="AD98" s="65"/>
      <c r="AE98" s="33"/>
      <c r="AF98" s="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8"/>
      <c r="AS98" s="8"/>
      <c r="AT98" s="8"/>
      <c r="AU98" s="53"/>
      <c r="AV98" s="54"/>
      <c r="AW98" s="54"/>
    </row>
    <row r="99" spans="1:49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2"/>
      <c r="T99" s="2"/>
      <c r="U99" s="8"/>
      <c r="V99" s="18"/>
      <c r="W99" s="18"/>
      <c r="X99" s="19"/>
      <c r="Y99" s="65"/>
      <c r="Z99" s="65"/>
      <c r="AA99" s="65"/>
      <c r="AB99" s="65"/>
      <c r="AC99" s="65"/>
      <c r="AD99" s="65"/>
      <c r="AE99" s="33"/>
      <c r="AF99" s="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8"/>
      <c r="AS99" s="8"/>
      <c r="AT99" s="8"/>
      <c r="AU99" s="53"/>
      <c r="AV99" s="54"/>
      <c r="AW99" s="54"/>
    </row>
    <row r="100" spans="1:49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2"/>
      <c r="T100" s="2"/>
      <c r="U100" s="8"/>
      <c r="V100" s="18"/>
      <c r="W100" s="18"/>
      <c r="X100" s="19"/>
      <c r="Y100" s="65"/>
      <c r="Z100" s="65"/>
      <c r="AA100" s="65"/>
      <c r="AB100" s="65"/>
      <c r="AC100" s="65"/>
      <c r="AD100" s="65"/>
      <c r="AE100" s="33"/>
      <c r="AF100" s="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8"/>
      <c r="AS100" s="8"/>
      <c r="AT100" s="8"/>
      <c r="AU100" s="53"/>
      <c r="AV100" s="54"/>
      <c r="AW100" s="54"/>
    </row>
    <row r="101" spans="1:49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2"/>
      <c r="T101" s="2"/>
      <c r="U101" s="8"/>
      <c r="V101" s="18"/>
      <c r="W101" s="18"/>
      <c r="X101" s="19"/>
      <c r="Y101" s="65"/>
      <c r="Z101" s="65"/>
      <c r="AA101" s="65"/>
      <c r="AB101" s="65"/>
      <c r="AC101" s="65"/>
      <c r="AD101" s="65"/>
      <c r="AE101" s="33"/>
      <c r="AF101" s="8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8"/>
      <c r="AS101" s="8"/>
      <c r="AT101" s="8"/>
      <c r="AU101" s="53"/>
      <c r="AV101" s="54"/>
      <c r="AW101" s="54"/>
    </row>
    <row r="102" spans="1:49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2"/>
      <c r="T102" s="2"/>
      <c r="U102" s="8"/>
      <c r="V102" s="18"/>
      <c r="W102" s="18"/>
      <c r="X102" s="19"/>
      <c r="Y102" s="65"/>
      <c r="Z102" s="65"/>
      <c r="AA102" s="65"/>
      <c r="AB102" s="65"/>
      <c r="AC102" s="65"/>
      <c r="AD102" s="65"/>
      <c r="AE102" s="33"/>
      <c r="AF102" s="8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8"/>
      <c r="AS102" s="8"/>
      <c r="AT102" s="8"/>
      <c r="AU102" s="53"/>
      <c r="AV102" s="54"/>
      <c r="AW102" s="54"/>
    </row>
    <row r="103" spans="1:49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2"/>
      <c r="T103" s="2"/>
      <c r="U103" s="8"/>
      <c r="V103" s="18"/>
      <c r="W103" s="18"/>
      <c r="X103" s="19"/>
      <c r="Y103" s="65"/>
      <c r="Z103" s="65"/>
      <c r="AA103" s="65"/>
      <c r="AB103" s="65"/>
      <c r="AC103" s="65"/>
      <c r="AD103" s="65"/>
      <c r="AE103" s="33"/>
      <c r="AF103" s="8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8"/>
      <c r="AS103" s="8"/>
      <c r="AT103" s="8"/>
      <c r="AU103" s="53"/>
      <c r="AV103" s="54"/>
      <c r="AW103" s="54"/>
    </row>
    <row r="104" spans="1:49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2"/>
      <c r="T104" s="2"/>
      <c r="U104" s="8"/>
      <c r="V104" s="18"/>
      <c r="W104" s="18"/>
      <c r="X104" s="19"/>
      <c r="Y104" s="65"/>
      <c r="Z104" s="65"/>
      <c r="AA104" s="65"/>
      <c r="AB104" s="65"/>
      <c r="AC104" s="65"/>
      <c r="AD104" s="65"/>
      <c r="AE104" s="33"/>
      <c r="AF104" s="8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8"/>
      <c r="AS104" s="8"/>
      <c r="AT104" s="8"/>
      <c r="AU104" s="53"/>
      <c r="AV104" s="54"/>
      <c r="AW104" s="54"/>
    </row>
    <row r="105" spans="1:49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2"/>
      <c r="T105" s="2"/>
      <c r="U105" s="8"/>
      <c r="V105" s="18"/>
      <c r="W105" s="18"/>
      <c r="X105" s="19"/>
      <c r="Y105" s="65"/>
      <c r="Z105" s="65"/>
      <c r="AA105" s="65"/>
      <c r="AB105" s="65"/>
      <c r="AC105" s="65"/>
      <c r="AD105" s="65"/>
      <c r="AE105" s="33"/>
      <c r="AF105" s="8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8"/>
      <c r="AS105" s="8"/>
      <c r="AT105" s="8"/>
      <c r="AU105" s="53"/>
      <c r="AV105" s="54"/>
      <c r="AW105" s="54"/>
    </row>
    <row r="106" spans="1:49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2"/>
      <c r="T106" s="2"/>
      <c r="U106" s="8"/>
      <c r="V106" s="18"/>
      <c r="W106" s="18"/>
      <c r="X106" s="19"/>
      <c r="Y106" s="65"/>
      <c r="Z106" s="65"/>
      <c r="AA106" s="65"/>
      <c r="AB106" s="65"/>
      <c r="AC106" s="65"/>
      <c r="AD106" s="65"/>
      <c r="AE106" s="33"/>
      <c r="AF106" s="8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8"/>
      <c r="AS106" s="8"/>
      <c r="AT106" s="8"/>
      <c r="AU106" s="53"/>
      <c r="AV106" s="54"/>
      <c r="AW106" s="54"/>
    </row>
    <row r="107" spans="1:49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2"/>
      <c r="T107" s="2"/>
      <c r="U107" s="8"/>
      <c r="V107" s="18"/>
      <c r="W107" s="18"/>
      <c r="X107" s="19"/>
      <c r="Y107" s="65"/>
      <c r="Z107" s="65"/>
      <c r="AA107" s="65"/>
      <c r="AB107" s="65"/>
      <c r="AC107" s="65"/>
      <c r="AD107" s="65"/>
      <c r="AE107" s="33"/>
      <c r="AF107" s="8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8"/>
      <c r="AS107" s="8"/>
      <c r="AT107" s="8"/>
      <c r="AU107" s="53"/>
      <c r="AV107" s="54"/>
      <c r="AW107" s="54"/>
    </row>
    <row r="108" spans="1:49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2"/>
      <c r="T108" s="2"/>
      <c r="U108" s="8"/>
      <c r="V108" s="18"/>
      <c r="W108" s="18"/>
      <c r="X108" s="19"/>
      <c r="Y108" s="65"/>
      <c r="Z108" s="65"/>
      <c r="AA108" s="65"/>
      <c r="AB108" s="65"/>
      <c r="AC108" s="65"/>
      <c r="AD108" s="65"/>
      <c r="AE108" s="33"/>
      <c r="AF108" s="8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8"/>
      <c r="AS108" s="8"/>
      <c r="AT108" s="8"/>
      <c r="AU108" s="53"/>
      <c r="AV108" s="54"/>
      <c r="AW108" s="54"/>
    </row>
    <row r="109" spans="1:49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2"/>
      <c r="T109" s="2"/>
      <c r="U109" s="8"/>
      <c r="V109" s="18"/>
      <c r="W109" s="18"/>
      <c r="X109" s="19"/>
      <c r="Y109" s="65"/>
      <c r="Z109" s="65"/>
      <c r="AA109" s="65"/>
      <c r="AB109" s="65"/>
      <c r="AC109" s="65"/>
      <c r="AD109" s="65"/>
      <c r="AE109" s="33"/>
      <c r="AF109" s="8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8"/>
      <c r="AS109" s="8"/>
      <c r="AT109" s="8"/>
      <c r="AU109" s="53"/>
      <c r="AV109" s="54"/>
      <c r="AW109" s="54"/>
    </row>
    <row r="110" spans="1:49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2"/>
      <c r="T110" s="2"/>
      <c r="U110" s="8"/>
      <c r="V110" s="18"/>
      <c r="W110" s="18"/>
      <c r="X110" s="19"/>
      <c r="Y110" s="65"/>
      <c r="Z110" s="65"/>
      <c r="AA110" s="65"/>
      <c r="AB110" s="65"/>
      <c r="AC110" s="65"/>
      <c r="AD110" s="65"/>
      <c r="AE110" s="33"/>
      <c r="AF110" s="8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8"/>
      <c r="AS110" s="8"/>
      <c r="AT110" s="8"/>
      <c r="AU110" s="53"/>
      <c r="AV110" s="54"/>
      <c r="AW110" s="54"/>
    </row>
    <row r="111" spans="1:49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2"/>
      <c r="T111" s="2"/>
      <c r="U111" s="8"/>
      <c r="V111" s="18"/>
      <c r="W111" s="18"/>
      <c r="X111" s="19"/>
      <c r="Y111" s="65"/>
      <c r="Z111" s="65"/>
      <c r="AA111" s="65"/>
      <c r="AB111" s="65"/>
      <c r="AC111" s="65"/>
      <c r="AD111" s="65"/>
      <c r="AE111" s="33"/>
      <c r="AF111" s="8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8"/>
      <c r="AS111" s="8"/>
      <c r="AT111" s="8"/>
      <c r="AU111" s="53"/>
      <c r="AV111" s="54"/>
      <c r="AW111" s="54"/>
    </row>
    <row r="112" spans="1:49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2"/>
      <c r="T112" s="2"/>
      <c r="U112" s="8"/>
      <c r="V112" s="18"/>
      <c r="W112" s="18"/>
      <c r="X112" s="19"/>
      <c r="Y112" s="65"/>
      <c r="Z112" s="65"/>
      <c r="AA112" s="65"/>
      <c r="AB112" s="65"/>
      <c r="AC112" s="65"/>
      <c r="AD112" s="65"/>
      <c r="AE112" s="33"/>
      <c r="AF112" s="8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8"/>
      <c r="AS112" s="8"/>
      <c r="AT112" s="8"/>
      <c r="AU112" s="53"/>
      <c r="AV112" s="54"/>
      <c r="AW112" s="54"/>
    </row>
    <row r="113" spans="1:49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2"/>
      <c r="T113" s="2"/>
      <c r="U113" s="8"/>
      <c r="V113" s="18"/>
      <c r="W113" s="18"/>
      <c r="X113" s="19"/>
      <c r="Y113" s="65"/>
      <c r="Z113" s="65"/>
      <c r="AA113" s="65"/>
      <c r="AB113" s="65"/>
      <c r="AC113" s="65"/>
      <c r="AD113" s="65"/>
      <c r="AE113" s="33"/>
      <c r="AF113" s="8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8"/>
      <c r="AS113" s="8"/>
      <c r="AT113" s="8"/>
      <c r="AU113" s="53"/>
      <c r="AV113" s="54"/>
      <c r="AW113" s="54"/>
    </row>
    <row r="114" spans="1:49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2"/>
      <c r="T114" s="2"/>
      <c r="U114" s="8"/>
      <c r="V114" s="18"/>
      <c r="W114" s="18"/>
      <c r="X114" s="19"/>
      <c r="Y114" s="65"/>
      <c r="Z114" s="65"/>
      <c r="AA114" s="65"/>
      <c r="AB114" s="65"/>
      <c r="AC114" s="65"/>
      <c r="AD114" s="65"/>
      <c r="AE114" s="33"/>
      <c r="AF114" s="8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8"/>
      <c r="AS114" s="8"/>
      <c r="AT114" s="8"/>
      <c r="AU114" s="53"/>
      <c r="AV114" s="54"/>
      <c r="AW114" s="54"/>
    </row>
    <row r="115" spans="1:49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2"/>
      <c r="T115" s="2"/>
      <c r="U115" s="8"/>
      <c r="V115" s="18"/>
      <c r="W115" s="18"/>
      <c r="X115" s="19"/>
      <c r="Y115" s="65"/>
      <c r="Z115" s="65"/>
      <c r="AA115" s="65"/>
      <c r="AB115" s="65"/>
      <c r="AC115" s="65"/>
      <c r="AD115" s="65"/>
      <c r="AE115" s="33"/>
      <c r="AF115" s="8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8"/>
      <c r="AS115" s="8"/>
      <c r="AT115" s="8"/>
      <c r="AU115" s="53"/>
      <c r="AV115" s="54"/>
      <c r="AW115" s="54"/>
    </row>
    <row r="116" spans="1:49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2"/>
      <c r="T116" s="2"/>
      <c r="U116" s="8"/>
      <c r="V116" s="18"/>
      <c r="W116" s="18"/>
      <c r="X116" s="19"/>
      <c r="Y116" s="65"/>
      <c r="Z116" s="65"/>
      <c r="AA116" s="65"/>
      <c r="AB116" s="65"/>
      <c r="AC116" s="65"/>
      <c r="AD116" s="65"/>
      <c r="AE116" s="33"/>
      <c r="AF116" s="8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8"/>
      <c r="AS116" s="8"/>
      <c r="AT116" s="8"/>
      <c r="AU116" s="53"/>
      <c r="AV116" s="54"/>
      <c r="AW116" s="54"/>
    </row>
    <row r="117" spans="1:49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2"/>
      <c r="P117" s="2"/>
      <c r="Q117" s="2"/>
      <c r="R117" s="3"/>
      <c r="S117" s="2"/>
      <c r="T117" s="2"/>
      <c r="U117" s="8"/>
      <c r="V117" s="18"/>
      <c r="W117" s="18"/>
      <c r="X117" s="19"/>
      <c r="Y117" s="65"/>
      <c r="Z117" s="65"/>
      <c r="AA117" s="65"/>
      <c r="AB117" s="65"/>
      <c r="AC117" s="65"/>
      <c r="AD117" s="65"/>
      <c r="AE117" s="33"/>
      <c r="AF117" s="8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8"/>
      <c r="AS117" s="8"/>
      <c r="AT117" s="8"/>
      <c r="AU117" s="53"/>
      <c r="AV117" s="54"/>
      <c r="AW117" s="54"/>
    </row>
    <row r="118" spans="1:49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2"/>
      <c r="T118" s="2"/>
      <c r="U118" s="8"/>
      <c r="V118" s="18"/>
      <c r="W118" s="18"/>
      <c r="X118" s="19"/>
      <c r="Y118" s="65"/>
      <c r="Z118" s="65"/>
      <c r="AA118" s="65"/>
      <c r="AB118" s="65"/>
      <c r="AC118" s="65"/>
      <c r="AD118" s="65"/>
      <c r="AE118" s="33"/>
      <c r="AF118" s="8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8"/>
      <c r="AS118" s="8"/>
      <c r="AT118" s="8"/>
      <c r="AU118" s="53"/>
      <c r="AV118" s="54"/>
      <c r="AW118" s="54"/>
    </row>
    <row r="119" spans="1:49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2"/>
      <c r="T119" s="2"/>
      <c r="U119" s="8"/>
      <c r="V119" s="18"/>
      <c r="W119" s="18"/>
      <c r="X119" s="19"/>
      <c r="Y119" s="65"/>
      <c r="Z119" s="65"/>
      <c r="AA119" s="65"/>
      <c r="AB119" s="65"/>
      <c r="AC119" s="65"/>
      <c r="AD119" s="65"/>
      <c r="AE119" s="33"/>
      <c r="AF119" s="8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8"/>
      <c r="AS119" s="8"/>
      <c r="AT119" s="8"/>
      <c r="AU119" s="53"/>
      <c r="AV119" s="54"/>
      <c r="AW119" s="54"/>
    </row>
    <row r="120" spans="1:49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2"/>
      <c r="T120" s="2"/>
      <c r="U120" s="8"/>
      <c r="V120" s="18"/>
      <c r="W120" s="18"/>
      <c r="X120" s="19"/>
      <c r="Y120" s="65"/>
      <c r="Z120" s="65"/>
      <c r="AA120" s="65"/>
      <c r="AB120" s="65"/>
      <c r="AC120" s="65"/>
      <c r="AD120" s="65"/>
      <c r="AE120" s="33"/>
      <c r="AF120" s="8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8"/>
      <c r="AS120" s="8"/>
      <c r="AT120" s="8"/>
      <c r="AU120" s="53"/>
      <c r="AV120" s="54"/>
      <c r="AW120" s="54"/>
    </row>
    <row r="121" spans="1:49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2"/>
      <c r="T121" s="2"/>
      <c r="U121" s="8"/>
      <c r="V121" s="18"/>
      <c r="W121" s="18"/>
      <c r="X121" s="19"/>
      <c r="Y121" s="65"/>
      <c r="Z121" s="65"/>
      <c r="AA121" s="65"/>
      <c r="AB121" s="65"/>
      <c r="AC121" s="65"/>
      <c r="AD121" s="65"/>
      <c r="AE121" s="33"/>
      <c r="AF121" s="8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8"/>
      <c r="AS121" s="8"/>
      <c r="AT121" s="8"/>
      <c r="AU121" s="53"/>
      <c r="AV121" s="54"/>
      <c r="AW121" s="54"/>
    </row>
    <row r="122" spans="1:49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2"/>
      <c r="T122" s="2"/>
      <c r="U122" s="8"/>
      <c r="V122" s="18"/>
      <c r="W122" s="18"/>
      <c r="X122" s="19"/>
      <c r="Y122" s="65"/>
      <c r="Z122" s="65"/>
      <c r="AA122" s="65"/>
      <c r="AB122" s="65"/>
      <c r="AC122" s="65"/>
      <c r="AD122" s="65"/>
      <c r="AE122" s="33"/>
      <c r="AF122" s="8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8"/>
      <c r="AS122" s="8"/>
      <c r="AT122" s="8"/>
      <c r="AU122" s="53"/>
      <c r="AV122" s="54"/>
      <c r="AW122" s="54"/>
    </row>
    <row r="123" spans="1:49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2"/>
      <c r="T123" s="2"/>
      <c r="U123" s="8"/>
      <c r="V123" s="18"/>
      <c r="W123" s="18"/>
      <c r="X123" s="19"/>
      <c r="Y123" s="65"/>
      <c r="Z123" s="65"/>
      <c r="AA123" s="65"/>
      <c r="AB123" s="65"/>
      <c r="AC123" s="65"/>
      <c r="AD123" s="65"/>
      <c r="AE123" s="33"/>
      <c r="AF123" s="8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8"/>
      <c r="AS123" s="8"/>
      <c r="AT123" s="8"/>
      <c r="AU123" s="53"/>
      <c r="AV123" s="54"/>
      <c r="AW123" s="54"/>
    </row>
    <row r="124" spans="1:49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3"/>
      <c r="S124" s="2"/>
      <c r="T124" s="2"/>
      <c r="U124" s="8"/>
      <c r="V124" s="18"/>
      <c r="W124" s="18"/>
      <c r="X124" s="19"/>
      <c r="Y124" s="65"/>
      <c r="Z124" s="65"/>
      <c r="AA124" s="65"/>
      <c r="AB124" s="65"/>
      <c r="AC124" s="65"/>
      <c r="AD124" s="65"/>
      <c r="AE124" s="33"/>
      <c r="AF124" s="8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8"/>
      <c r="AS124" s="8"/>
      <c r="AT124" s="8"/>
      <c r="AU124" s="53"/>
      <c r="AV124" s="54"/>
      <c r="AW124" s="54"/>
    </row>
    <row r="125" spans="1:49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3"/>
      <c r="S125" s="2"/>
      <c r="T125" s="2"/>
      <c r="U125" s="8"/>
      <c r="V125" s="18"/>
      <c r="W125" s="18"/>
      <c r="X125" s="19"/>
      <c r="Y125" s="65"/>
      <c r="Z125" s="65"/>
      <c r="AA125" s="65"/>
      <c r="AB125" s="65"/>
      <c r="AC125" s="65"/>
      <c r="AD125" s="65"/>
      <c r="AE125" s="33"/>
      <c r="AF125" s="8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8"/>
      <c r="AS125" s="8"/>
      <c r="AT125" s="8"/>
      <c r="AU125" s="53"/>
      <c r="AV125" s="54"/>
      <c r="AW125" s="54"/>
    </row>
    <row r="126" spans="1:49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3"/>
      <c r="S126" s="2"/>
      <c r="T126" s="2"/>
      <c r="U126" s="8"/>
      <c r="V126" s="18"/>
      <c r="W126" s="18"/>
      <c r="X126" s="19"/>
      <c r="Y126" s="65"/>
      <c r="Z126" s="65"/>
      <c r="AA126" s="65"/>
      <c r="AB126" s="65"/>
      <c r="AC126" s="65"/>
      <c r="AD126" s="65"/>
      <c r="AE126" s="33"/>
      <c r="AF126" s="8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8"/>
      <c r="AS126" s="8"/>
      <c r="AT126" s="8"/>
      <c r="AU126" s="53"/>
      <c r="AV126" s="54"/>
      <c r="AW126" s="54"/>
    </row>
    <row r="127" spans="1:49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2"/>
      <c r="T127" s="2"/>
      <c r="U127" s="8"/>
      <c r="V127" s="18"/>
      <c r="W127" s="18"/>
      <c r="X127" s="19"/>
      <c r="Y127" s="65"/>
      <c r="Z127" s="65"/>
      <c r="AA127" s="65"/>
      <c r="AB127" s="65"/>
      <c r="AC127" s="65"/>
      <c r="AD127" s="65"/>
      <c r="AE127" s="33"/>
      <c r="AF127" s="8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8"/>
      <c r="AS127" s="8"/>
      <c r="AT127" s="8"/>
      <c r="AU127" s="53"/>
      <c r="AV127" s="54"/>
      <c r="AW127" s="54"/>
    </row>
    <row r="128" spans="1:49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"/>
      <c r="S128" s="2"/>
      <c r="T128" s="2"/>
      <c r="U128" s="8"/>
      <c r="V128" s="18"/>
      <c r="W128" s="18"/>
      <c r="X128" s="19"/>
      <c r="Y128" s="65"/>
      <c r="Z128" s="65"/>
      <c r="AA128" s="65"/>
      <c r="AB128" s="65"/>
      <c r="AC128" s="65"/>
      <c r="AD128" s="65"/>
      <c r="AE128" s="33"/>
      <c r="AF128" s="8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8"/>
      <c r="AS128" s="8"/>
      <c r="AT128" s="8"/>
      <c r="AU128" s="53"/>
      <c r="AV128" s="54"/>
      <c r="AW128" s="54"/>
    </row>
    <row r="129" spans="1:49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3"/>
      <c r="S129" s="2"/>
      <c r="T129" s="2"/>
      <c r="U129" s="8"/>
      <c r="V129" s="18"/>
      <c r="W129" s="18"/>
      <c r="X129" s="19"/>
      <c r="Y129" s="65"/>
      <c r="Z129" s="65"/>
      <c r="AA129" s="65"/>
      <c r="AB129" s="65"/>
      <c r="AC129" s="65"/>
      <c r="AD129" s="65"/>
      <c r="AE129" s="33"/>
      <c r="AF129" s="8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8"/>
      <c r="AS129" s="8"/>
      <c r="AT129" s="8"/>
      <c r="AU129" s="53"/>
      <c r="AV129" s="54"/>
      <c r="AW129" s="54"/>
    </row>
    <row r="130" spans="1:49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2"/>
      <c r="T130" s="2"/>
      <c r="U130" s="8"/>
      <c r="V130" s="18"/>
      <c r="W130" s="18"/>
      <c r="X130" s="19"/>
      <c r="Y130" s="65"/>
      <c r="Z130" s="65"/>
      <c r="AA130" s="65"/>
      <c r="AB130" s="65"/>
      <c r="AC130" s="65"/>
      <c r="AD130" s="65"/>
      <c r="AE130" s="33"/>
      <c r="AF130" s="8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8"/>
      <c r="AS130" s="8"/>
      <c r="AT130" s="8"/>
      <c r="AU130" s="53"/>
      <c r="AV130" s="54"/>
      <c r="AW130" s="54"/>
    </row>
    <row r="131" spans="1:49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3"/>
      <c r="S131" s="2"/>
      <c r="T131" s="2"/>
      <c r="U131" s="8"/>
      <c r="V131" s="18"/>
      <c r="W131" s="18"/>
      <c r="X131" s="19"/>
      <c r="Y131" s="65"/>
      <c r="Z131" s="65"/>
      <c r="AA131" s="65"/>
      <c r="AB131" s="65"/>
      <c r="AC131" s="65"/>
      <c r="AD131" s="65"/>
      <c r="AE131" s="33"/>
      <c r="AF131" s="8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8"/>
      <c r="AS131" s="8"/>
      <c r="AT131" s="8"/>
      <c r="AU131" s="53"/>
      <c r="AV131" s="54"/>
      <c r="AW131" s="54"/>
    </row>
    <row r="132" spans="1:49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3"/>
      <c r="S132" s="2"/>
      <c r="T132" s="2"/>
      <c r="U132" s="8"/>
      <c r="V132" s="18"/>
      <c r="W132" s="18"/>
      <c r="X132" s="19"/>
      <c r="Y132" s="65"/>
      <c r="Z132" s="65"/>
      <c r="AA132" s="65"/>
      <c r="AB132" s="65"/>
      <c r="AC132" s="65"/>
      <c r="AD132" s="65"/>
      <c r="AE132" s="33"/>
      <c r="AF132" s="8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8"/>
      <c r="AS132" s="8"/>
      <c r="AT132" s="8"/>
      <c r="AU132" s="53"/>
      <c r="AV132" s="54"/>
      <c r="AW132" s="54"/>
    </row>
    <row r="133" spans="1:49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3"/>
      <c r="S133" s="2"/>
      <c r="T133" s="2"/>
      <c r="U133" s="8"/>
      <c r="V133" s="18"/>
      <c r="W133" s="18"/>
      <c r="X133" s="19"/>
      <c r="Y133" s="65"/>
      <c r="Z133" s="65"/>
      <c r="AA133" s="65"/>
      <c r="AB133" s="65"/>
      <c r="AC133" s="65"/>
      <c r="AD133" s="65"/>
      <c r="AE133" s="33"/>
      <c r="AF133" s="8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8"/>
      <c r="AS133" s="8"/>
      <c r="AT133" s="8"/>
      <c r="AU133" s="53"/>
      <c r="AV133" s="54"/>
      <c r="AW133" s="54"/>
    </row>
    <row r="134" spans="1:49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3"/>
      <c r="S134" s="2"/>
      <c r="T134" s="2"/>
      <c r="U134" s="8"/>
      <c r="V134" s="18"/>
      <c r="W134" s="18"/>
      <c r="X134" s="19"/>
      <c r="Y134" s="65"/>
      <c r="Z134" s="65"/>
      <c r="AA134" s="65"/>
      <c r="AB134" s="65"/>
      <c r="AC134" s="65"/>
      <c r="AD134" s="65"/>
      <c r="AE134" s="33"/>
      <c r="AF134" s="8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8"/>
      <c r="AS134" s="8"/>
      <c r="AT134" s="8"/>
      <c r="AU134" s="53"/>
      <c r="AV134" s="54"/>
      <c r="AW134" s="54"/>
    </row>
    <row r="135" spans="1:49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3"/>
      <c r="S135" s="2"/>
      <c r="T135" s="2"/>
      <c r="U135" s="8"/>
      <c r="V135" s="18"/>
      <c r="W135" s="18"/>
      <c r="X135" s="19"/>
      <c r="Y135" s="65"/>
      <c r="Z135" s="65"/>
      <c r="AA135" s="65"/>
      <c r="AB135" s="65"/>
      <c r="AC135" s="65"/>
      <c r="AD135" s="65"/>
      <c r="AE135" s="33"/>
      <c r="AF135" s="8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8"/>
      <c r="AS135" s="8"/>
      <c r="AT135" s="8"/>
      <c r="AU135" s="53"/>
      <c r="AV135" s="54"/>
      <c r="AW135" s="54"/>
    </row>
    <row r="136" spans="1:49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3"/>
      <c r="S136" s="2"/>
      <c r="T136" s="2"/>
      <c r="U136" s="8"/>
      <c r="V136" s="18"/>
      <c r="W136" s="18"/>
      <c r="X136" s="19"/>
      <c r="Y136" s="65"/>
      <c r="Z136" s="65"/>
      <c r="AA136" s="65"/>
      <c r="AB136" s="65"/>
      <c r="AC136" s="65"/>
      <c r="AD136" s="65"/>
      <c r="AE136" s="33"/>
      <c r="AF136" s="8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8"/>
      <c r="AS136" s="8"/>
      <c r="AT136" s="8"/>
      <c r="AU136" s="53"/>
      <c r="AV136" s="54"/>
      <c r="AW136" s="54"/>
    </row>
    <row r="137" spans="1:49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"/>
      <c r="S137" s="2"/>
      <c r="T137" s="2"/>
      <c r="U137" s="8"/>
      <c r="V137" s="18"/>
      <c r="W137" s="18"/>
      <c r="X137" s="19"/>
      <c r="Y137" s="65"/>
      <c r="Z137" s="65"/>
      <c r="AA137" s="65"/>
      <c r="AB137" s="65"/>
      <c r="AC137" s="65"/>
      <c r="AD137" s="65"/>
      <c r="AE137" s="33"/>
      <c r="AF137" s="8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8"/>
      <c r="AS137" s="8"/>
      <c r="AT137" s="8"/>
      <c r="AU137" s="53"/>
      <c r="AV137" s="54"/>
      <c r="AW137" s="54"/>
    </row>
    <row r="138" spans="1:49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3"/>
      <c r="S138" s="2"/>
      <c r="T138" s="2"/>
      <c r="U138" s="8"/>
      <c r="V138" s="18"/>
      <c r="W138" s="18"/>
      <c r="X138" s="19"/>
      <c r="Y138" s="65"/>
      <c r="Z138" s="65"/>
      <c r="AA138" s="65"/>
      <c r="AB138" s="65"/>
      <c r="AC138" s="65"/>
      <c r="AD138" s="65"/>
      <c r="AE138" s="33"/>
      <c r="AF138" s="8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8"/>
      <c r="AS138" s="8"/>
      <c r="AT138" s="8"/>
      <c r="AU138" s="53"/>
      <c r="AV138" s="54"/>
      <c r="AW138" s="54"/>
    </row>
    <row r="139" spans="1:49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/>
      <c r="S139" s="2"/>
      <c r="T139" s="2"/>
      <c r="U139" s="8"/>
      <c r="V139" s="18"/>
      <c r="W139" s="18"/>
      <c r="X139" s="19"/>
      <c r="Y139" s="65"/>
      <c r="Z139" s="65"/>
      <c r="AA139" s="65"/>
      <c r="AB139" s="65"/>
      <c r="AC139" s="65"/>
      <c r="AD139" s="65"/>
      <c r="AE139" s="33"/>
      <c r="AF139" s="8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8"/>
      <c r="AS139" s="8"/>
      <c r="AT139" s="8"/>
      <c r="AU139" s="53"/>
      <c r="AV139" s="54"/>
      <c r="AW139" s="54"/>
    </row>
    <row r="140" spans="1:49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3"/>
      <c r="S140" s="2"/>
      <c r="T140" s="2"/>
      <c r="U140" s="8"/>
      <c r="V140" s="18"/>
      <c r="W140" s="18"/>
      <c r="X140" s="19"/>
      <c r="Y140" s="65"/>
      <c r="Z140" s="65"/>
      <c r="AA140" s="65"/>
      <c r="AB140" s="65"/>
      <c r="AC140" s="65"/>
      <c r="AD140" s="65"/>
      <c r="AE140" s="33"/>
      <c r="AF140" s="8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8"/>
      <c r="AS140" s="8"/>
      <c r="AT140" s="8"/>
      <c r="AU140" s="53"/>
      <c r="AV140" s="54"/>
      <c r="AW140" s="54"/>
    </row>
    <row r="141" spans="1:49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"/>
      <c r="S141" s="2"/>
      <c r="T141" s="2"/>
      <c r="U141" s="8"/>
      <c r="V141" s="18"/>
      <c r="W141" s="18"/>
      <c r="X141" s="19"/>
      <c r="Y141" s="65"/>
      <c r="Z141" s="65"/>
      <c r="AA141" s="65"/>
      <c r="AB141" s="65"/>
      <c r="AC141" s="65"/>
      <c r="AD141" s="65"/>
      <c r="AE141" s="33"/>
      <c r="AF141" s="8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8"/>
      <c r="AS141" s="8"/>
      <c r="AT141" s="8"/>
      <c r="AU141" s="53"/>
      <c r="AV141" s="54"/>
      <c r="AW141" s="54"/>
    </row>
    <row r="142" spans="1:49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3"/>
      <c r="S142" s="2"/>
      <c r="T142" s="2"/>
      <c r="U142" s="8"/>
      <c r="V142" s="18"/>
      <c r="W142" s="18"/>
      <c r="X142" s="19"/>
      <c r="Y142" s="65"/>
      <c r="Z142" s="65"/>
      <c r="AA142" s="65"/>
      <c r="AB142" s="65"/>
      <c r="AC142" s="65"/>
      <c r="AD142" s="65"/>
      <c r="AE142" s="33"/>
      <c r="AF142" s="8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8"/>
      <c r="AS142" s="8"/>
      <c r="AT142" s="8"/>
      <c r="AU142" s="53"/>
      <c r="AV142" s="54"/>
      <c r="AW142" s="54"/>
    </row>
    <row r="143" spans="1:49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3"/>
      <c r="S143" s="2"/>
      <c r="T143" s="2"/>
      <c r="U143" s="8"/>
      <c r="V143" s="18"/>
      <c r="W143" s="18"/>
      <c r="X143" s="19"/>
      <c r="Y143" s="65"/>
      <c r="Z143" s="65"/>
      <c r="AA143" s="65"/>
      <c r="AB143" s="65"/>
      <c r="AC143" s="65"/>
      <c r="AD143" s="65"/>
      <c r="AE143" s="33"/>
      <c r="AF143" s="8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8"/>
      <c r="AS143" s="8"/>
      <c r="AT143" s="8"/>
      <c r="AU143" s="53"/>
      <c r="AV143" s="54"/>
      <c r="AW143" s="54"/>
    </row>
    <row r="144" spans="1:49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3"/>
      <c r="S144" s="2"/>
      <c r="T144" s="2"/>
      <c r="U144" s="8"/>
      <c r="V144" s="18"/>
      <c r="W144" s="18"/>
      <c r="X144" s="19"/>
      <c r="Y144" s="65"/>
      <c r="Z144" s="65"/>
      <c r="AA144" s="65"/>
      <c r="AB144" s="65"/>
      <c r="AC144" s="65"/>
      <c r="AD144" s="65"/>
      <c r="AE144" s="33"/>
      <c r="AF144" s="8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8"/>
      <c r="AS144" s="8"/>
      <c r="AT144" s="8"/>
      <c r="AU144" s="53"/>
      <c r="AV144" s="54"/>
      <c r="AW144" s="54"/>
    </row>
    <row r="145" spans="1:49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"/>
      <c r="S145" s="2"/>
      <c r="T145" s="2"/>
      <c r="U145" s="8"/>
      <c r="V145" s="18"/>
      <c r="W145" s="18"/>
      <c r="X145" s="19"/>
      <c r="Y145" s="65"/>
      <c r="Z145" s="65"/>
      <c r="AA145" s="65"/>
      <c r="AB145" s="65"/>
      <c r="AC145" s="65"/>
      <c r="AD145" s="65"/>
      <c r="AE145" s="33"/>
      <c r="AF145" s="8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8"/>
      <c r="AS145" s="8"/>
      <c r="AT145" s="8"/>
      <c r="AU145" s="53"/>
      <c r="AV145" s="54"/>
      <c r="AW145" s="54"/>
    </row>
    <row r="146" spans="1:49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3"/>
      <c r="S146" s="2"/>
      <c r="T146" s="2"/>
      <c r="U146" s="8"/>
      <c r="V146" s="18"/>
      <c r="W146" s="18"/>
      <c r="X146" s="19"/>
      <c r="Y146" s="65"/>
      <c r="Z146" s="65"/>
      <c r="AA146" s="65"/>
      <c r="AB146" s="65"/>
      <c r="AC146" s="65"/>
      <c r="AD146" s="65"/>
      <c r="AE146" s="33"/>
      <c r="AF146" s="8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8"/>
      <c r="AS146" s="8"/>
      <c r="AT146" s="8"/>
      <c r="AU146" s="53"/>
      <c r="AV146" s="54"/>
      <c r="AW146" s="54"/>
    </row>
    <row r="147" spans="1:49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3"/>
      <c r="S147" s="2"/>
      <c r="T147" s="2"/>
      <c r="U147" s="8"/>
      <c r="V147" s="18"/>
      <c r="W147" s="18"/>
      <c r="X147" s="19"/>
      <c r="Y147" s="65"/>
      <c r="Z147" s="65"/>
      <c r="AA147" s="65"/>
      <c r="AB147" s="65"/>
      <c r="AC147" s="65"/>
      <c r="AD147" s="65"/>
      <c r="AE147" s="33"/>
      <c r="AF147" s="8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8"/>
      <c r="AS147" s="8"/>
      <c r="AT147" s="8"/>
      <c r="AU147" s="53"/>
      <c r="AV147" s="54"/>
      <c r="AW147" s="54"/>
    </row>
    <row r="148" spans="1:49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3"/>
      <c r="S148" s="2"/>
      <c r="T148" s="2"/>
      <c r="U148" s="8"/>
      <c r="V148" s="18"/>
      <c r="W148" s="18"/>
      <c r="X148" s="19"/>
      <c r="Y148" s="65"/>
      <c r="Z148" s="65"/>
      <c r="AA148" s="65"/>
      <c r="AB148" s="65"/>
      <c r="AC148" s="65"/>
      <c r="AD148" s="65"/>
      <c r="AE148" s="33"/>
      <c r="AF148" s="8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8"/>
      <c r="AS148" s="8"/>
      <c r="AT148" s="8"/>
      <c r="AU148" s="53"/>
      <c r="AV148" s="54"/>
      <c r="AW148" s="54"/>
    </row>
    <row r="149" spans="1:49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3"/>
      <c r="S149" s="2"/>
      <c r="T149" s="2"/>
      <c r="U149" s="8"/>
      <c r="V149" s="18"/>
      <c r="W149" s="18"/>
      <c r="X149" s="19"/>
      <c r="Y149" s="65"/>
      <c r="Z149" s="65"/>
      <c r="AA149" s="65"/>
      <c r="AB149" s="65"/>
      <c r="AC149" s="65"/>
      <c r="AD149" s="65"/>
      <c r="AE149" s="33"/>
      <c r="AF149" s="8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8"/>
      <c r="AS149" s="8"/>
      <c r="AT149" s="8"/>
      <c r="AU149" s="53"/>
      <c r="AV149" s="54"/>
      <c r="AW149" s="54"/>
    </row>
    <row r="150" spans="1:49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3"/>
      <c r="S150" s="2"/>
      <c r="T150" s="2"/>
      <c r="U150" s="8"/>
      <c r="V150" s="18"/>
      <c r="W150" s="18"/>
      <c r="X150" s="19"/>
      <c r="Y150" s="65"/>
      <c r="Z150" s="65"/>
      <c r="AA150" s="65"/>
      <c r="AB150" s="65"/>
      <c r="AC150" s="65"/>
      <c r="AD150" s="65"/>
      <c r="AE150" s="33"/>
      <c r="AF150" s="8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8"/>
      <c r="AS150" s="8"/>
      <c r="AT150" s="8"/>
      <c r="AU150" s="53"/>
      <c r="AV150" s="54"/>
      <c r="AW150" s="54"/>
    </row>
    <row r="151" spans="1:49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3"/>
      <c r="S151" s="2"/>
      <c r="T151" s="2"/>
      <c r="U151" s="8"/>
      <c r="V151" s="18"/>
      <c r="W151" s="18"/>
      <c r="X151" s="19"/>
      <c r="Y151" s="65"/>
      <c r="Z151" s="65"/>
      <c r="AA151" s="65"/>
      <c r="AB151" s="65"/>
      <c r="AC151" s="65"/>
      <c r="AD151" s="65"/>
      <c r="AE151" s="33"/>
      <c r="AF151" s="8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8"/>
      <c r="AS151" s="8"/>
      <c r="AT151" s="8"/>
      <c r="AU151" s="53"/>
      <c r="AV151" s="54"/>
      <c r="AW151" s="54"/>
    </row>
    <row r="152" spans="1:49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3"/>
      <c r="S152" s="2"/>
      <c r="T152" s="2"/>
      <c r="U152" s="8"/>
      <c r="V152" s="18"/>
      <c r="W152" s="18"/>
      <c r="X152" s="19"/>
      <c r="Y152" s="65"/>
      <c r="Z152" s="65"/>
      <c r="AA152" s="65"/>
      <c r="AB152" s="65"/>
      <c r="AC152" s="65"/>
      <c r="AD152" s="65"/>
      <c r="AE152" s="33"/>
      <c r="AF152" s="8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8"/>
      <c r="AS152" s="8"/>
      <c r="AT152" s="8"/>
      <c r="AU152" s="53"/>
      <c r="AV152" s="54"/>
      <c r="AW152" s="54"/>
    </row>
    <row r="153" spans="1:49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3"/>
      <c r="S153" s="2"/>
      <c r="T153" s="2"/>
      <c r="U153" s="8"/>
      <c r="V153" s="18"/>
      <c r="W153" s="18"/>
      <c r="X153" s="19"/>
      <c r="Y153" s="65"/>
      <c r="Z153" s="65"/>
      <c r="AA153" s="65"/>
      <c r="AB153" s="65"/>
      <c r="AC153" s="65"/>
      <c r="AD153" s="65"/>
      <c r="AE153" s="33"/>
      <c r="AF153" s="8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8"/>
      <c r="AS153" s="8"/>
      <c r="AT153" s="8"/>
      <c r="AU153" s="53"/>
      <c r="AV153" s="54"/>
      <c r="AW153" s="54"/>
    </row>
    <row r="154" spans="1:49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3"/>
      <c r="S154" s="2"/>
      <c r="T154" s="2"/>
      <c r="U154" s="8"/>
      <c r="V154" s="18"/>
      <c r="W154" s="18"/>
      <c r="X154" s="19"/>
      <c r="Y154" s="65"/>
      <c r="Z154" s="65"/>
      <c r="AA154" s="65"/>
      <c r="AB154" s="65"/>
      <c r="AC154" s="65"/>
      <c r="AD154" s="65"/>
      <c r="AE154" s="33"/>
      <c r="AF154" s="8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8"/>
      <c r="AS154" s="8"/>
      <c r="AT154" s="8"/>
      <c r="AU154" s="53"/>
      <c r="AV154" s="54"/>
      <c r="AW154" s="54"/>
    </row>
    <row r="155" spans="1:49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3"/>
      <c r="S155" s="2"/>
      <c r="T155" s="2"/>
      <c r="U155" s="8"/>
      <c r="V155" s="18"/>
      <c r="W155" s="18"/>
      <c r="X155" s="19"/>
      <c r="Y155" s="65"/>
      <c r="Z155" s="65"/>
      <c r="AA155" s="65"/>
      <c r="AB155" s="65"/>
      <c r="AC155" s="65"/>
      <c r="AD155" s="65"/>
      <c r="AE155" s="33"/>
      <c r="AF155" s="8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8"/>
      <c r="AS155" s="8"/>
      <c r="AT155" s="8"/>
      <c r="AU155" s="53"/>
      <c r="AV155" s="54"/>
      <c r="AW155" s="54"/>
    </row>
    <row r="156" spans="1:49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2"/>
      <c r="T156" s="2"/>
      <c r="U156" s="8"/>
      <c r="V156" s="18"/>
      <c r="W156" s="18"/>
      <c r="X156" s="19"/>
      <c r="Y156" s="65"/>
      <c r="Z156" s="65"/>
      <c r="AA156" s="65"/>
      <c r="AB156" s="65"/>
      <c r="AC156" s="65"/>
      <c r="AD156" s="65"/>
      <c r="AE156" s="33"/>
      <c r="AF156" s="8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8"/>
      <c r="AS156" s="8"/>
      <c r="AT156" s="8"/>
      <c r="AU156" s="53"/>
      <c r="AV156" s="54"/>
      <c r="AW156" s="54"/>
    </row>
    <row r="157" spans="1:49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3"/>
      <c r="S157" s="2"/>
      <c r="T157" s="2"/>
      <c r="U157" s="8"/>
      <c r="V157" s="18"/>
      <c r="W157" s="18"/>
      <c r="X157" s="19"/>
      <c r="Y157" s="65"/>
      <c r="Z157" s="65"/>
      <c r="AA157" s="65"/>
      <c r="AB157" s="65"/>
      <c r="AC157" s="65"/>
      <c r="AD157" s="65"/>
      <c r="AE157" s="33"/>
      <c r="AF157" s="8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8"/>
      <c r="AS157" s="8"/>
      <c r="AT157" s="8"/>
      <c r="AU157" s="53"/>
      <c r="AV157" s="54"/>
      <c r="AW157" s="54"/>
    </row>
    <row r="158" spans="1:49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3"/>
      <c r="S158" s="2"/>
      <c r="T158" s="2"/>
      <c r="U158" s="8"/>
      <c r="V158" s="18"/>
      <c r="W158" s="18"/>
      <c r="X158" s="19"/>
      <c r="Y158" s="65"/>
      <c r="Z158" s="65"/>
      <c r="AA158" s="65"/>
      <c r="AB158" s="65"/>
      <c r="AC158" s="65"/>
      <c r="AD158" s="65"/>
      <c r="AE158" s="33"/>
      <c r="AF158" s="8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8"/>
      <c r="AS158" s="8"/>
      <c r="AT158" s="8"/>
      <c r="AU158" s="53"/>
      <c r="AV158" s="54"/>
      <c r="AW158" s="54"/>
    </row>
    <row r="159" spans="1:49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3"/>
      <c r="S159" s="80"/>
      <c r="T159" s="2"/>
      <c r="U159" s="8"/>
      <c r="V159" s="18"/>
      <c r="W159" s="18"/>
      <c r="X159" s="19"/>
      <c r="Y159" s="25"/>
      <c r="Z159" s="25"/>
      <c r="AA159" s="25"/>
      <c r="AB159" s="25"/>
      <c r="AC159" s="25"/>
      <c r="AD159" s="25"/>
      <c r="AE159" s="33"/>
      <c r="AF159" s="8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8"/>
      <c r="AS159" s="8"/>
      <c r="AT159" s="8"/>
      <c r="AU159" s="53"/>
      <c r="AV159" s="54"/>
      <c r="AW159" s="54"/>
    </row>
    <row r="160" spans="1:49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3"/>
      <c r="S160" s="2"/>
      <c r="T160" s="2"/>
      <c r="U160" s="8"/>
      <c r="V160" s="18"/>
      <c r="W160" s="18"/>
      <c r="X160" s="19"/>
      <c r="Y160" s="65"/>
      <c r="Z160" s="65"/>
      <c r="AA160" s="65"/>
      <c r="AB160" s="65"/>
      <c r="AC160" s="65"/>
      <c r="AD160" s="65"/>
      <c r="AE160" s="33"/>
      <c r="AF160" s="8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8"/>
      <c r="AS160" s="8"/>
      <c r="AT160" s="8"/>
      <c r="AU160" s="53"/>
      <c r="AV160" s="54"/>
      <c r="AW160" s="54"/>
    </row>
    <row r="161" spans="1:49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3"/>
      <c r="S161" s="2"/>
      <c r="T161" s="2"/>
      <c r="U161" s="8"/>
      <c r="V161" s="18"/>
      <c r="W161" s="18"/>
      <c r="X161" s="19"/>
      <c r="Y161" s="65"/>
      <c r="Z161" s="65"/>
      <c r="AA161" s="65"/>
      <c r="AB161" s="65"/>
      <c r="AC161" s="65"/>
      <c r="AD161" s="65"/>
      <c r="AE161" s="33"/>
      <c r="AF161" s="8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8"/>
      <c r="AS161" s="8"/>
      <c r="AT161" s="8"/>
      <c r="AU161" s="53"/>
      <c r="AV161" s="54"/>
      <c r="AW161" s="54"/>
    </row>
    <row r="162" spans="1:49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/>
      <c r="S162" s="2"/>
      <c r="T162" s="2"/>
      <c r="U162" s="8"/>
      <c r="V162" s="18"/>
      <c r="W162" s="18"/>
      <c r="X162" s="19"/>
      <c r="Y162" s="65"/>
      <c r="Z162" s="65"/>
      <c r="AA162" s="65"/>
      <c r="AB162" s="65"/>
      <c r="AC162" s="65"/>
      <c r="AD162" s="65"/>
      <c r="AE162" s="33"/>
      <c r="AF162" s="8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8"/>
      <c r="AS162" s="8"/>
      <c r="AT162" s="8"/>
      <c r="AU162" s="53"/>
      <c r="AV162" s="54"/>
      <c r="AW162" s="54"/>
    </row>
    <row r="163" spans="1:49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"/>
      <c r="S163" s="2"/>
      <c r="T163" s="2"/>
      <c r="U163" s="8"/>
      <c r="V163" s="18"/>
      <c r="W163" s="18"/>
      <c r="X163" s="19"/>
      <c r="Y163" s="65"/>
      <c r="Z163" s="65"/>
      <c r="AA163" s="65"/>
      <c r="AB163" s="65"/>
      <c r="AC163" s="65"/>
      <c r="AD163" s="65"/>
      <c r="AE163" s="33"/>
      <c r="AF163" s="8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8"/>
      <c r="AS163" s="8"/>
      <c r="AT163" s="8"/>
      <c r="AU163" s="53"/>
      <c r="AV163" s="54"/>
      <c r="AW163" s="54"/>
    </row>
    <row r="164" spans="1:49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3"/>
      <c r="S164" s="2"/>
      <c r="T164" s="2"/>
      <c r="U164" s="8"/>
      <c r="V164" s="18"/>
      <c r="W164" s="18"/>
      <c r="X164" s="19"/>
      <c r="Y164" s="65"/>
      <c r="Z164" s="65"/>
      <c r="AA164" s="65"/>
      <c r="AB164" s="65"/>
      <c r="AC164" s="65"/>
      <c r="AD164" s="65"/>
      <c r="AE164" s="33"/>
      <c r="AF164" s="8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8"/>
      <c r="AS164" s="8"/>
      <c r="AT164" s="8"/>
      <c r="AU164" s="53"/>
      <c r="AV164" s="54"/>
      <c r="AW164" s="54"/>
    </row>
    <row r="165" spans="1:49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3"/>
      <c r="S165" s="2"/>
      <c r="T165" s="2"/>
      <c r="U165" s="8"/>
      <c r="V165" s="18"/>
      <c r="W165" s="18"/>
      <c r="X165" s="19"/>
      <c r="Y165" s="65"/>
      <c r="Z165" s="65"/>
      <c r="AA165" s="65"/>
      <c r="AB165" s="65"/>
      <c r="AC165" s="65"/>
      <c r="AD165" s="65"/>
      <c r="AE165" s="33"/>
      <c r="AF165" s="8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8"/>
      <c r="AS165" s="8"/>
      <c r="AT165" s="8"/>
      <c r="AU165" s="53"/>
      <c r="AV165" s="54"/>
      <c r="AW165" s="54"/>
    </row>
    <row r="166" spans="1:49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2"/>
      <c r="T166" s="2"/>
      <c r="U166" s="8"/>
      <c r="V166" s="18"/>
      <c r="W166" s="18"/>
      <c r="X166" s="19"/>
      <c r="Y166" s="65"/>
      <c r="Z166" s="65"/>
      <c r="AA166" s="65"/>
      <c r="AB166" s="65"/>
      <c r="AC166" s="65"/>
      <c r="AD166" s="65"/>
      <c r="AE166" s="33"/>
      <c r="AF166" s="8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8"/>
      <c r="AS166" s="8"/>
      <c r="AT166" s="8"/>
      <c r="AU166" s="53"/>
      <c r="AV166" s="54"/>
      <c r="AW166" s="54"/>
    </row>
    <row r="167" spans="1:49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3"/>
      <c r="S167" s="2"/>
      <c r="T167" s="2"/>
      <c r="U167" s="8"/>
      <c r="V167" s="18"/>
      <c r="W167" s="18"/>
      <c r="X167" s="19"/>
      <c r="Y167" s="65"/>
      <c r="Z167" s="65"/>
      <c r="AA167" s="65"/>
      <c r="AB167" s="65"/>
      <c r="AC167" s="65"/>
      <c r="AD167" s="65"/>
      <c r="AE167" s="33"/>
      <c r="AF167" s="8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8"/>
      <c r="AS167" s="8"/>
      <c r="AT167" s="8"/>
      <c r="AU167" s="53"/>
      <c r="AV167" s="54"/>
      <c r="AW167" s="54"/>
    </row>
    <row r="168" spans="1:49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3"/>
      <c r="S168" s="2"/>
      <c r="T168" s="2"/>
      <c r="U168" s="8"/>
      <c r="V168" s="18"/>
      <c r="W168" s="18"/>
      <c r="X168" s="19"/>
      <c r="Y168" s="65"/>
      <c r="Z168" s="65"/>
      <c r="AA168" s="65"/>
      <c r="AB168" s="65"/>
      <c r="AC168" s="65"/>
      <c r="AD168" s="65"/>
      <c r="AE168" s="33"/>
      <c r="AF168" s="8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8"/>
      <c r="AS168" s="8"/>
      <c r="AT168" s="8"/>
      <c r="AU168" s="53"/>
      <c r="AV168" s="54"/>
      <c r="AW168" s="54"/>
    </row>
    <row r="169" spans="1:49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"/>
      <c r="S169" s="2"/>
      <c r="T169" s="2"/>
      <c r="U169" s="8"/>
      <c r="V169" s="18"/>
      <c r="W169" s="18"/>
      <c r="X169" s="19"/>
      <c r="Y169" s="65"/>
      <c r="Z169" s="65"/>
      <c r="AA169" s="65"/>
      <c r="AB169" s="65"/>
      <c r="AC169" s="65"/>
      <c r="AD169" s="65"/>
      <c r="AE169" s="33"/>
      <c r="AF169" s="8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8"/>
      <c r="AS169" s="8"/>
      <c r="AT169" s="8"/>
      <c r="AU169" s="53"/>
      <c r="AV169" s="54"/>
      <c r="AW169" s="54"/>
    </row>
    <row r="170" spans="1:49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2"/>
      <c r="T170" s="2"/>
      <c r="U170" s="8"/>
      <c r="V170" s="18"/>
      <c r="W170" s="18"/>
      <c r="X170" s="19"/>
      <c r="Y170" s="65"/>
      <c r="Z170" s="65"/>
      <c r="AA170" s="65"/>
      <c r="AB170" s="65"/>
      <c r="AC170" s="65"/>
      <c r="AD170" s="65"/>
      <c r="AE170" s="33"/>
      <c r="AF170" s="8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8"/>
      <c r="AS170" s="8"/>
      <c r="AT170" s="8"/>
      <c r="AU170" s="53"/>
      <c r="AV170" s="54"/>
      <c r="AW170" s="54"/>
    </row>
    <row r="171" spans="1:49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"/>
      <c r="S171" s="2"/>
      <c r="T171" s="2"/>
      <c r="U171" s="8"/>
      <c r="V171" s="18"/>
      <c r="W171" s="18"/>
      <c r="X171" s="19"/>
      <c r="Y171" s="65"/>
      <c r="Z171" s="65"/>
      <c r="AA171" s="65"/>
      <c r="AB171" s="65"/>
      <c r="AC171" s="65"/>
      <c r="AD171" s="65"/>
      <c r="AE171" s="33"/>
      <c r="AF171" s="8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8"/>
      <c r="AS171" s="8"/>
      <c r="AT171" s="8"/>
      <c r="AU171" s="53"/>
      <c r="AV171" s="54"/>
      <c r="AW171" s="54"/>
    </row>
    <row r="172" spans="1:49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2"/>
      <c r="T172" s="2"/>
      <c r="U172" s="8"/>
      <c r="V172" s="18"/>
      <c r="W172" s="18"/>
      <c r="X172" s="19"/>
      <c r="Y172" s="65"/>
      <c r="Z172" s="65"/>
      <c r="AA172" s="65"/>
      <c r="AB172" s="65"/>
      <c r="AC172" s="65"/>
      <c r="AD172" s="65"/>
      <c r="AE172" s="33"/>
      <c r="AF172" s="8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8"/>
      <c r="AS172" s="8"/>
      <c r="AT172" s="8"/>
      <c r="AU172" s="53"/>
      <c r="AV172" s="54"/>
      <c r="AW172" s="54"/>
    </row>
    <row r="173" spans="1:49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"/>
      <c r="S173" s="2"/>
      <c r="T173" s="2"/>
      <c r="U173" s="8"/>
      <c r="V173" s="18"/>
      <c r="W173" s="18"/>
      <c r="X173" s="19"/>
      <c r="Y173" s="65"/>
      <c r="Z173" s="65"/>
      <c r="AA173" s="65"/>
      <c r="AB173" s="65"/>
      <c r="AC173" s="65"/>
      <c r="AD173" s="65"/>
      <c r="AE173" s="33"/>
      <c r="AF173" s="8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8"/>
      <c r="AS173" s="8"/>
      <c r="AT173" s="8"/>
      <c r="AU173" s="53"/>
      <c r="AV173" s="54"/>
      <c r="AW173" s="54"/>
    </row>
    <row r="174" spans="1:49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2"/>
      <c r="T174" s="2"/>
      <c r="U174" s="8"/>
      <c r="V174" s="18"/>
      <c r="W174" s="18"/>
      <c r="X174" s="19"/>
      <c r="Y174" s="65"/>
      <c r="Z174" s="65"/>
      <c r="AA174" s="65"/>
      <c r="AB174" s="65"/>
      <c r="AC174" s="65"/>
      <c r="AD174" s="65"/>
      <c r="AE174" s="33"/>
      <c r="AF174" s="8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8"/>
      <c r="AS174" s="8"/>
      <c r="AT174" s="8"/>
      <c r="AU174" s="53"/>
      <c r="AV174" s="54"/>
      <c r="AW174" s="54"/>
    </row>
    <row r="175" spans="1:49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3"/>
      <c r="S175" s="2"/>
      <c r="T175" s="2"/>
      <c r="U175" s="8"/>
      <c r="V175" s="18"/>
      <c r="W175" s="18"/>
      <c r="X175" s="19"/>
      <c r="Y175" s="65"/>
      <c r="Z175" s="65"/>
      <c r="AA175" s="65"/>
      <c r="AB175" s="65"/>
      <c r="AC175" s="65"/>
      <c r="AD175" s="65"/>
      <c r="AE175" s="33"/>
      <c r="AF175" s="8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8"/>
      <c r="AS175" s="8"/>
      <c r="AT175" s="8"/>
      <c r="AU175" s="53"/>
      <c r="AV175" s="54"/>
      <c r="AW175" s="54"/>
    </row>
    <row r="176" spans="1:49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3"/>
      <c r="S176" s="2"/>
      <c r="T176" s="2"/>
      <c r="U176" s="8"/>
      <c r="V176" s="18"/>
      <c r="W176" s="18"/>
      <c r="X176" s="19"/>
      <c r="Y176" s="65"/>
      <c r="Z176" s="65"/>
      <c r="AA176" s="65"/>
      <c r="AB176" s="65"/>
      <c r="AC176" s="65"/>
      <c r="AD176" s="65"/>
      <c r="AE176" s="33"/>
      <c r="AF176" s="8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8"/>
      <c r="AS176" s="8"/>
      <c r="AT176" s="8"/>
      <c r="AU176" s="53"/>
      <c r="AV176" s="54"/>
      <c r="AW176" s="54"/>
    </row>
    <row r="177" spans="1:49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"/>
      <c r="S177" s="2"/>
      <c r="T177" s="2"/>
      <c r="U177" s="8"/>
      <c r="V177" s="18"/>
      <c r="W177" s="18"/>
      <c r="X177" s="19"/>
      <c r="Y177" s="65"/>
      <c r="Z177" s="65"/>
      <c r="AA177" s="65"/>
      <c r="AB177" s="65"/>
      <c r="AC177" s="65"/>
      <c r="AD177" s="65"/>
      <c r="AE177" s="33"/>
      <c r="AF177" s="8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8"/>
      <c r="AS177" s="8"/>
      <c r="AT177" s="8"/>
      <c r="AU177" s="53"/>
      <c r="AV177" s="54"/>
      <c r="AW177" s="54"/>
    </row>
    <row r="178" spans="1:49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3"/>
      <c r="S178" s="2"/>
      <c r="T178" s="2"/>
      <c r="U178" s="8"/>
      <c r="V178" s="18"/>
      <c r="W178" s="18"/>
      <c r="X178" s="19"/>
      <c r="Y178" s="65"/>
      <c r="Z178" s="65"/>
      <c r="AA178" s="65"/>
      <c r="AB178" s="65"/>
      <c r="AC178" s="65"/>
      <c r="AD178" s="65"/>
      <c r="AE178" s="33"/>
      <c r="AF178" s="8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8"/>
      <c r="AS178" s="8"/>
      <c r="AT178" s="8"/>
      <c r="AU178" s="53"/>
      <c r="AV178" s="54"/>
      <c r="AW178" s="54"/>
    </row>
    <row r="179" spans="1:49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"/>
      <c r="S179" s="2"/>
      <c r="T179" s="2"/>
      <c r="U179" s="8"/>
      <c r="V179" s="18"/>
      <c r="W179" s="18"/>
      <c r="X179" s="19"/>
      <c r="Y179" s="65"/>
      <c r="Z179" s="65"/>
      <c r="AA179" s="65"/>
      <c r="AB179" s="65"/>
      <c r="AC179" s="65"/>
      <c r="AD179" s="65"/>
      <c r="AE179" s="33"/>
      <c r="AF179" s="8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8"/>
      <c r="AS179" s="8"/>
      <c r="AT179" s="8"/>
      <c r="AU179" s="53"/>
      <c r="AV179" s="54"/>
      <c r="AW179" s="54"/>
    </row>
    <row r="180" spans="1:49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3"/>
      <c r="S180" s="2"/>
      <c r="T180" s="2"/>
      <c r="U180" s="8"/>
      <c r="V180" s="18"/>
      <c r="W180" s="18"/>
      <c r="X180" s="19"/>
      <c r="Y180" s="65"/>
      <c r="Z180" s="65"/>
      <c r="AA180" s="65"/>
      <c r="AB180" s="65"/>
      <c r="AC180" s="65"/>
      <c r="AD180" s="65"/>
      <c r="AE180" s="33"/>
      <c r="AF180" s="8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8"/>
      <c r="AS180" s="8"/>
      <c r="AT180" s="8"/>
      <c r="AU180" s="53"/>
      <c r="AV180" s="54"/>
      <c r="AW180" s="54"/>
    </row>
    <row r="181" spans="1:49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3"/>
      <c r="S181" s="2"/>
      <c r="T181" s="2"/>
      <c r="U181" s="8"/>
      <c r="V181" s="18"/>
      <c r="W181" s="18"/>
      <c r="X181" s="19"/>
      <c r="Y181" s="65"/>
      <c r="Z181" s="65"/>
      <c r="AA181" s="65"/>
      <c r="AB181" s="65"/>
      <c r="AC181" s="65"/>
      <c r="AD181" s="65"/>
      <c r="AE181" s="33"/>
      <c r="AF181" s="8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8"/>
      <c r="AS181" s="8"/>
      <c r="AT181" s="8"/>
      <c r="AU181" s="53"/>
      <c r="AV181" s="54"/>
      <c r="AW181" s="54"/>
    </row>
    <row r="182" spans="1:49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"/>
      <c r="S182" s="2"/>
      <c r="T182" s="2"/>
      <c r="U182" s="8"/>
      <c r="V182" s="18"/>
      <c r="W182" s="18"/>
      <c r="X182" s="19"/>
      <c r="Y182" s="65"/>
      <c r="Z182" s="65"/>
      <c r="AA182" s="65"/>
      <c r="AB182" s="65"/>
      <c r="AC182" s="65"/>
      <c r="AD182" s="65"/>
      <c r="AE182" s="33"/>
      <c r="AF182" s="8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8"/>
      <c r="AS182" s="8"/>
      <c r="AT182" s="8"/>
      <c r="AU182" s="53"/>
      <c r="AV182" s="54"/>
      <c r="AW182" s="54"/>
    </row>
    <row r="183" spans="1:49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/>
      <c r="S183" s="2"/>
      <c r="T183" s="2"/>
      <c r="U183" s="8"/>
      <c r="V183" s="18"/>
      <c r="W183" s="18"/>
      <c r="X183" s="19"/>
      <c r="Y183" s="65"/>
      <c r="Z183" s="65"/>
      <c r="AA183" s="65"/>
      <c r="AB183" s="65"/>
      <c r="AC183" s="65"/>
      <c r="AD183" s="65"/>
      <c r="AE183" s="33"/>
      <c r="AF183" s="8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8"/>
      <c r="AS183" s="8"/>
      <c r="AT183" s="8"/>
      <c r="AU183" s="53"/>
      <c r="AV183" s="54"/>
      <c r="AW183" s="54"/>
    </row>
    <row r="184" spans="1:49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3"/>
      <c r="S184" s="2"/>
      <c r="T184" s="2"/>
      <c r="U184" s="8"/>
      <c r="V184" s="18"/>
      <c r="W184" s="18"/>
      <c r="X184" s="19"/>
      <c r="Y184" s="65"/>
      <c r="Z184" s="65"/>
      <c r="AA184" s="65"/>
      <c r="AB184" s="65"/>
      <c r="AC184" s="65"/>
      <c r="AD184" s="65"/>
      <c r="AE184" s="33"/>
      <c r="AF184" s="8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8"/>
      <c r="AS184" s="8"/>
      <c r="AT184" s="8"/>
      <c r="AU184" s="53"/>
      <c r="AV184" s="54"/>
      <c r="AW184" s="54"/>
    </row>
    <row r="185" spans="1:49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3"/>
      <c r="S185" s="2"/>
      <c r="T185" s="2"/>
      <c r="U185" s="8"/>
      <c r="V185" s="18"/>
      <c r="W185" s="18"/>
      <c r="X185" s="19"/>
      <c r="Y185" s="65"/>
      <c r="Z185" s="65"/>
      <c r="AA185" s="65"/>
      <c r="AB185" s="65"/>
      <c r="AC185" s="65"/>
      <c r="AD185" s="65"/>
      <c r="AE185" s="33"/>
      <c r="AF185" s="8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8"/>
      <c r="AS185" s="8"/>
      <c r="AT185" s="8"/>
      <c r="AU185" s="53"/>
      <c r="AV185" s="54"/>
      <c r="AW185" s="54"/>
    </row>
    <row r="186" spans="1:49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3"/>
      <c r="S186" s="2"/>
      <c r="T186" s="2"/>
      <c r="U186" s="8"/>
      <c r="V186" s="18"/>
      <c r="W186" s="18"/>
      <c r="X186" s="19"/>
      <c r="Y186" s="65"/>
      <c r="Z186" s="65"/>
      <c r="AA186" s="65"/>
      <c r="AB186" s="65"/>
      <c r="AC186" s="65"/>
      <c r="AD186" s="65"/>
      <c r="AE186" s="33"/>
      <c r="AF186" s="8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8"/>
      <c r="AS186" s="8"/>
      <c r="AT186" s="8"/>
      <c r="AU186" s="53"/>
      <c r="AV186" s="54"/>
      <c r="AW186" s="54"/>
    </row>
    <row r="187" spans="1:49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3"/>
      <c r="S187" s="2"/>
      <c r="T187" s="2"/>
      <c r="U187" s="8"/>
      <c r="V187" s="18"/>
      <c r="W187" s="18"/>
      <c r="X187" s="19"/>
      <c r="Y187" s="65"/>
      <c r="Z187" s="65"/>
      <c r="AA187" s="65"/>
      <c r="AB187" s="65"/>
      <c r="AC187" s="65"/>
      <c r="AD187" s="65"/>
      <c r="AE187" s="33"/>
      <c r="AF187" s="8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8"/>
      <c r="AS187" s="8"/>
      <c r="AT187" s="8"/>
      <c r="AU187" s="53"/>
      <c r="AV187" s="54"/>
      <c r="AW187" s="54"/>
    </row>
    <row r="188" spans="1:49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2"/>
      <c r="T188" s="2"/>
      <c r="U188" s="8"/>
      <c r="V188" s="18"/>
      <c r="W188" s="18"/>
      <c r="X188" s="19"/>
      <c r="Y188" s="65"/>
      <c r="Z188" s="65"/>
      <c r="AA188" s="65"/>
      <c r="AB188" s="65"/>
      <c r="AC188" s="65"/>
      <c r="AD188" s="65"/>
      <c r="AE188" s="33"/>
      <c r="AF188" s="8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8"/>
      <c r="AS188" s="8"/>
      <c r="AT188" s="8"/>
      <c r="AU188" s="53"/>
      <c r="AV188" s="54"/>
      <c r="AW188" s="54"/>
    </row>
    <row r="189" spans="1:49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3"/>
      <c r="S189" s="2"/>
      <c r="T189" s="2"/>
      <c r="U189" s="8"/>
      <c r="V189" s="18"/>
      <c r="W189" s="18"/>
      <c r="X189" s="19"/>
      <c r="Y189" s="65"/>
      <c r="Z189" s="65"/>
      <c r="AA189" s="65"/>
      <c r="AB189" s="65"/>
      <c r="AC189" s="65"/>
      <c r="AD189" s="65"/>
      <c r="AE189" s="33"/>
      <c r="AF189" s="8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8"/>
      <c r="AS189" s="8"/>
      <c r="AT189" s="8"/>
      <c r="AU189" s="53"/>
      <c r="AV189" s="54"/>
      <c r="AW189" s="54"/>
    </row>
    <row r="190" spans="1:49" s="22" customFormat="1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2"/>
      <c r="T190" s="2"/>
      <c r="U190" s="8"/>
      <c r="V190" s="18"/>
      <c r="W190" s="18"/>
      <c r="X190" s="19"/>
      <c r="Y190" s="65"/>
      <c r="Z190" s="65"/>
      <c r="AA190" s="65"/>
      <c r="AB190" s="65"/>
      <c r="AC190" s="65"/>
      <c r="AD190" s="65"/>
      <c r="AE190" s="33"/>
      <c r="AF190" s="8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8"/>
      <c r="AS190" s="8"/>
      <c r="AT190" s="8"/>
      <c r="AU190" s="53"/>
      <c r="AV190" s="54"/>
      <c r="AW190" s="54"/>
    </row>
    <row r="191" spans="1:49" s="22" customFormat="1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3"/>
      <c r="S191" s="2"/>
      <c r="T191" s="2"/>
      <c r="U191" s="8"/>
      <c r="V191" s="18"/>
      <c r="W191" s="18"/>
      <c r="X191" s="19"/>
      <c r="Y191" s="65"/>
      <c r="Z191" s="65"/>
      <c r="AA191" s="65"/>
      <c r="AB191" s="65"/>
      <c r="AC191" s="65"/>
      <c r="AD191" s="65"/>
      <c r="AE191" s="33"/>
      <c r="AF191" s="8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8"/>
      <c r="AS191" s="8"/>
      <c r="AT191" s="8"/>
      <c r="AU191" s="53"/>
      <c r="AV191" s="54"/>
      <c r="AW191" s="54"/>
    </row>
    <row r="192" spans="1:49" s="22" customFormat="1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3"/>
      <c r="S192" s="2"/>
      <c r="T192" s="2"/>
      <c r="U192" s="8"/>
      <c r="V192" s="18"/>
      <c r="W192" s="18"/>
      <c r="X192" s="19"/>
      <c r="Y192" s="65"/>
      <c r="Z192" s="65"/>
      <c r="AA192" s="65"/>
      <c r="AB192" s="65"/>
      <c r="AC192" s="65"/>
      <c r="AD192" s="65"/>
      <c r="AE192" s="33"/>
      <c r="AF192" s="8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8"/>
      <c r="AS192" s="8"/>
      <c r="AT192" s="8"/>
      <c r="AU192" s="53"/>
      <c r="AV192" s="54"/>
      <c r="AW192" s="54"/>
    </row>
    <row r="193" spans="1:49" s="22" customFormat="1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3"/>
      <c r="S193" s="2"/>
      <c r="T193" s="2"/>
      <c r="U193" s="8"/>
      <c r="V193" s="18"/>
      <c r="W193" s="18"/>
      <c r="X193" s="19"/>
      <c r="Y193" s="65"/>
      <c r="Z193" s="65"/>
      <c r="AA193" s="65"/>
      <c r="AB193" s="65"/>
      <c r="AC193" s="65"/>
      <c r="AD193" s="65"/>
      <c r="AE193" s="33"/>
      <c r="AF193" s="8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8"/>
      <c r="AS193" s="8"/>
      <c r="AT193" s="8"/>
      <c r="AU193" s="53"/>
      <c r="AV193" s="54"/>
      <c r="AW193" s="54"/>
    </row>
    <row r="194" spans="1:49" s="22" customFormat="1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3"/>
      <c r="S194" s="2"/>
      <c r="T194" s="2"/>
      <c r="U194" s="8"/>
      <c r="V194" s="18"/>
      <c r="W194" s="18"/>
      <c r="X194" s="19"/>
      <c r="Y194" s="65"/>
      <c r="Z194" s="65"/>
      <c r="AA194" s="65"/>
      <c r="AB194" s="65"/>
      <c r="AC194" s="65"/>
      <c r="AD194" s="65"/>
      <c r="AE194" s="33"/>
      <c r="AF194" s="8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8"/>
      <c r="AS194" s="8"/>
      <c r="AT194" s="8"/>
      <c r="AU194" s="53"/>
      <c r="AV194" s="54"/>
      <c r="AW194" s="54"/>
    </row>
    <row r="195" spans="1:49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3"/>
      <c r="S195" s="80"/>
      <c r="T195" s="2"/>
      <c r="U195" s="8"/>
      <c r="V195" s="18"/>
      <c r="W195" s="18"/>
      <c r="X195" s="19"/>
      <c r="Y195" s="25"/>
      <c r="Z195" s="25"/>
      <c r="AA195" s="25"/>
      <c r="AB195" s="25"/>
      <c r="AC195" s="25"/>
      <c r="AD195" s="25"/>
      <c r="AE195" s="33"/>
      <c r="AF195" s="8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8"/>
      <c r="AS195" s="8"/>
      <c r="AT195" s="8"/>
      <c r="AU195" s="53"/>
      <c r="AV195" s="54"/>
      <c r="AW195" s="54"/>
    </row>
    <row r="196" spans="1:49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3"/>
      <c r="S196" s="2"/>
      <c r="T196" s="2"/>
      <c r="U196" s="8"/>
      <c r="V196" s="18"/>
      <c r="W196" s="18"/>
      <c r="X196" s="19"/>
      <c r="Y196" s="65"/>
      <c r="Z196" s="65"/>
      <c r="AA196" s="65"/>
      <c r="AB196" s="65"/>
      <c r="AC196" s="65"/>
      <c r="AD196" s="65"/>
      <c r="AE196" s="33"/>
      <c r="AF196" s="8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8"/>
      <c r="AS196" s="8"/>
      <c r="AT196" s="8"/>
      <c r="AU196" s="53"/>
      <c r="AV196" s="54"/>
      <c r="AW196" s="54"/>
    </row>
    <row r="197" spans="1:49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3"/>
      <c r="S197" s="2"/>
      <c r="T197" s="2"/>
      <c r="U197" s="8"/>
      <c r="V197" s="18"/>
      <c r="W197" s="18"/>
      <c r="X197" s="19"/>
      <c r="Y197" s="65"/>
      <c r="Z197" s="65"/>
      <c r="AA197" s="65"/>
      <c r="AB197" s="65"/>
      <c r="AC197" s="65"/>
      <c r="AD197" s="65"/>
      <c r="AE197" s="33"/>
      <c r="AF197" s="8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8"/>
      <c r="AS197" s="8"/>
      <c r="AT197" s="8"/>
      <c r="AU197" s="53"/>
      <c r="AV197" s="54"/>
      <c r="AW197" s="54"/>
    </row>
    <row r="198" spans="1:49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3"/>
      <c r="S198" s="2"/>
      <c r="T198" s="2"/>
      <c r="U198" s="8"/>
      <c r="V198" s="18"/>
      <c r="W198" s="18"/>
      <c r="X198" s="19"/>
      <c r="Y198" s="65"/>
      <c r="Z198" s="65"/>
      <c r="AA198" s="65"/>
      <c r="AB198" s="65"/>
      <c r="AC198" s="65"/>
      <c r="AD198" s="65"/>
      <c r="AE198" s="33"/>
      <c r="AF198" s="8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8"/>
      <c r="AS198" s="8"/>
      <c r="AT198" s="8"/>
      <c r="AU198" s="53"/>
      <c r="AV198" s="54"/>
      <c r="AW198" s="54"/>
    </row>
    <row r="199" spans="1:49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3"/>
      <c r="S199" s="2"/>
      <c r="T199" s="2"/>
      <c r="U199" s="8"/>
      <c r="V199" s="18"/>
      <c r="W199" s="18"/>
      <c r="X199" s="19"/>
      <c r="Y199" s="65"/>
      <c r="Z199" s="65"/>
      <c r="AA199" s="65"/>
      <c r="AB199" s="65"/>
      <c r="AC199" s="65"/>
      <c r="AD199" s="65"/>
      <c r="AE199" s="33"/>
      <c r="AF199" s="8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8"/>
      <c r="AS199" s="8"/>
      <c r="AT199" s="8"/>
      <c r="AU199" s="53"/>
      <c r="AV199" s="54"/>
      <c r="AW199" s="54"/>
    </row>
    <row r="200" spans="1:49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3"/>
      <c r="S200" s="2"/>
      <c r="T200" s="2"/>
      <c r="U200" s="8"/>
      <c r="V200" s="18"/>
      <c r="W200" s="18"/>
      <c r="X200" s="19"/>
      <c r="Y200" s="65"/>
      <c r="Z200" s="65"/>
      <c r="AA200" s="65"/>
      <c r="AB200" s="65"/>
      <c r="AC200" s="65"/>
      <c r="AD200" s="65"/>
      <c r="AE200" s="33"/>
      <c r="AF200" s="8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8"/>
      <c r="AS200" s="8"/>
      <c r="AT200" s="8"/>
      <c r="AU200" s="53"/>
      <c r="AV200" s="54"/>
      <c r="AW200" s="54"/>
    </row>
    <row r="201" spans="1:49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2"/>
      <c r="O201" s="2"/>
      <c r="P201" s="2"/>
      <c r="Q201" s="2"/>
      <c r="R201" s="3"/>
      <c r="S201" s="2"/>
      <c r="T201" s="2"/>
      <c r="U201" s="8"/>
      <c r="V201" s="18"/>
      <c r="W201" s="18"/>
      <c r="X201" s="19"/>
      <c r="Y201" s="65"/>
      <c r="Z201" s="65"/>
      <c r="AA201" s="65"/>
      <c r="AB201" s="65"/>
      <c r="AC201" s="65"/>
      <c r="AD201" s="65"/>
      <c r="AE201" s="33"/>
      <c r="AF201" s="8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8"/>
      <c r="AS201" s="8"/>
      <c r="AT201" s="8"/>
      <c r="AU201" s="53"/>
      <c r="AV201" s="54"/>
      <c r="AW201" s="54"/>
    </row>
    <row r="202" spans="1:49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3"/>
      <c r="S202" s="2"/>
      <c r="T202" s="2"/>
      <c r="U202" s="8"/>
      <c r="V202" s="18"/>
      <c r="W202" s="18"/>
      <c r="X202" s="19"/>
      <c r="Y202" s="65"/>
      <c r="Z202" s="65"/>
      <c r="AA202" s="65"/>
      <c r="AB202" s="65"/>
      <c r="AC202" s="65"/>
      <c r="AD202" s="65"/>
      <c r="AE202" s="33"/>
      <c r="AF202" s="8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8"/>
      <c r="AS202" s="8"/>
      <c r="AT202" s="8"/>
      <c r="AU202" s="53"/>
      <c r="AV202" s="54"/>
      <c r="AW202" s="54"/>
    </row>
    <row r="203" spans="1:49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"/>
      <c r="S203" s="2"/>
      <c r="T203" s="2"/>
      <c r="U203" s="8"/>
      <c r="V203" s="18"/>
      <c r="W203" s="18"/>
      <c r="X203" s="19"/>
      <c r="Y203" s="65"/>
      <c r="Z203" s="65"/>
      <c r="AA203" s="65"/>
      <c r="AB203" s="65"/>
      <c r="AC203" s="65"/>
      <c r="AD203" s="65"/>
      <c r="AE203" s="33"/>
      <c r="AF203" s="8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8"/>
      <c r="AS203" s="8"/>
      <c r="AT203" s="8"/>
      <c r="AU203" s="53"/>
      <c r="AV203" s="54"/>
      <c r="AW203" s="54"/>
    </row>
    <row r="204" spans="1:49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3"/>
      <c r="S204" s="2"/>
      <c r="T204" s="2"/>
      <c r="U204" s="8"/>
      <c r="V204" s="18"/>
      <c r="W204" s="18"/>
      <c r="X204" s="19"/>
      <c r="Y204" s="65"/>
      <c r="Z204" s="65"/>
      <c r="AA204" s="65"/>
      <c r="AB204" s="65"/>
      <c r="AC204" s="65"/>
      <c r="AD204" s="65"/>
      <c r="AE204" s="33"/>
      <c r="AF204" s="8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8"/>
      <c r="AS204" s="8"/>
      <c r="AT204" s="8"/>
      <c r="AU204" s="53"/>
      <c r="AV204" s="54"/>
      <c r="AW204" s="54"/>
    </row>
    <row r="205" spans="1:49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"/>
      <c r="S205" s="2"/>
      <c r="T205" s="2"/>
      <c r="U205" s="8"/>
      <c r="V205" s="18"/>
      <c r="W205" s="18"/>
      <c r="X205" s="19"/>
      <c r="Y205" s="65"/>
      <c r="Z205" s="65"/>
      <c r="AA205" s="65"/>
      <c r="AB205" s="65"/>
      <c r="AC205" s="65"/>
      <c r="AD205" s="65"/>
      <c r="AE205" s="33"/>
      <c r="AF205" s="8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8"/>
      <c r="AS205" s="8"/>
      <c r="AT205" s="8"/>
      <c r="AU205" s="53"/>
      <c r="AV205" s="54"/>
      <c r="AW205" s="54"/>
    </row>
    <row r="206" spans="1:49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2"/>
      <c r="T206" s="2"/>
      <c r="U206" s="8"/>
      <c r="V206" s="18"/>
      <c r="W206" s="18"/>
      <c r="X206" s="19"/>
      <c r="Y206" s="65"/>
      <c r="Z206" s="65"/>
      <c r="AA206" s="65"/>
      <c r="AB206" s="65"/>
      <c r="AC206" s="65"/>
      <c r="AD206" s="65"/>
      <c r="AE206" s="33"/>
      <c r="AF206" s="8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8"/>
      <c r="AS206" s="8"/>
      <c r="AT206" s="8"/>
      <c r="AU206" s="53"/>
      <c r="AV206" s="54"/>
      <c r="AW206" s="54"/>
    </row>
    <row r="207" spans="1:49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2"/>
      <c r="T207" s="2"/>
      <c r="U207" s="8"/>
      <c r="V207" s="18"/>
      <c r="W207" s="18"/>
      <c r="X207" s="19"/>
      <c r="Y207" s="65"/>
      <c r="Z207" s="65"/>
      <c r="AA207" s="65"/>
      <c r="AB207" s="65"/>
      <c r="AC207" s="65"/>
      <c r="AD207" s="65"/>
      <c r="AE207" s="33"/>
      <c r="AF207" s="8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8"/>
      <c r="AS207" s="8"/>
      <c r="AT207" s="8"/>
      <c r="AU207" s="53"/>
      <c r="AV207" s="54"/>
      <c r="AW207" s="54"/>
    </row>
    <row r="208" spans="1:49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3"/>
      <c r="S208" s="2"/>
      <c r="T208" s="2"/>
      <c r="U208" s="8"/>
      <c r="V208" s="18"/>
      <c r="W208" s="18"/>
      <c r="X208" s="19"/>
      <c r="Y208" s="65"/>
      <c r="Z208" s="65"/>
      <c r="AA208" s="65"/>
      <c r="AB208" s="65"/>
      <c r="AC208" s="65"/>
      <c r="AD208" s="65"/>
      <c r="AE208" s="33"/>
      <c r="AF208" s="8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8"/>
      <c r="AS208" s="8"/>
      <c r="AT208" s="8"/>
      <c r="AU208" s="53"/>
      <c r="AV208" s="54"/>
      <c r="AW208" s="54"/>
    </row>
    <row r="209" spans="1:49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3"/>
      <c r="S209" s="2"/>
      <c r="T209" s="2"/>
      <c r="U209" s="8"/>
      <c r="V209" s="18"/>
      <c r="W209" s="18"/>
      <c r="X209" s="19"/>
      <c r="Y209" s="65"/>
      <c r="Z209" s="65"/>
      <c r="AA209" s="65"/>
      <c r="AB209" s="65"/>
      <c r="AC209" s="65"/>
      <c r="AD209" s="65"/>
      <c r="AE209" s="33"/>
      <c r="AF209" s="8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8"/>
      <c r="AS209" s="8"/>
      <c r="AT209" s="8"/>
      <c r="AU209" s="53"/>
      <c r="AV209" s="54"/>
      <c r="AW209" s="54"/>
    </row>
    <row r="210" spans="1:49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"/>
      <c r="S210" s="2"/>
      <c r="T210" s="2"/>
      <c r="U210" s="8"/>
      <c r="V210" s="18"/>
      <c r="W210" s="18"/>
      <c r="X210" s="19"/>
      <c r="Y210" s="65"/>
      <c r="Z210" s="65"/>
      <c r="AA210" s="65"/>
      <c r="AB210" s="65"/>
      <c r="AC210" s="65"/>
      <c r="AD210" s="65"/>
      <c r="AE210" s="33"/>
      <c r="AF210" s="8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8"/>
      <c r="AS210" s="8"/>
      <c r="AT210" s="8"/>
      <c r="AU210" s="53"/>
      <c r="AV210" s="54"/>
      <c r="AW210" s="54"/>
    </row>
    <row r="211" spans="1:49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"/>
      <c r="S211" s="2"/>
      <c r="T211" s="2"/>
      <c r="U211" s="8"/>
      <c r="V211" s="18"/>
      <c r="W211" s="18"/>
      <c r="X211" s="19"/>
      <c r="Y211" s="65"/>
      <c r="Z211" s="65"/>
      <c r="AA211" s="65"/>
      <c r="AB211" s="65"/>
      <c r="AC211" s="65"/>
      <c r="AD211" s="65"/>
      <c r="AE211" s="33"/>
      <c r="AF211" s="8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8"/>
      <c r="AS211" s="8"/>
      <c r="AT211" s="8"/>
      <c r="AU211" s="53"/>
      <c r="AV211" s="54"/>
      <c r="AW211" s="54"/>
    </row>
    <row r="212" spans="1:49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3"/>
      <c r="S212" s="2"/>
      <c r="T212" s="2"/>
      <c r="U212" s="8"/>
      <c r="V212" s="18"/>
      <c r="W212" s="18"/>
      <c r="X212" s="19"/>
      <c r="Y212" s="65"/>
      <c r="Z212" s="65"/>
      <c r="AA212" s="65"/>
      <c r="AB212" s="65"/>
      <c r="AC212" s="65"/>
      <c r="AD212" s="65"/>
      <c r="AE212" s="33"/>
      <c r="AF212" s="8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8"/>
      <c r="AS212" s="8"/>
      <c r="AT212" s="8"/>
      <c r="AU212" s="53"/>
      <c r="AV212" s="54"/>
      <c r="AW212" s="54"/>
    </row>
    <row r="213" spans="1:49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3"/>
      <c r="S213" s="2"/>
      <c r="T213" s="2"/>
      <c r="U213" s="8"/>
      <c r="V213" s="18"/>
      <c r="W213" s="18"/>
      <c r="X213" s="19"/>
      <c r="Y213" s="65"/>
      <c r="Z213" s="65"/>
      <c r="AA213" s="65"/>
      <c r="AB213" s="65"/>
      <c r="AC213" s="65"/>
      <c r="AD213" s="65"/>
      <c r="AE213" s="33"/>
      <c r="AF213" s="8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8"/>
      <c r="AS213" s="8"/>
      <c r="AT213" s="8"/>
      <c r="AU213" s="53"/>
      <c r="AV213" s="54"/>
      <c r="AW213" s="54"/>
    </row>
    <row r="214" spans="1:49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2"/>
      <c r="T214" s="2"/>
      <c r="U214" s="8"/>
      <c r="V214" s="18"/>
      <c r="W214" s="18"/>
      <c r="X214" s="19"/>
      <c r="Y214" s="65"/>
      <c r="Z214" s="65"/>
      <c r="AA214" s="65"/>
      <c r="AB214" s="65"/>
      <c r="AC214" s="65"/>
      <c r="AD214" s="65"/>
      <c r="AE214" s="33"/>
      <c r="AF214" s="8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8"/>
      <c r="AS214" s="8"/>
      <c r="AT214" s="8"/>
      <c r="AU214" s="53"/>
      <c r="AV214" s="54"/>
      <c r="AW214" s="54"/>
    </row>
    <row r="215" spans="1:49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2"/>
      <c r="T215" s="2"/>
      <c r="U215" s="8"/>
      <c r="V215" s="18"/>
      <c r="W215" s="18"/>
      <c r="X215" s="19"/>
      <c r="Y215" s="65"/>
      <c r="Z215" s="65"/>
      <c r="AA215" s="65"/>
      <c r="AB215" s="65"/>
      <c r="AC215" s="65"/>
      <c r="AD215" s="65"/>
      <c r="AE215" s="33"/>
      <c r="AF215" s="8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8"/>
      <c r="AS215" s="8"/>
      <c r="AT215" s="8"/>
      <c r="AU215" s="53"/>
      <c r="AV215" s="54"/>
      <c r="AW215" s="54"/>
    </row>
    <row r="216" spans="1:49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2"/>
      <c r="T216" s="2"/>
      <c r="U216" s="8"/>
      <c r="V216" s="18"/>
      <c r="W216" s="18"/>
      <c r="X216" s="19"/>
      <c r="Y216" s="65"/>
      <c r="Z216" s="65"/>
      <c r="AA216" s="65"/>
      <c r="AB216" s="65"/>
      <c r="AC216" s="65"/>
      <c r="AD216" s="65"/>
      <c r="AE216" s="33"/>
      <c r="AF216" s="8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8"/>
      <c r="AS216" s="8"/>
      <c r="AT216" s="8"/>
      <c r="AU216" s="53"/>
      <c r="AV216" s="54"/>
      <c r="AW216" s="54"/>
    </row>
    <row r="217" spans="1:49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2"/>
      <c r="T217" s="2"/>
      <c r="U217" s="8"/>
      <c r="V217" s="18"/>
      <c r="W217" s="18"/>
      <c r="X217" s="19"/>
      <c r="Y217" s="65"/>
      <c r="Z217" s="65"/>
      <c r="AA217" s="65"/>
      <c r="AB217" s="65"/>
      <c r="AC217" s="65"/>
      <c r="AD217" s="65"/>
      <c r="AE217" s="33"/>
      <c r="AF217" s="8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8"/>
      <c r="AS217" s="8"/>
      <c r="AT217" s="8"/>
      <c r="AU217" s="53"/>
      <c r="AV217" s="54"/>
      <c r="AW217" s="54"/>
    </row>
    <row r="218" spans="1:49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2"/>
      <c r="T218" s="2"/>
      <c r="U218" s="8"/>
      <c r="V218" s="18"/>
      <c r="W218" s="18"/>
      <c r="X218" s="19"/>
      <c r="Y218" s="65"/>
      <c r="Z218" s="65"/>
      <c r="AA218" s="65"/>
      <c r="AB218" s="65"/>
      <c r="AC218" s="65"/>
      <c r="AD218" s="65"/>
      <c r="AE218" s="33"/>
      <c r="AF218" s="8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8"/>
      <c r="AS218" s="8"/>
      <c r="AT218" s="8"/>
      <c r="AU218" s="53"/>
      <c r="AV218" s="54"/>
      <c r="AW218" s="54"/>
    </row>
    <row r="219" spans="1:49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2"/>
      <c r="T219" s="2"/>
      <c r="U219" s="8"/>
      <c r="V219" s="18"/>
      <c r="W219" s="18"/>
      <c r="X219" s="19"/>
      <c r="Y219" s="65"/>
      <c r="Z219" s="65"/>
      <c r="AA219" s="65"/>
      <c r="AB219" s="65"/>
      <c r="AC219" s="65"/>
      <c r="AD219" s="65"/>
      <c r="AE219" s="33"/>
      <c r="AF219" s="8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8"/>
      <c r="AS219" s="8"/>
      <c r="AT219" s="8"/>
      <c r="AU219" s="53"/>
      <c r="AV219" s="54"/>
      <c r="AW219" s="54"/>
    </row>
    <row r="220" spans="1:49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2"/>
      <c r="T220" s="2"/>
      <c r="U220" s="8"/>
      <c r="V220" s="18"/>
      <c r="W220" s="18"/>
      <c r="X220" s="19"/>
      <c r="Y220" s="65"/>
      <c r="Z220" s="65"/>
      <c r="AA220" s="65"/>
      <c r="AB220" s="65"/>
      <c r="AC220" s="65"/>
      <c r="AD220" s="65"/>
      <c r="AE220" s="33"/>
      <c r="AF220" s="8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8"/>
      <c r="AS220" s="8"/>
      <c r="AT220" s="8"/>
      <c r="AU220" s="53"/>
      <c r="AV220" s="54"/>
      <c r="AW220" s="54"/>
    </row>
    <row r="221" spans="1:49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3"/>
      <c r="S221" s="2"/>
      <c r="T221" s="2"/>
      <c r="U221" s="8"/>
      <c r="V221" s="18"/>
      <c r="W221" s="18"/>
      <c r="X221" s="19"/>
      <c r="Y221" s="65"/>
      <c r="Z221" s="65"/>
      <c r="AA221" s="65"/>
      <c r="AB221" s="65"/>
      <c r="AC221" s="65"/>
      <c r="AD221" s="65"/>
      <c r="AE221" s="33"/>
      <c r="AF221" s="8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8"/>
      <c r="AS221" s="8"/>
      <c r="AT221" s="8"/>
      <c r="AU221" s="53"/>
      <c r="AV221" s="54"/>
      <c r="AW221" s="54"/>
    </row>
    <row r="222" spans="1:49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2"/>
      <c r="T222" s="2"/>
      <c r="U222" s="8"/>
      <c r="V222" s="18"/>
      <c r="W222" s="18"/>
      <c r="X222" s="19"/>
      <c r="Y222" s="65"/>
      <c r="Z222" s="65"/>
      <c r="AA222" s="65"/>
      <c r="AB222" s="65"/>
      <c r="AC222" s="65"/>
      <c r="AD222" s="65"/>
      <c r="AE222" s="33"/>
      <c r="AF222" s="8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8"/>
      <c r="AS222" s="8"/>
      <c r="AT222" s="8"/>
      <c r="AU222" s="53"/>
      <c r="AV222" s="54"/>
      <c r="AW222" s="54"/>
    </row>
    <row r="223" spans="1:49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2"/>
      <c r="T223" s="2"/>
      <c r="U223" s="8"/>
      <c r="V223" s="18"/>
      <c r="W223" s="18"/>
      <c r="X223" s="19"/>
      <c r="Y223" s="65"/>
      <c r="Z223" s="65"/>
      <c r="AA223" s="65"/>
      <c r="AB223" s="65"/>
      <c r="AC223" s="65"/>
      <c r="AD223" s="65"/>
      <c r="AE223" s="33"/>
      <c r="AF223" s="8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8"/>
      <c r="AS223" s="8"/>
      <c r="AT223" s="8"/>
      <c r="AU223" s="53"/>
      <c r="AV223" s="54"/>
      <c r="AW223" s="54"/>
    </row>
    <row r="224" spans="1:49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3"/>
      <c r="S224" s="2"/>
      <c r="T224" s="2"/>
      <c r="U224" s="8"/>
      <c r="V224" s="18"/>
      <c r="W224" s="18"/>
      <c r="X224" s="19"/>
      <c r="Y224" s="65"/>
      <c r="Z224" s="65"/>
      <c r="AA224" s="65"/>
      <c r="AB224" s="65"/>
      <c r="AC224" s="65"/>
      <c r="AD224" s="65"/>
      <c r="AE224" s="33"/>
      <c r="AF224" s="8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8"/>
      <c r="AS224" s="8"/>
      <c r="AT224" s="8"/>
      <c r="AU224" s="53"/>
      <c r="AV224" s="54"/>
      <c r="AW224" s="54"/>
    </row>
    <row r="225" spans="1:49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2"/>
      <c r="T225" s="2"/>
      <c r="U225" s="8"/>
      <c r="V225" s="18"/>
      <c r="W225" s="18"/>
      <c r="X225" s="19"/>
      <c r="Y225" s="65"/>
      <c r="Z225" s="65"/>
      <c r="AA225" s="65"/>
      <c r="AB225" s="65"/>
      <c r="AC225" s="65"/>
      <c r="AD225" s="65"/>
      <c r="AE225" s="33"/>
      <c r="AF225" s="8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8"/>
      <c r="AS225" s="8"/>
      <c r="AT225" s="8"/>
      <c r="AU225" s="53"/>
      <c r="AV225" s="54"/>
      <c r="AW225" s="54"/>
    </row>
    <row r="226" spans="1:49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3"/>
      <c r="S226" s="2"/>
      <c r="T226" s="2"/>
      <c r="U226" s="8"/>
      <c r="V226" s="18"/>
      <c r="W226" s="18"/>
      <c r="X226" s="19"/>
      <c r="Y226" s="65"/>
      <c r="Z226" s="65"/>
      <c r="AA226" s="65"/>
      <c r="AB226" s="65"/>
      <c r="AC226" s="65"/>
      <c r="AD226" s="65"/>
      <c r="AE226" s="33"/>
      <c r="AF226" s="8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47"/>
      <c r="AR226" s="8"/>
      <c r="AS226" s="8"/>
      <c r="AT226" s="8"/>
      <c r="AU226" s="53"/>
      <c r="AV226" s="54"/>
      <c r="AW226" s="54"/>
    </row>
    <row r="227" spans="1:49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2"/>
      <c r="T227" s="2"/>
      <c r="U227" s="8"/>
      <c r="V227" s="18"/>
      <c r="W227" s="18"/>
      <c r="X227" s="19"/>
      <c r="Y227" s="65"/>
      <c r="Z227" s="65"/>
      <c r="AA227" s="65"/>
      <c r="AB227" s="65"/>
      <c r="AC227" s="65"/>
      <c r="AD227" s="65"/>
      <c r="AE227" s="33"/>
      <c r="AF227" s="8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47"/>
      <c r="AR227" s="8"/>
      <c r="AS227" s="8"/>
      <c r="AT227" s="8"/>
      <c r="AU227" s="53"/>
      <c r="AV227" s="54"/>
      <c r="AW227" s="54"/>
    </row>
    <row r="228" spans="1:49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3"/>
      <c r="S228" s="2"/>
      <c r="T228" s="2"/>
      <c r="U228" s="8"/>
      <c r="V228" s="18"/>
      <c r="W228" s="18"/>
      <c r="X228" s="19"/>
      <c r="Y228" s="65"/>
      <c r="Z228" s="65"/>
      <c r="AA228" s="65"/>
      <c r="AB228" s="65"/>
      <c r="AC228" s="65"/>
      <c r="AD228" s="65"/>
      <c r="AE228" s="33"/>
      <c r="AF228" s="8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47"/>
      <c r="AR228" s="8"/>
      <c r="AS228" s="8"/>
      <c r="AT228" s="8"/>
      <c r="AU228" s="53"/>
      <c r="AV228" s="54"/>
      <c r="AW228" s="54"/>
    </row>
    <row r="229" spans="1:49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3"/>
      <c r="S229" s="2"/>
      <c r="T229" s="2"/>
      <c r="U229" s="8"/>
      <c r="V229" s="18"/>
      <c r="W229" s="18"/>
      <c r="X229" s="19"/>
      <c r="Y229" s="65"/>
      <c r="Z229" s="65"/>
      <c r="AA229" s="65"/>
      <c r="AB229" s="65"/>
      <c r="AC229" s="65"/>
      <c r="AD229" s="65"/>
      <c r="AE229" s="33"/>
      <c r="AF229" s="8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47"/>
      <c r="AR229" s="8"/>
      <c r="AS229" s="8"/>
      <c r="AT229" s="8"/>
      <c r="AU229" s="53"/>
      <c r="AV229" s="54"/>
      <c r="AW229" s="54"/>
    </row>
    <row r="230" spans="1:49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2"/>
      <c r="T230" s="2"/>
      <c r="U230" s="8"/>
      <c r="V230" s="18"/>
      <c r="W230" s="18"/>
      <c r="X230" s="19"/>
      <c r="Y230" s="65"/>
      <c r="Z230" s="65"/>
      <c r="AA230" s="65"/>
      <c r="AB230" s="65"/>
      <c r="AC230" s="65"/>
      <c r="AD230" s="65"/>
      <c r="AE230" s="33"/>
      <c r="AF230" s="8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47"/>
      <c r="AR230" s="8"/>
      <c r="AS230" s="8"/>
      <c r="AT230" s="8"/>
      <c r="AU230" s="53"/>
      <c r="AV230" s="54"/>
      <c r="AW230" s="54"/>
    </row>
    <row r="231" spans="1:49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2"/>
      <c r="T231" s="2"/>
      <c r="U231" s="8"/>
      <c r="V231" s="18"/>
      <c r="W231" s="18"/>
      <c r="X231" s="19"/>
      <c r="Y231" s="65"/>
      <c r="Z231" s="65"/>
      <c r="AA231" s="65"/>
      <c r="AB231" s="65"/>
      <c r="AC231" s="65"/>
      <c r="AD231" s="65"/>
      <c r="AE231" s="33"/>
      <c r="AF231" s="8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47"/>
      <c r="AR231" s="8"/>
      <c r="AS231" s="8"/>
      <c r="AT231" s="8"/>
      <c r="AU231" s="53"/>
      <c r="AV231" s="54"/>
      <c r="AW231" s="54"/>
    </row>
    <row r="232" spans="1:49">
      <c r="A232" s="8"/>
      <c r="B232" s="2"/>
      <c r="C232" s="2"/>
      <c r="D232" s="2"/>
      <c r="E232" s="2"/>
      <c r="F232" s="2"/>
      <c r="G232" s="2"/>
      <c r="H232" s="2"/>
      <c r="I232" s="81"/>
      <c r="J232" s="81"/>
      <c r="K232" s="81"/>
      <c r="L232" s="81"/>
      <c r="M232" s="81"/>
      <c r="N232" s="81"/>
      <c r="O232" s="81"/>
      <c r="P232" s="81"/>
      <c r="Q232" s="81"/>
      <c r="R232" s="83"/>
      <c r="S232" s="81"/>
      <c r="T232" s="81"/>
      <c r="U232" s="82"/>
      <c r="V232" s="84"/>
      <c r="W232" s="18"/>
      <c r="X232" s="19"/>
      <c r="Y232" s="85"/>
      <c r="Z232" s="85"/>
      <c r="AA232" s="85"/>
      <c r="AB232" s="85"/>
      <c r="AC232" s="85"/>
      <c r="AD232" s="85"/>
      <c r="AE232" s="33"/>
      <c r="AF232" s="8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47"/>
      <c r="AR232" s="8"/>
      <c r="AS232" s="8"/>
      <c r="AT232" s="8"/>
      <c r="AU232" s="53"/>
      <c r="AV232" s="54"/>
      <c r="AW232" s="54"/>
    </row>
    <row r="233" spans="1:49">
      <c r="A233" s="8"/>
      <c r="B233" s="2"/>
      <c r="C233" s="2"/>
      <c r="D233" s="2"/>
      <c r="E233" s="2"/>
      <c r="F233" s="2"/>
      <c r="G233" s="2"/>
      <c r="H233" s="2"/>
      <c r="I233" s="81"/>
      <c r="J233" s="81"/>
      <c r="K233" s="81"/>
      <c r="L233" s="81"/>
      <c r="M233" s="81"/>
      <c r="N233" s="81"/>
      <c r="O233" s="81"/>
      <c r="P233" s="81"/>
      <c r="Q233" s="81"/>
      <c r="R233" s="83"/>
      <c r="S233" s="81"/>
      <c r="T233" s="81"/>
      <c r="U233" s="82"/>
      <c r="V233" s="84"/>
      <c r="W233" s="18"/>
      <c r="X233" s="19"/>
      <c r="Y233" s="85"/>
      <c r="Z233" s="85"/>
      <c r="AA233" s="85"/>
      <c r="AB233" s="85"/>
      <c r="AC233" s="85"/>
      <c r="AD233" s="85"/>
      <c r="AE233" s="33"/>
      <c r="AF233" s="8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47"/>
      <c r="AR233" s="8"/>
      <c r="AS233" s="8"/>
      <c r="AT233" s="8"/>
      <c r="AU233" s="53"/>
      <c r="AV233" s="54"/>
      <c r="AW233" s="54"/>
    </row>
    <row r="234" spans="1:49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3"/>
      <c r="S234" s="2"/>
      <c r="T234" s="2"/>
      <c r="U234" s="8"/>
      <c r="V234" s="18"/>
      <c r="W234" s="18"/>
      <c r="X234" s="19"/>
      <c r="Y234" s="65"/>
      <c r="Z234" s="65"/>
      <c r="AA234" s="65"/>
      <c r="AB234" s="65"/>
      <c r="AC234" s="65"/>
      <c r="AD234" s="65"/>
      <c r="AE234" s="33"/>
      <c r="AF234" s="8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47"/>
      <c r="AR234" s="8"/>
      <c r="AS234" s="8"/>
      <c r="AT234" s="8"/>
      <c r="AU234" s="53"/>
      <c r="AV234" s="54"/>
      <c r="AW234" s="54"/>
    </row>
    <row r="235" spans="1:49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3"/>
      <c r="S235" s="2"/>
      <c r="T235" s="2"/>
      <c r="U235" s="8"/>
      <c r="V235" s="18"/>
      <c r="W235" s="18"/>
      <c r="X235" s="19"/>
      <c r="Y235" s="65"/>
      <c r="Z235" s="65"/>
      <c r="AA235" s="65"/>
      <c r="AB235" s="65"/>
      <c r="AC235" s="65"/>
      <c r="AD235" s="65"/>
      <c r="AE235" s="33"/>
      <c r="AF235" s="8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47"/>
      <c r="AR235" s="8"/>
      <c r="AS235" s="8"/>
      <c r="AT235" s="8"/>
      <c r="AU235" s="53"/>
      <c r="AV235" s="54"/>
      <c r="AW235" s="54"/>
    </row>
    <row r="236" spans="1:49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2"/>
      <c r="T236" s="2"/>
      <c r="U236" s="8"/>
      <c r="V236" s="18"/>
      <c r="W236" s="18"/>
      <c r="X236" s="19"/>
      <c r="Y236" s="65"/>
      <c r="Z236" s="65"/>
      <c r="AA236" s="65"/>
      <c r="AB236" s="65"/>
      <c r="AC236" s="65"/>
      <c r="AD236" s="65"/>
      <c r="AE236" s="33"/>
      <c r="AF236" s="8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47"/>
      <c r="AR236" s="8"/>
      <c r="AS236" s="8"/>
      <c r="AT236" s="8"/>
      <c r="AU236" s="53"/>
      <c r="AV236" s="54"/>
      <c r="AW236" s="54"/>
    </row>
    <row r="237" spans="1:49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2"/>
      <c r="T237" s="2"/>
      <c r="U237" s="8"/>
      <c r="V237" s="18"/>
      <c r="W237" s="18"/>
      <c r="X237" s="19"/>
      <c r="Y237" s="65"/>
      <c r="Z237" s="65"/>
      <c r="AA237" s="65"/>
      <c r="AB237" s="65"/>
      <c r="AC237" s="65"/>
      <c r="AD237" s="65"/>
      <c r="AE237" s="33"/>
      <c r="AF237" s="8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47"/>
      <c r="AR237" s="8"/>
      <c r="AS237" s="8"/>
      <c r="AT237" s="8"/>
      <c r="AU237" s="53"/>
      <c r="AV237" s="54"/>
      <c r="AW237" s="54"/>
    </row>
    <row r="238" spans="1:49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2"/>
      <c r="T238" s="2"/>
      <c r="U238" s="8"/>
      <c r="V238" s="18"/>
      <c r="W238" s="18"/>
      <c r="X238" s="19"/>
      <c r="Y238" s="65"/>
      <c r="Z238" s="65"/>
      <c r="AA238" s="65"/>
      <c r="AB238" s="65"/>
      <c r="AC238" s="65"/>
      <c r="AD238" s="65"/>
      <c r="AE238" s="33"/>
      <c r="AF238" s="8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47"/>
      <c r="AR238" s="8"/>
      <c r="AS238" s="8"/>
      <c r="AT238" s="8"/>
      <c r="AU238" s="53"/>
      <c r="AV238" s="54"/>
      <c r="AW238" s="54"/>
    </row>
    <row r="239" spans="1:49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3"/>
      <c r="S239" s="2"/>
      <c r="T239" s="2"/>
      <c r="U239" s="8"/>
      <c r="V239" s="18"/>
      <c r="W239" s="18"/>
      <c r="X239" s="19"/>
      <c r="Y239" s="65"/>
      <c r="Z239" s="65"/>
      <c r="AA239" s="65"/>
      <c r="AB239" s="65"/>
      <c r="AC239" s="65"/>
      <c r="AD239" s="65"/>
      <c r="AE239" s="33"/>
      <c r="AF239" s="8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47"/>
      <c r="AR239" s="8"/>
      <c r="AS239" s="8"/>
      <c r="AT239" s="8"/>
      <c r="AU239" s="53"/>
      <c r="AV239" s="54"/>
      <c r="AW239" s="54"/>
    </row>
    <row r="240" spans="1:49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2"/>
      <c r="T240" s="2"/>
      <c r="U240" s="8"/>
      <c r="V240" s="18"/>
      <c r="W240" s="18"/>
      <c r="X240" s="19"/>
      <c r="Y240" s="65"/>
      <c r="Z240" s="65"/>
      <c r="AA240" s="65"/>
      <c r="AB240" s="65"/>
      <c r="AC240" s="65"/>
      <c r="AD240" s="65"/>
      <c r="AE240" s="33"/>
      <c r="AF240" s="8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47"/>
      <c r="AR240" s="8"/>
      <c r="AS240" s="8"/>
      <c r="AT240" s="8"/>
      <c r="AU240" s="53"/>
      <c r="AV240" s="54"/>
      <c r="AW240" s="54"/>
    </row>
    <row r="241" spans="1:49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3"/>
      <c r="S241" s="2"/>
      <c r="T241" s="2"/>
      <c r="U241" s="8"/>
      <c r="V241" s="18"/>
      <c r="W241" s="18"/>
      <c r="X241" s="19"/>
      <c r="Y241" s="65"/>
      <c r="Z241" s="65"/>
      <c r="AA241" s="65"/>
      <c r="AB241" s="65"/>
      <c r="AC241" s="65"/>
      <c r="AD241" s="65"/>
      <c r="AE241" s="33"/>
      <c r="AF241" s="8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48"/>
      <c r="AR241" s="8"/>
      <c r="AS241" s="8"/>
      <c r="AT241" s="8"/>
      <c r="AU241" s="53"/>
      <c r="AV241" s="54"/>
      <c r="AW241" s="54"/>
    </row>
    <row r="242" spans="1:49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2"/>
      <c r="T242" s="2"/>
      <c r="U242" s="8"/>
      <c r="V242" s="18"/>
      <c r="W242" s="18"/>
      <c r="X242" s="19"/>
      <c r="Y242" s="65"/>
      <c r="Z242" s="65"/>
      <c r="AA242" s="65"/>
      <c r="AB242" s="65"/>
      <c r="AC242" s="65"/>
      <c r="AD242" s="65"/>
      <c r="AE242" s="33"/>
      <c r="AF242" s="8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8"/>
      <c r="AS242" s="8"/>
      <c r="AT242" s="8"/>
      <c r="AU242" s="53"/>
      <c r="AV242" s="54"/>
      <c r="AW242" s="54"/>
    </row>
    <row r="243" spans="1:49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3"/>
      <c r="S243" s="80"/>
      <c r="T243" s="2"/>
      <c r="U243" s="8"/>
      <c r="V243" s="18"/>
      <c r="W243" s="18"/>
      <c r="X243" s="19"/>
      <c r="Y243" s="25"/>
      <c r="Z243" s="25"/>
      <c r="AA243" s="25"/>
      <c r="AB243" s="25"/>
      <c r="AC243" s="25"/>
      <c r="AD243" s="25"/>
      <c r="AE243" s="33"/>
      <c r="AF243" s="8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8"/>
      <c r="AS243" s="8"/>
      <c r="AT243" s="8"/>
      <c r="AU243" s="53"/>
      <c r="AV243" s="54"/>
      <c r="AW243" s="54"/>
    </row>
    <row r="244" spans="1:49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3"/>
      <c r="S244" s="2"/>
      <c r="T244" s="2"/>
      <c r="U244" s="8"/>
      <c r="V244" s="18"/>
      <c r="W244" s="18"/>
      <c r="X244" s="19"/>
      <c r="Y244" s="65"/>
      <c r="Z244" s="65"/>
      <c r="AA244" s="65"/>
      <c r="AB244" s="65"/>
      <c r="AC244" s="65"/>
      <c r="AD244" s="65"/>
      <c r="AE244" s="33"/>
      <c r="AF244" s="8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8"/>
      <c r="AS244" s="8"/>
      <c r="AT244" s="8"/>
      <c r="AU244" s="53"/>
      <c r="AV244" s="54"/>
      <c r="AW244" s="54"/>
    </row>
    <row r="245" spans="1:49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2"/>
      <c r="T245" s="2"/>
      <c r="U245" s="8"/>
      <c r="V245" s="18"/>
      <c r="W245" s="18"/>
      <c r="X245" s="19"/>
      <c r="Y245" s="65"/>
      <c r="Z245" s="65"/>
      <c r="AA245" s="65"/>
      <c r="AB245" s="65"/>
      <c r="AC245" s="65"/>
      <c r="AD245" s="65"/>
      <c r="AE245" s="33"/>
      <c r="AF245" s="8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8"/>
      <c r="AS245" s="8"/>
      <c r="AT245" s="8"/>
      <c r="AU245" s="53"/>
      <c r="AV245" s="54"/>
      <c r="AW245" s="54"/>
    </row>
    <row r="246" spans="1:49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2"/>
      <c r="T246" s="2"/>
      <c r="U246" s="8"/>
      <c r="V246" s="18"/>
      <c r="W246" s="18"/>
      <c r="X246" s="19"/>
      <c r="Y246" s="65"/>
      <c r="Z246" s="65"/>
      <c r="AA246" s="65"/>
      <c r="AB246" s="65"/>
      <c r="AC246" s="65"/>
      <c r="AD246" s="65"/>
      <c r="AE246" s="33"/>
      <c r="AF246" s="8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8"/>
      <c r="AS246" s="8"/>
      <c r="AT246" s="8"/>
      <c r="AU246" s="53"/>
      <c r="AV246" s="54"/>
      <c r="AW246" s="54"/>
    </row>
    <row r="247" spans="1:49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2"/>
      <c r="T247" s="2"/>
      <c r="U247" s="8"/>
      <c r="V247" s="18"/>
      <c r="W247" s="18"/>
      <c r="X247" s="19"/>
      <c r="Y247" s="65"/>
      <c r="Z247" s="65"/>
      <c r="AA247" s="65"/>
      <c r="AB247" s="65"/>
      <c r="AC247" s="65"/>
      <c r="AD247" s="65"/>
      <c r="AE247" s="33"/>
      <c r="AF247" s="8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8"/>
      <c r="AS247" s="8"/>
      <c r="AT247" s="8"/>
      <c r="AU247" s="53"/>
      <c r="AV247" s="54"/>
      <c r="AW247" s="54"/>
    </row>
    <row r="248" spans="1:49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2"/>
      <c r="T248" s="2"/>
      <c r="U248" s="8"/>
      <c r="V248" s="18"/>
      <c r="W248" s="18"/>
      <c r="X248" s="19"/>
      <c r="Y248" s="65"/>
      <c r="Z248" s="65"/>
      <c r="AA248" s="65"/>
      <c r="AB248" s="65"/>
      <c r="AC248" s="65"/>
      <c r="AD248" s="65"/>
      <c r="AE248" s="33"/>
      <c r="AF248" s="8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8"/>
      <c r="AS248" s="8"/>
      <c r="AT248" s="8"/>
      <c r="AU248" s="53"/>
      <c r="AV248" s="54"/>
      <c r="AW248" s="54"/>
    </row>
    <row r="249" spans="1:49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2"/>
      <c r="T249" s="2"/>
      <c r="U249" s="8"/>
      <c r="V249" s="18"/>
      <c r="W249" s="18"/>
      <c r="X249" s="19"/>
      <c r="Y249" s="65"/>
      <c r="Z249" s="65"/>
      <c r="AA249" s="65"/>
      <c r="AB249" s="65"/>
      <c r="AC249" s="65"/>
      <c r="AD249" s="65"/>
      <c r="AE249" s="33"/>
      <c r="AF249" s="8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8"/>
      <c r="AS249" s="8"/>
      <c r="AT249" s="8"/>
      <c r="AU249" s="53"/>
      <c r="AV249" s="54"/>
      <c r="AW249" s="54"/>
    </row>
    <row r="250" spans="1:49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2"/>
      <c r="T250" s="2"/>
      <c r="U250" s="8"/>
      <c r="V250" s="18"/>
      <c r="W250" s="18"/>
      <c r="X250" s="19"/>
      <c r="Y250" s="65"/>
      <c r="Z250" s="65"/>
      <c r="AA250" s="65"/>
      <c r="AB250" s="65"/>
      <c r="AC250" s="65"/>
      <c r="AD250" s="65"/>
      <c r="AE250" s="33"/>
      <c r="AF250" s="8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8"/>
      <c r="AS250" s="8"/>
      <c r="AT250" s="8"/>
      <c r="AU250" s="53"/>
      <c r="AV250" s="54"/>
      <c r="AW250" s="54"/>
    </row>
    <row r="251" spans="1:49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2"/>
      <c r="T251" s="2"/>
      <c r="U251" s="8"/>
      <c r="V251" s="18"/>
      <c r="W251" s="18"/>
      <c r="X251" s="19"/>
      <c r="Y251" s="65"/>
      <c r="Z251" s="65"/>
      <c r="AA251" s="65"/>
      <c r="AB251" s="65"/>
      <c r="AC251" s="65"/>
      <c r="AD251" s="65"/>
      <c r="AE251" s="33"/>
      <c r="AF251" s="8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8"/>
      <c r="AS251" s="8"/>
      <c r="AT251" s="8"/>
      <c r="AU251" s="53"/>
      <c r="AV251" s="54"/>
      <c r="AW251" s="54"/>
    </row>
    <row r="252" spans="1:49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2"/>
      <c r="T252" s="2"/>
      <c r="U252" s="8"/>
      <c r="V252" s="18"/>
      <c r="W252" s="18"/>
      <c r="X252" s="19"/>
      <c r="Y252" s="65"/>
      <c r="Z252" s="65"/>
      <c r="AA252" s="65"/>
      <c r="AB252" s="65"/>
      <c r="AC252" s="65"/>
      <c r="AD252" s="65"/>
      <c r="AE252" s="33"/>
      <c r="AF252" s="8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8"/>
      <c r="AS252" s="8"/>
      <c r="AT252" s="8"/>
      <c r="AU252" s="53"/>
      <c r="AV252" s="54"/>
      <c r="AW252" s="54"/>
    </row>
    <row r="253" spans="1:49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2"/>
      <c r="T253" s="2"/>
      <c r="U253" s="8"/>
      <c r="V253" s="18"/>
      <c r="W253" s="18"/>
      <c r="X253" s="19"/>
      <c r="Y253" s="65"/>
      <c r="Z253" s="65"/>
      <c r="AA253" s="65"/>
      <c r="AB253" s="65"/>
      <c r="AC253" s="65"/>
      <c r="AD253" s="65"/>
      <c r="AE253" s="33"/>
      <c r="AF253" s="8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8"/>
      <c r="AS253" s="8"/>
      <c r="AT253" s="8"/>
      <c r="AU253" s="53"/>
      <c r="AV253" s="54"/>
      <c r="AW253" s="54"/>
    </row>
    <row r="254" spans="1:49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2"/>
      <c r="T254" s="2"/>
      <c r="U254" s="8"/>
      <c r="V254" s="18"/>
      <c r="W254" s="18"/>
      <c r="X254" s="19"/>
      <c r="Y254" s="65"/>
      <c r="Z254" s="65"/>
      <c r="AA254" s="65"/>
      <c r="AB254" s="65"/>
      <c r="AC254" s="65"/>
      <c r="AD254" s="65"/>
      <c r="AE254" s="33"/>
      <c r="AF254" s="8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8"/>
      <c r="AS254" s="8"/>
      <c r="AT254" s="8"/>
      <c r="AU254" s="53"/>
      <c r="AV254" s="54"/>
      <c r="AW254" s="54"/>
    </row>
    <row r="255" spans="1:49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2"/>
      <c r="T255" s="2"/>
      <c r="U255" s="8"/>
      <c r="V255" s="18"/>
      <c r="W255" s="18"/>
      <c r="X255" s="19"/>
      <c r="Y255" s="65"/>
      <c r="Z255" s="65"/>
      <c r="AA255" s="65"/>
      <c r="AB255" s="65"/>
      <c r="AC255" s="65"/>
      <c r="AD255" s="65"/>
      <c r="AE255" s="33"/>
      <c r="AF255" s="8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8"/>
      <c r="AS255" s="8"/>
      <c r="AT255" s="8"/>
      <c r="AU255" s="53"/>
      <c r="AV255" s="54"/>
      <c r="AW255" s="54"/>
    </row>
    <row r="256" spans="1:49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2"/>
      <c r="T256" s="2"/>
      <c r="U256" s="8"/>
      <c r="V256" s="18"/>
      <c r="W256" s="18"/>
      <c r="X256" s="19"/>
      <c r="Y256" s="65"/>
      <c r="Z256" s="65"/>
      <c r="AA256" s="65"/>
      <c r="AB256" s="65"/>
      <c r="AC256" s="65"/>
      <c r="AD256" s="65"/>
      <c r="AE256" s="33"/>
      <c r="AF256" s="8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8"/>
      <c r="AS256" s="8"/>
      <c r="AT256" s="8"/>
      <c r="AU256" s="53"/>
      <c r="AV256" s="54"/>
      <c r="AW256" s="54"/>
    </row>
    <row r="257" spans="1:50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2"/>
      <c r="T257" s="2"/>
      <c r="U257" s="8"/>
      <c r="V257" s="18"/>
      <c r="W257" s="18"/>
      <c r="X257" s="19"/>
      <c r="Y257" s="65"/>
      <c r="Z257" s="65"/>
      <c r="AA257" s="65"/>
      <c r="AB257" s="65"/>
      <c r="AC257" s="65"/>
      <c r="AD257" s="65"/>
      <c r="AE257" s="33"/>
      <c r="AF257" s="8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8"/>
      <c r="AS257" s="8"/>
      <c r="AT257" s="8"/>
      <c r="AU257" s="53"/>
      <c r="AV257" s="54"/>
      <c r="AW257" s="54"/>
    </row>
    <row r="258" spans="1:50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2"/>
      <c r="T258" s="2"/>
      <c r="U258" s="8"/>
      <c r="V258" s="18"/>
      <c r="W258" s="18"/>
      <c r="X258" s="19"/>
      <c r="Y258" s="65"/>
      <c r="Z258" s="65"/>
      <c r="AA258" s="65"/>
      <c r="AB258" s="65"/>
      <c r="AC258" s="65"/>
      <c r="AD258" s="65"/>
      <c r="AE258" s="33"/>
      <c r="AF258" s="8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8"/>
      <c r="AS258" s="8"/>
      <c r="AT258" s="8"/>
      <c r="AU258" s="53"/>
      <c r="AV258" s="54"/>
      <c r="AW258" s="54"/>
    </row>
    <row r="259" spans="1:50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2"/>
      <c r="T259" s="2"/>
      <c r="U259" s="8"/>
      <c r="V259" s="18"/>
      <c r="W259" s="18"/>
      <c r="X259" s="19"/>
      <c r="Y259" s="65"/>
      <c r="Z259" s="65"/>
      <c r="AA259" s="65"/>
      <c r="AB259" s="65"/>
      <c r="AC259" s="65"/>
      <c r="AD259" s="65"/>
      <c r="AE259" s="33"/>
      <c r="AF259" s="8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8"/>
      <c r="AS259" s="8"/>
      <c r="AT259" s="8"/>
      <c r="AU259" s="53"/>
      <c r="AV259" s="54"/>
      <c r="AW259" s="54"/>
    </row>
    <row r="260" spans="1:50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2"/>
      <c r="T260" s="2"/>
      <c r="U260" s="8"/>
      <c r="V260" s="18"/>
      <c r="W260" s="18"/>
      <c r="X260" s="19"/>
      <c r="Y260" s="65"/>
      <c r="Z260" s="65"/>
      <c r="AA260" s="65"/>
      <c r="AB260" s="65"/>
      <c r="AC260" s="65"/>
      <c r="AD260" s="65"/>
      <c r="AE260" s="33"/>
      <c r="AF260" s="8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8"/>
      <c r="AS260" s="8"/>
      <c r="AT260" s="8"/>
      <c r="AU260" s="53"/>
      <c r="AV260" s="54"/>
      <c r="AW260" s="54"/>
    </row>
    <row r="261" spans="1:50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2"/>
      <c r="T261" s="2"/>
      <c r="U261" s="8"/>
      <c r="V261" s="18"/>
      <c r="W261" s="18"/>
      <c r="X261" s="19"/>
      <c r="Y261" s="65"/>
      <c r="Z261" s="65"/>
      <c r="AA261" s="65"/>
      <c r="AB261" s="65"/>
      <c r="AC261" s="65"/>
      <c r="AD261" s="65"/>
      <c r="AE261" s="33"/>
      <c r="AF261" s="8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8"/>
      <c r="AS261" s="8"/>
      <c r="AT261" s="8"/>
      <c r="AU261" s="53"/>
      <c r="AV261" s="54"/>
      <c r="AW261" s="54"/>
    </row>
    <row r="262" spans="1:50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2"/>
      <c r="T262" s="2"/>
      <c r="U262" s="8"/>
      <c r="V262" s="18"/>
      <c r="W262" s="18"/>
      <c r="X262" s="19"/>
      <c r="Y262" s="65"/>
      <c r="Z262" s="65"/>
      <c r="AA262" s="65"/>
      <c r="AB262" s="65"/>
      <c r="AC262" s="65"/>
      <c r="AD262" s="65"/>
      <c r="AE262" s="33"/>
      <c r="AF262" s="8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8"/>
      <c r="AS262" s="8"/>
      <c r="AT262" s="8"/>
      <c r="AU262" s="53"/>
      <c r="AV262" s="54"/>
      <c r="AW262" s="54"/>
    </row>
    <row r="263" spans="1:50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2"/>
      <c r="T263" s="2"/>
      <c r="U263" s="8"/>
      <c r="V263" s="18"/>
      <c r="W263" s="18"/>
      <c r="X263" s="19"/>
      <c r="Y263" s="65"/>
      <c r="Z263" s="65"/>
      <c r="AA263" s="65"/>
      <c r="AB263" s="65"/>
      <c r="AC263" s="65"/>
      <c r="AD263" s="65"/>
      <c r="AE263" s="33"/>
      <c r="AF263" s="8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8"/>
      <c r="AS263" s="8"/>
      <c r="AT263" s="8"/>
      <c r="AU263" s="53"/>
      <c r="AV263" s="54"/>
      <c r="AW263" s="54"/>
    </row>
    <row r="264" spans="1:50" s="22" customFormat="1" ht="16.95" customHeight="1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2"/>
      <c r="T264" s="2"/>
      <c r="U264" s="8"/>
      <c r="V264" s="18"/>
      <c r="W264" s="18"/>
      <c r="X264" s="19"/>
      <c r="Y264" s="65"/>
      <c r="Z264" s="65"/>
      <c r="AA264" s="65"/>
      <c r="AB264" s="65"/>
      <c r="AC264" s="65"/>
      <c r="AD264" s="65"/>
      <c r="AE264" s="33"/>
      <c r="AF264" s="8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8"/>
      <c r="AS264" s="8"/>
      <c r="AT264" s="8"/>
      <c r="AU264" s="53"/>
      <c r="AV264" s="54"/>
      <c r="AW264" s="54"/>
      <c r="AX264" s="23"/>
    </row>
    <row r="265" spans="1:50" s="22" customFormat="1" ht="14.4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2"/>
      <c r="T265" s="2"/>
      <c r="U265" s="8"/>
      <c r="V265" s="18"/>
      <c r="W265" s="18"/>
      <c r="X265" s="19"/>
      <c r="Y265" s="65"/>
      <c r="Z265" s="65"/>
      <c r="AA265" s="65"/>
      <c r="AB265" s="65"/>
      <c r="AC265" s="65"/>
      <c r="AD265" s="65"/>
      <c r="AE265" s="33"/>
      <c r="AF265" s="8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8"/>
      <c r="AS265" s="8"/>
      <c r="AT265" s="8"/>
      <c r="AU265" s="53"/>
      <c r="AV265" s="54"/>
      <c r="AW265" s="54"/>
      <c r="AX265" s="24"/>
    </row>
    <row r="266" spans="1:50" s="22" customFormat="1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2"/>
      <c r="T266" s="2"/>
      <c r="U266" s="8"/>
      <c r="V266" s="18"/>
      <c r="W266" s="18"/>
      <c r="X266" s="19"/>
      <c r="Y266" s="65"/>
      <c r="Z266" s="65"/>
      <c r="AA266" s="65"/>
      <c r="AB266" s="65"/>
      <c r="AC266" s="65"/>
      <c r="AD266" s="65"/>
      <c r="AE266" s="33"/>
      <c r="AF266" s="8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8"/>
      <c r="AS266" s="8"/>
      <c r="AT266" s="8"/>
      <c r="AU266" s="53"/>
      <c r="AV266" s="54"/>
      <c r="AW266" s="54"/>
    </row>
    <row r="267" spans="1:50" s="22" customFormat="1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2"/>
      <c r="T267" s="2"/>
      <c r="U267" s="8"/>
      <c r="V267" s="18"/>
      <c r="W267" s="18"/>
      <c r="X267" s="19"/>
      <c r="Y267" s="65"/>
      <c r="Z267" s="65"/>
      <c r="AA267" s="65"/>
      <c r="AB267" s="65"/>
      <c r="AC267" s="65"/>
      <c r="AD267" s="65"/>
      <c r="AE267" s="33"/>
      <c r="AF267" s="8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8"/>
      <c r="AS267" s="8"/>
      <c r="AT267" s="8"/>
      <c r="AU267" s="53"/>
      <c r="AV267" s="54"/>
      <c r="AW267" s="54"/>
    </row>
    <row r="268" spans="1:50" s="22" customFormat="1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2"/>
      <c r="T268" s="2"/>
      <c r="U268" s="8"/>
      <c r="V268" s="18"/>
      <c r="W268" s="18"/>
      <c r="X268" s="19"/>
      <c r="Y268" s="65"/>
      <c r="Z268" s="65"/>
      <c r="AA268" s="65"/>
      <c r="AB268" s="65"/>
      <c r="AC268" s="65"/>
      <c r="AD268" s="65"/>
      <c r="AE268" s="33"/>
      <c r="AF268" s="8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8"/>
      <c r="AS268" s="8"/>
      <c r="AT268" s="8"/>
      <c r="AU268" s="53"/>
      <c r="AV268" s="54"/>
      <c r="AW268" s="54"/>
    </row>
    <row r="269" spans="1:50" s="22" customFormat="1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2"/>
      <c r="T269" s="2"/>
      <c r="U269" s="8"/>
      <c r="V269" s="18"/>
      <c r="W269" s="18"/>
      <c r="X269" s="19"/>
      <c r="Y269" s="65"/>
      <c r="Z269" s="65"/>
      <c r="AA269" s="65"/>
      <c r="AB269" s="65"/>
      <c r="AC269" s="65"/>
      <c r="AD269" s="65"/>
      <c r="AE269" s="33"/>
      <c r="AF269" s="8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8"/>
      <c r="AS269" s="8"/>
      <c r="AT269" s="8"/>
      <c r="AU269" s="53"/>
      <c r="AV269" s="54"/>
      <c r="AW269" s="54"/>
    </row>
    <row r="270" spans="1:50" s="22" customFormat="1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2"/>
      <c r="T270" s="2"/>
      <c r="U270" s="8"/>
      <c r="V270" s="18"/>
      <c r="W270" s="18"/>
      <c r="X270" s="19"/>
      <c r="Y270" s="65"/>
      <c r="Z270" s="65"/>
      <c r="AA270" s="65"/>
      <c r="AB270" s="65"/>
      <c r="AC270" s="65"/>
      <c r="AD270" s="65"/>
      <c r="AE270" s="33"/>
      <c r="AF270" s="8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8"/>
      <c r="AS270" s="8"/>
      <c r="AT270" s="8"/>
      <c r="AU270" s="53"/>
      <c r="AV270" s="54"/>
      <c r="AW270" s="54"/>
    </row>
    <row r="271" spans="1:50" s="22" customFormat="1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2"/>
      <c r="T271" s="2"/>
      <c r="U271" s="8"/>
      <c r="V271" s="18"/>
      <c r="W271" s="18"/>
      <c r="X271" s="19"/>
      <c r="Y271" s="65"/>
      <c r="Z271" s="65"/>
      <c r="AA271" s="65"/>
      <c r="AB271" s="65"/>
      <c r="AC271" s="65"/>
      <c r="AD271" s="65"/>
      <c r="AE271" s="33"/>
      <c r="AF271" s="8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8"/>
      <c r="AS271" s="8"/>
      <c r="AT271" s="8"/>
      <c r="AU271" s="53"/>
      <c r="AV271" s="54"/>
      <c r="AW271" s="54"/>
    </row>
    <row r="272" spans="1:50" s="22" customFormat="1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2"/>
      <c r="T272" s="2"/>
      <c r="U272" s="8"/>
      <c r="V272" s="18"/>
      <c r="W272" s="18"/>
      <c r="X272" s="19"/>
      <c r="Y272" s="65"/>
      <c r="Z272" s="65"/>
      <c r="AA272" s="65"/>
      <c r="AB272" s="65"/>
      <c r="AC272" s="65"/>
      <c r="AD272" s="65"/>
      <c r="AE272" s="33"/>
      <c r="AF272" s="8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8"/>
      <c r="AS272" s="8"/>
      <c r="AT272" s="8"/>
      <c r="AU272" s="53"/>
      <c r="AV272" s="54"/>
      <c r="AW272" s="54"/>
    </row>
    <row r="273" spans="1:49" s="22" customFormat="1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2"/>
      <c r="T273" s="2"/>
      <c r="U273" s="8"/>
      <c r="V273" s="18"/>
      <c r="W273" s="18"/>
      <c r="X273" s="19"/>
      <c r="Y273" s="65"/>
      <c r="Z273" s="65"/>
      <c r="AA273" s="65"/>
      <c r="AB273" s="65"/>
      <c r="AC273" s="65"/>
      <c r="AD273" s="65"/>
      <c r="AE273" s="33"/>
      <c r="AF273" s="8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8"/>
      <c r="AS273" s="8"/>
      <c r="AT273" s="8"/>
      <c r="AU273" s="53"/>
      <c r="AV273" s="54"/>
      <c r="AW273" s="54"/>
    </row>
    <row r="274" spans="1:49" s="22" customFormat="1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2"/>
      <c r="T274" s="2"/>
      <c r="U274" s="8"/>
      <c r="V274" s="18"/>
      <c r="W274" s="18"/>
      <c r="X274" s="19"/>
      <c r="Y274" s="65"/>
      <c r="Z274" s="65"/>
      <c r="AA274" s="65"/>
      <c r="AB274" s="65"/>
      <c r="AC274" s="65"/>
      <c r="AD274" s="65"/>
      <c r="AE274" s="33"/>
      <c r="AF274" s="8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8"/>
      <c r="AS274" s="8"/>
      <c r="AT274" s="8"/>
      <c r="AU274" s="53"/>
      <c r="AV274" s="54"/>
      <c r="AW274" s="54"/>
    </row>
    <row r="275" spans="1:49" s="22" customFormat="1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2"/>
      <c r="T275" s="2"/>
      <c r="U275" s="8"/>
      <c r="V275" s="18"/>
      <c r="W275" s="18"/>
      <c r="X275" s="19"/>
      <c r="Y275" s="65"/>
      <c r="Z275" s="65"/>
      <c r="AA275" s="65"/>
      <c r="AB275" s="65"/>
      <c r="AC275" s="65"/>
      <c r="AD275" s="65"/>
      <c r="AE275" s="33"/>
      <c r="AF275" s="8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8"/>
      <c r="AS275" s="8"/>
      <c r="AT275" s="8"/>
      <c r="AU275" s="53"/>
      <c r="AV275" s="54"/>
      <c r="AW275" s="54"/>
    </row>
    <row r="276" spans="1:49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2"/>
      <c r="T276" s="2"/>
      <c r="U276" s="8"/>
      <c r="V276" s="18"/>
      <c r="W276" s="18"/>
      <c r="X276" s="19"/>
      <c r="Y276" s="65"/>
      <c r="Z276" s="65"/>
      <c r="AA276" s="65"/>
      <c r="AB276" s="65"/>
      <c r="AC276" s="65"/>
      <c r="AD276" s="65"/>
      <c r="AE276" s="33"/>
      <c r="AF276" s="8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8"/>
      <c r="AS276" s="8"/>
      <c r="AT276" s="8"/>
      <c r="AU276" s="53"/>
      <c r="AV276" s="54"/>
      <c r="AW276" s="54"/>
    </row>
    <row r="277" spans="1:49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2"/>
      <c r="T277" s="2"/>
      <c r="U277" s="8"/>
      <c r="V277" s="18"/>
      <c r="W277" s="18"/>
      <c r="X277" s="19"/>
      <c r="Y277" s="65"/>
      <c r="Z277" s="65"/>
      <c r="AA277" s="65"/>
      <c r="AB277" s="65"/>
      <c r="AC277" s="65"/>
      <c r="AD277" s="65"/>
      <c r="AE277" s="33"/>
      <c r="AF277" s="8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8"/>
      <c r="AS277" s="8"/>
      <c r="AT277" s="8"/>
      <c r="AU277" s="53"/>
      <c r="AV277" s="54"/>
      <c r="AW277" s="54"/>
    </row>
    <row r="278" spans="1:49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2"/>
      <c r="T278" s="2"/>
      <c r="U278" s="8"/>
      <c r="V278" s="18"/>
      <c r="W278" s="18"/>
      <c r="X278" s="19"/>
      <c r="Y278" s="65"/>
      <c r="Z278" s="65"/>
      <c r="AA278" s="65"/>
      <c r="AB278" s="65"/>
      <c r="AC278" s="65"/>
      <c r="AD278" s="65"/>
      <c r="AE278" s="33"/>
      <c r="AF278" s="8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8"/>
      <c r="AS278" s="8"/>
      <c r="AT278" s="8"/>
      <c r="AU278" s="53"/>
      <c r="AV278" s="54"/>
      <c r="AW278" s="54"/>
    </row>
    <row r="279" spans="1:49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2"/>
      <c r="T279" s="2"/>
      <c r="U279" s="8"/>
      <c r="V279" s="18"/>
      <c r="W279" s="18"/>
      <c r="X279" s="19"/>
      <c r="Y279" s="65"/>
      <c r="Z279" s="65"/>
      <c r="AA279" s="65"/>
      <c r="AB279" s="65"/>
      <c r="AC279" s="65"/>
      <c r="AD279" s="65"/>
      <c r="AE279" s="33"/>
      <c r="AF279" s="8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8"/>
      <c r="AS279" s="8"/>
      <c r="AT279" s="8"/>
      <c r="AU279" s="53"/>
      <c r="AV279" s="54"/>
      <c r="AW279" s="54"/>
    </row>
    <row r="280" spans="1:49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2"/>
      <c r="T280" s="2"/>
      <c r="U280" s="8"/>
      <c r="V280" s="18"/>
      <c r="W280" s="18"/>
      <c r="X280" s="19"/>
      <c r="Y280" s="65"/>
      <c r="Z280" s="65"/>
      <c r="AA280" s="65"/>
      <c r="AB280" s="65"/>
      <c r="AC280" s="65"/>
      <c r="AD280" s="65"/>
      <c r="AE280" s="33"/>
      <c r="AF280" s="8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8"/>
      <c r="AS280" s="8"/>
      <c r="AT280" s="8"/>
      <c r="AU280" s="53"/>
      <c r="AV280" s="54"/>
      <c r="AW280" s="54"/>
    </row>
    <row r="281" spans="1:49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2"/>
      <c r="T281" s="2"/>
      <c r="U281" s="8"/>
      <c r="V281" s="18"/>
      <c r="W281" s="18"/>
      <c r="X281" s="19"/>
      <c r="Y281" s="65"/>
      <c r="Z281" s="65"/>
      <c r="AA281" s="65"/>
      <c r="AB281" s="65"/>
      <c r="AC281" s="65"/>
      <c r="AD281" s="65"/>
      <c r="AE281" s="33"/>
      <c r="AF281" s="8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8"/>
      <c r="AS281" s="8"/>
      <c r="AT281" s="8"/>
      <c r="AU281" s="53"/>
      <c r="AV281" s="54"/>
      <c r="AW281" s="54"/>
    </row>
    <row r="282" spans="1:49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2"/>
      <c r="T282" s="2"/>
      <c r="U282" s="8"/>
      <c r="V282" s="18"/>
      <c r="W282" s="18"/>
      <c r="X282" s="19"/>
      <c r="Y282" s="65"/>
      <c r="Z282" s="65"/>
      <c r="AA282" s="65"/>
      <c r="AB282" s="65"/>
      <c r="AC282" s="65"/>
      <c r="AD282" s="65"/>
      <c r="AE282" s="33"/>
      <c r="AF282" s="8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8"/>
      <c r="AS282" s="8"/>
      <c r="AT282" s="8"/>
      <c r="AU282" s="53"/>
      <c r="AV282" s="54"/>
      <c r="AW282" s="54"/>
    </row>
    <row r="283" spans="1:49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2"/>
      <c r="T283" s="2"/>
      <c r="U283" s="8"/>
      <c r="V283" s="18"/>
      <c r="W283" s="18"/>
      <c r="X283" s="19"/>
      <c r="Y283" s="65"/>
      <c r="Z283" s="65"/>
      <c r="AA283" s="65"/>
      <c r="AB283" s="65"/>
      <c r="AC283" s="65"/>
      <c r="AD283" s="65"/>
      <c r="AE283" s="33"/>
      <c r="AF283" s="8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8"/>
      <c r="AS283" s="8"/>
      <c r="AT283" s="8"/>
      <c r="AU283" s="53"/>
      <c r="AV283" s="54"/>
      <c r="AW283" s="54"/>
    </row>
    <row r="284" spans="1:49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2"/>
      <c r="T284" s="2"/>
      <c r="U284" s="8"/>
      <c r="V284" s="18"/>
      <c r="W284" s="18"/>
      <c r="X284" s="19"/>
      <c r="Y284" s="65"/>
      <c r="Z284" s="65"/>
      <c r="AA284" s="65"/>
      <c r="AB284" s="65"/>
      <c r="AC284" s="65"/>
      <c r="AD284" s="65"/>
      <c r="AE284" s="33"/>
      <c r="AF284" s="8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8"/>
      <c r="AS284" s="8"/>
      <c r="AT284" s="8"/>
      <c r="AU284" s="53"/>
      <c r="AV284" s="54"/>
      <c r="AW284" s="54"/>
    </row>
    <row r="285" spans="1:49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2"/>
      <c r="T285" s="2"/>
      <c r="U285" s="8"/>
      <c r="V285" s="18"/>
      <c r="W285" s="18"/>
      <c r="X285" s="19"/>
      <c r="Y285" s="65"/>
      <c r="Z285" s="65"/>
      <c r="AA285" s="65"/>
      <c r="AB285" s="65"/>
      <c r="AC285" s="65"/>
      <c r="AD285" s="65"/>
      <c r="AE285" s="33"/>
      <c r="AF285" s="8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8"/>
      <c r="AS285" s="8"/>
      <c r="AT285" s="8"/>
      <c r="AU285" s="53"/>
      <c r="AV285" s="54"/>
      <c r="AW285" s="54"/>
    </row>
    <row r="286" spans="1:49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2"/>
      <c r="T286" s="2"/>
      <c r="U286" s="8"/>
      <c r="V286" s="18"/>
      <c r="W286" s="18"/>
      <c r="X286" s="19"/>
      <c r="Y286" s="65"/>
      <c r="Z286" s="65"/>
      <c r="AA286" s="65"/>
      <c r="AB286" s="65"/>
      <c r="AC286" s="65"/>
      <c r="AD286" s="65"/>
      <c r="AE286" s="33"/>
      <c r="AF286" s="8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8"/>
      <c r="AS286" s="8"/>
      <c r="AT286" s="8"/>
      <c r="AU286" s="53"/>
      <c r="AV286" s="54"/>
      <c r="AW286" s="54"/>
    </row>
    <row r="287" spans="1:49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2"/>
      <c r="T287" s="2"/>
      <c r="U287" s="8"/>
      <c r="V287" s="18"/>
      <c r="W287" s="18"/>
      <c r="X287" s="19"/>
      <c r="Y287" s="65"/>
      <c r="Z287" s="65"/>
      <c r="AA287" s="65"/>
      <c r="AB287" s="65"/>
      <c r="AC287" s="65"/>
      <c r="AD287" s="65"/>
      <c r="AE287" s="33"/>
      <c r="AF287" s="8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8"/>
      <c r="AS287" s="8"/>
      <c r="AT287" s="8"/>
      <c r="AU287" s="53"/>
      <c r="AV287" s="54"/>
      <c r="AW287" s="54"/>
    </row>
    <row r="288" spans="1:49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2"/>
      <c r="T288" s="2"/>
      <c r="U288" s="8"/>
      <c r="V288" s="18"/>
      <c r="W288" s="18"/>
      <c r="X288" s="19"/>
      <c r="Y288" s="65"/>
      <c r="Z288" s="65"/>
      <c r="AA288" s="65"/>
      <c r="AB288" s="65"/>
      <c r="AC288" s="65"/>
      <c r="AD288" s="65"/>
      <c r="AE288" s="33"/>
      <c r="AF288" s="8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8"/>
      <c r="AS288" s="8"/>
      <c r="AT288" s="8"/>
      <c r="AU288" s="53"/>
      <c r="AV288" s="54"/>
      <c r="AW288" s="54"/>
    </row>
    <row r="289" spans="1:49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2"/>
      <c r="T289" s="2"/>
      <c r="U289" s="8"/>
      <c r="V289" s="18"/>
      <c r="W289" s="18"/>
      <c r="X289" s="19"/>
      <c r="Y289" s="65"/>
      <c r="Z289" s="65"/>
      <c r="AA289" s="65"/>
      <c r="AB289" s="65"/>
      <c r="AC289" s="65"/>
      <c r="AD289" s="65"/>
      <c r="AE289" s="33"/>
      <c r="AF289" s="8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8"/>
      <c r="AS289" s="8"/>
      <c r="AT289" s="8"/>
      <c r="AU289" s="53"/>
      <c r="AV289" s="54"/>
      <c r="AW289" s="54"/>
    </row>
    <row r="290" spans="1:49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2"/>
      <c r="T290" s="2"/>
      <c r="U290" s="8"/>
      <c r="V290" s="18"/>
      <c r="W290" s="18"/>
      <c r="X290" s="19"/>
      <c r="Y290" s="65"/>
      <c r="Z290" s="65"/>
      <c r="AA290" s="65"/>
      <c r="AB290" s="65"/>
      <c r="AC290" s="65"/>
      <c r="AD290" s="65"/>
      <c r="AE290" s="33"/>
      <c r="AF290" s="8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8"/>
      <c r="AS290" s="8"/>
      <c r="AT290" s="8"/>
      <c r="AU290" s="53"/>
      <c r="AV290" s="54"/>
      <c r="AW290" s="54"/>
    </row>
    <row r="291" spans="1:49" s="22" customFormat="1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2"/>
      <c r="T291" s="2"/>
      <c r="U291" s="8"/>
      <c r="V291" s="18"/>
      <c r="W291" s="18"/>
      <c r="X291" s="19"/>
      <c r="Y291" s="65"/>
      <c r="Z291" s="65"/>
      <c r="AA291" s="65"/>
      <c r="AB291" s="65"/>
      <c r="AC291" s="65"/>
      <c r="AD291" s="65"/>
      <c r="AE291" s="33"/>
      <c r="AF291" s="8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8"/>
      <c r="AS291" s="8"/>
      <c r="AT291" s="8"/>
      <c r="AU291" s="53"/>
      <c r="AV291" s="54"/>
      <c r="AW291" s="54"/>
    </row>
    <row r="292" spans="1:49" s="22" customFormat="1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2"/>
      <c r="T292" s="2"/>
      <c r="U292" s="8"/>
      <c r="V292" s="18"/>
      <c r="W292" s="18"/>
      <c r="X292" s="19"/>
      <c r="Y292" s="65"/>
      <c r="Z292" s="65"/>
      <c r="AA292" s="65"/>
      <c r="AB292" s="65"/>
      <c r="AC292" s="65"/>
      <c r="AD292" s="65"/>
      <c r="AE292" s="33"/>
      <c r="AF292" s="8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8"/>
      <c r="AS292" s="8"/>
      <c r="AT292" s="8"/>
      <c r="AU292" s="53"/>
      <c r="AV292" s="54"/>
      <c r="AW292" s="54"/>
    </row>
    <row r="293" spans="1:49" s="22" customFormat="1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2"/>
      <c r="T293" s="2"/>
      <c r="U293" s="8"/>
      <c r="V293" s="18"/>
      <c r="W293" s="18"/>
      <c r="X293" s="19"/>
      <c r="Y293" s="65"/>
      <c r="Z293" s="65"/>
      <c r="AA293" s="65"/>
      <c r="AB293" s="65"/>
      <c r="AC293" s="65"/>
      <c r="AD293" s="65"/>
      <c r="AE293" s="33"/>
      <c r="AF293" s="8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8"/>
      <c r="AS293" s="8"/>
      <c r="AT293" s="8"/>
      <c r="AU293" s="53"/>
      <c r="AV293" s="54"/>
      <c r="AW293" s="54"/>
    </row>
    <row r="294" spans="1:49" s="22" customFormat="1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2"/>
      <c r="T294" s="2"/>
      <c r="U294" s="8"/>
      <c r="V294" s="18"/>
      <c r="W294" s="18"/>
      <c r="X294" s="19"/>
      <c r="Y294" s="65"/>
      <c r="Z294" s="65"/>
      <c r="AA294" s="65"/>
      <c r="AB294" s="65"/>
      <c r="AC294" s="65"/>
      <c r="AD294" s="65"/>
      <c r="AE294" s="33"/>
      <c r="AF294" s="8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8"/>
      <c r="AS294" s="8"/>
      <c r="AT294" s="8"/>
      <c r="AU294" s="53"/>
      <c r="AV294" s="54"/>
      <c r="AW294" s="54"/>
    </row>
    <row r="295" spans="1:49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2"/>
      <c r="T295" s="2"/>
      <c r="U295" s="8"/>
      <c r="V295" s="18"/>
      <c r="W295" s="18"/>
      <c r="X295" s="19"/>
      <c r="Y295" s="65"/>
      <c r="Z295" s="65"/>
      <c r="AA295" s="65"/>
      <c r="AB295" s="65"/>
      <c r="AC295" s="65"/>
      <c r="AD295" s="65"/>
      <c r="AE295" s="33"/>
      <c r="AF295" s="8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8"/>
      <c r="AS295" s="8"/>
      <c r="AT295" s="8"/>
      <c r="AU295" s="53"/>
      <c r="AV295" s="54"/>
      <c r="AW295" s="54"/>
    </row>
    <row r="296" spans="1:49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2"/>
      <c r="T296" s="2"/>
      <c r="U296" s="8"/>
      <c r="V296" s="18"/>
      <c r="W296" s="18"/>
      <c r="X296" s="19"/>
      <c r="Y296" s="65"/>
      <c r="Z296" s="65"/>
      <c r="AA296" s="65"/>
      <c r="AB296" s="65"/>
      <c r="AC296" s="65"/>
      <c r="AD296" s="65"/>
      <c r="AE296" s="33"/>
      <c r="AF296" s="8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8"/>
      <c r="AS296" s="8"/>
      <c r="AT296" s="8"/>
      <c r="AU296" s="53"/>
      <c r="AV296" s="54"/>
      <c r="AW296" s="54"/>
    </row>
    <row r="297" spans="1:49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2"/>
      <c r="T297" s="2"/>
      <c r="U297" s="8"/>
      <c r="V297" s="18"/>
      <c r="W297" s="18"/>
      <c r="X297" s="19"/>
      <c r="Y297" s="65"/>
      <c r="Z297" s="65"/>
      <c r="AA297" s="65"/>
      <c r="AB297" s="65"/>
      <c r="AC297" s="65"/>
      <c r="AD297" s="65"/>
      <c r="AE297" s="33"/>
      <c r="AF297" s="8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8"/>
      <c r="AS297" s="8"/>
      <c r="AT297" s="8"/>
      <c r="AU297" s="53"/>
      <c r="AV297" s="54"/>
      <c r="AW297" s="54"/>
    </row>
    <row r="298" spans="1:49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2"/>
      <c r="T298" s="2"/>
      <c r="U298" s="8"/>
      <c r="V298" s="18"/>
      <c r="W298" s="18"/>
      <c r="X298" s="19"/>
      <c r="Y298" s="65"/>
      <c r="Z298" s="65"/>
      <c r="AA298" s="65"/>
      <c r="AB298" s="65"/>
      <c r="AC298" s="65"/>
      <c r="AD298" s="65"/>
      <c r="AE298" s="33"/>
      <c r="AF298" s="8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8"/>
      <c r="AS298" s="8"/>
      <c r="AT298" s="8"/>
      <c r="AU298" s="53"/>
      <c r="AV298" s="54"/>
      <c r="AW298" s="54"/>
    </row>
    <row r="299" spans="1:49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2"/>
      <c r="T299" s="2"/>
      <c r="U299" s="8"/>
      <c r="V299" s="18"/>
      <c r="W299" s="18"/>
      <c r="X299" s="19"/>
      <c r="Y299" s="65"/>
      <c r="Z299" s="65"/>
      <c r="AA299" s="65"/>
      <c r="AB299" s="65"/>
      <c r="AC299" s="65"/>
      <c r="AD299" s="65"/>
      <c r="AE299" s="33"/>
      <c r="AF299" s="8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8"/>
      <c r="AS299" s="8"/>
      <c r="AT299" s="8"/>
      <c r="AU299" s="53"/>
      <c r="AV299" s="54"/>
      <c r="AW299" s="54"/>
    </row>
    <row r="300" spans="1:49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2"/>
      <c r="T300" s="2"/>
      <c r="U300" s="8"/>
      <c r="V300" s="18"/>
      <c r="W300" s="18"/>
      <c r="X300" s="19"/>
      <c r="Y300" s="65"/>
      <c r="Z300" s="65"/>
      <c r="AA300" s="65"/>
      <c r="AB300" s="65"/>
      <c r="AC300" s="65"/>
      <c r="AD300" s="65"/>
      <c r="AE300" s="33"/>
      <c r="AF300" s="8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8"/>
      <c r="AS300" s="8"/>
      <c r="AT300" s="8"/>
      <c r="AU300" s="53"/>
      <c r="AV300" s="54"/>
      <c r="AW300" s="54"/>
    </row>
    <row r="301" spans="1:49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2"/>
      <c r="T301" s="2"/>
      <c r="U301" s="8"/>
      <c r="V301" s="18"/>
      <c r="W301" s="18"/>
      <c r="X301" s="19"/>
      <c r="Y301" s="65"/>
      <c r="Z301" s="65"/>
      <c r="AA301" s="65"/>
      <c r="AB301" s="65"/>
      <c r="AC301" s="65"/>
      <c r="AD301" s="65"/>
      <c r="AE301" s="33"/>
      <c r="AF301" s="8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8"/>
      <c r="AS301" s="8"/>
      <c r="AT301" s="8"/>
      <c r="AU301" s="53"/>
      <c r="AV301" s="54"/>
      <c r="AW301" s="54"/>
    </row>
    <row r="302" spans="1:49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2"/>
      <c r="T302" s="2"/>
      <c r="U302" s="8"/>
      <c r="V302" s="18"/>
      <c r="W302" s="18"/>
      <c r="X302" s="19"/>
      <c r="Y302" s="65"/>
      <c r="Z302" s="65"/>
      <c r="AA302" s="65"/>
      <c r="AB302" s="65"/>
      <c r="AC302" s="65"/>
      <c r="AD302" s="65"/>
      <c r="AE302" s="33"/>
      <c r="AF302" s="8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8"/>
      <c r="AS302" s="8"/>
      <c r="AT302" s="8"/>
      <c r="AU302" s="53"/>
      <c r="AV302" s="54"/>
      <c r="AW302" s="54"/>
    </row>
    <row r="303" spans="1:49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2"/>
      <c r="T303" s="2"/>
      <c r="U303" s="8"/>
      <c r="V303" s="18"/>
      <c r="W303" s="18"/>
      <c r="X303" s="19"/>
      <c r="Y303" s="65"/>
      <c r="Z303" s="65"/>
      <c r="AA303" s="65"/>
      <c r="AB303" s="65"/>
      <c r="AC303" s="65"/>
      <c r="AD303" s="65"/>
      <c r="AE303" s="33"/>
      <c r="AF303" s="8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8"/>
      <c r="AS303" s="8"/>
      <c r="AT303" s="8"/>
      <c r="AU303" s="53"/>
      <c r="AV303" s="54"/>
      <c r="AW303" s="54"/>
    </row>
    <row r="304" spans="1:49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2"/>
      <c r="T304" s="2"/>
      <c r="U304" s="8"/>
      <c r="V304" s="18"/>
      <c r="W304" s="18"/>
      <c r="X304" s="19"/>
      <c r="Y304" s="65"/>
      <c r="Z304" s="65"/>
      <c r="AA304" s="65"/>
      <c r="AB304" s="65"/>
      <c r="AC304" s="65"/>
      <c r="AD304" s="65"/>
      <c r="AE304" s="33"/>
      <c r="AF304" s="8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8"/>
      <c r="AS304" s="8"/>
      <c r="AT304" s="8"/>
      <c r="AU304" s="53"/>
      <c r="AV304" s="54"/>
      <c r="AW304" s="54"/>
    </row>
    <row r="305" spans="1:49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2"/>
      <c r="T305" s="2"/>
      <c r="U305" s="8"/>
      <c r="V305" s="18"/>
      <c r="W305" s="18"/>
      <c r="X305" s="19"/>
      <c r="Y305" s="65"/>
      <c r="Z305" s="65"/>
      <c r="AA305" s="65"/>
      <c r="AB305" s="65"/>
      <c r="AC305" s="65"/>
      <c r="AD305" s="65"/>
      <c r="AE305" s="33"/>
      <c r="AF305" s="8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8"/>
      <c r="AS305" s="8"/>
      <c r="AT305" s="8"/>
      <c r="AU305" s="53"/>
      <c r="AV305" s="54"/>
      <c r="AW305" s="54"/>
    </row>
    <row r="306" spans="1:49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2"/>
      <c r="T306" s="2"/>
      <c r="U306" s="8"/>
      <c r="V306" s="18"/>
      <c r="W306" s="18"/>
      <c r="X306" s="19"/>
      <c r="Y306" s="65"/>
      <c r="Z306" s="65"/>
      <c r="AA306" s="65"/>
      <c r="AB306" s="65"/>
      <c r="AC306" s="65"/>
      <c r="AD306" s="65"/>
      <c r="AE306" s="33"/>
      <c r="AF306" s="8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8"/>
      <c r="AS306" s="8"/>
      <c r="AT306" s="8"/>
      <c r="AU306" s="53"/>
      <c r="AV306" s="54"/>
      <c r="AW306" s="54"/>
    </row>
    <row r="307" spans="1:49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2"/>
      <c r="T307" s="2"/>
      <c r="U307" s="8"/>
      <c r="V307" s="18"/>
      <c r="W307" s="18"/>
      <c r="X307" s="19"/>
      <c r="Y307" s="65"/>
      <c r="Z307" s="65"/>
      <c r="AA307" s="65"/>
      <c r="AB307" s="65"/>
      <c r="AC307" s="65"/>
      <c r="AD307" s="65"/>
      <c r="AE307" s="33"/>
      <c r="AF307" s="8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8"/>
      <c r="AS307" s="8"/>
      <c r="AT307" s="8"/>
      <c r="AU307" s="53"/>
      <c r="AV307" s="54"/>
      <c r="AW307" s="54"/>
    </row>
    <row r="308" spans="1:49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2"/>
      <c r="T308" s="2"/>
      <c r="U308" s="8"/>
      <c r="V308" s="18"/>
      <c r="W308" s="18"/>
      <c r="X308" s="19"/>
      <c r="Y308" s="65"/>
      <c r="Z308" s="65"/>
      <c r="AA308" s="65"/>
      <c r="AB308" s="65"/>
      <c r="AC308" s="65"/>
      <c r="AD308" s="65"/>
      <c r="AE308" s="33"/>
      <c r="AF308" s="8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8"/>
      <c r="AS308" s="8"/>
      <c r="AT308" s="8"/>
      <c r="AU308" s="53"/>
      <c r="AV308" s="54"/>
      <c r="AW308" s="54"/>
    </row>
    <row r="309" spans="1:49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2"/>
      <c r="T309" s="2"/>
      <c r="U309" s="8"/>
      <c r="V309" s="18"/>
      <c r="W309" s="18"/>
      <c r="X309" s="19"/>
      <c r="Y309" s="65"/>
      <c r="Z309" s="65"/>
      <c r="AA309" s="65"/>
      <c r="AB309" s="65"/>
      <c r="AC309" s="65"/>
      <c r="AD309" s="65"/>
      <c r="AE309" s="33"/>
      <c r="AF309" s="8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8"/>
      <c r="AS309" s="8"/>
      <c r="AT309" s="8"/>
      <c r="AU309" s="53"/>
      <c r="AV309" s="54"/>
      <c r="AW309" s="54"/>
    </row>
    <row r="310" spans="1:49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2"/>
      <c r="T310" s="2"/>
      <c r="U310" s="8"/>
      <c r="V310" s="18"/>
      <c r="W310" s="18"/>
      <c r="X310" s="19"/>
      <c r="Y310" s="65"/>
      <c r="Z310" s="65"/>
      <c r="AA310" s="65"/>
      <c r="AB310" s="65"/>
      <c r="AC310" s="65"/>
      <c r="AD310" s="65"/>
      <c r="AE310" s="33"/>
      <c r="AF310" s="8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8"/>
      <c r="AS310" s="8"/>
      <c r="AT310" s="8"/>
      <c r="AU310" s="53"/>
      <c r="AV310" s="54"/>
      <c r="AW310" s="54"/>
    </row>
    <row r="311" spans="1:49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2"/>
      <c r="T311" s="2"/>
      <c r="U311" s="8"/>
      <c r="V311" s="18"/>
      <c r="W311" s="18"/>
      <c r="X311" s="19"/>
      <c r="Y311" s="65"/>
      <c r="Z311" s="65"/>
      <c r="AA311" s="65"/>
      <c r="AB311" s="65"/>
      <c r="AC311" s="65"/>
      <c r="AD311" s="65"/>
      <c r="AE311" s="33"/>
      <c r="AF311" s="8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8"/>
      <c r="AS311" s="8"/>
      <c r="AT311" s="8"/>
      <c r="AU311" s="53"/>
      <c r="AV311" s="54"/>
      <c r="AW311" s="54"/>
    </row>
    <row r="312" spans="1:49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2"/>
      <c r="T312" s="2"/>
      <c r="U312" s="8"/>
      <c r="V312" s="18"/>
      <c r="W312" s="18"/>
      <c r="X312" s="19"/>
      <c r="Y312" s="65"/>
      <c r="Z312" s="65"/>
      <c r="AA312" s="65"/>
      <c r="AB312" s="65"/>
      <c r="AC312" s="65"/>
      <c r="AD312" s="65"/>
      <c r="AE312" s="33"/>
      <c r="AF312" s="8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8"/>
      <c r="AS312" s="8"/>
      <c r="AT312" s="8"/>
      <c r="AU312" s="53"/>
      <c r="AV312" s="54"/>
      <c r="AW312" s="54"/>
    </row>
    <row r="313" spans="1:49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2"/>
      <c r="T313" s="2"/>
      <c r="U313" s="8"/>
      <c r="V313" s="18"/>
      <c r="W313" s="18"/>
      <c r="X313" s="19"/>
      <c r="Y313" s="65"/>
      <c r="Z313" s="65"/>
      <c r="AA313" s="65"/>
      <c r="AB313" s="65"/>
      <c r="AC313" s="65"/>
      <c r="AD313" s="65"/>
      <c r="AE313" s="33"/>
      <c r="AF313" s="8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8"/>
      <c r="AS313" s="8"/>
      <c r="AT313" s="8"/>
      <c r="AU313" s="53"/>
      <c r="AV313" s="54"/>
      <c r="AW313" s="54"/>
    </row>
    <row r="314" spans="1:49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2"/>
      <c r="T314" s="2"/>
      <c r="U314" s="8"/>
      <c r="V314" s="18"/>
      <c r="W314" s="18"/>
      <c r="X314" s="19"/>
      <c r="Y314" s="65"/>
      <c r="Z314" s="65"/>
      <c r="AA314" s="65"/>
      <c r="AB314" s="65"/>
      <c r="AC314" s="65"/>
      <c r="AD314" s="65"/>
      <c r="AE314" s="33"/>
      <c r="AF314" s="8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8"/>
      <c r="AS314" s="8"/>
      <c r="AT314" s="8"/>
      <c r="AU314" s="53"/>
      <c r="AV314" s="54"/>
      <c r="AW314" s="54"/>
    </row>
    <row r="315" spans="1:49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/>
      <c r="S315" s="2"/>
      <c r="T315" s="2"/>
      <c r="U315" s="8"/>
      <c r="V315" s="18"/>
      <c r="W315" s="18"/>
      <c r="X315" s="19"/>
      <c r="Y315" s="65"/>
      <c r="Z315" s="65"/>
      <c r="AA315" s="65"/>
      <c r="AB315" s="65"/>
      <c r="AC315" s="65"/>
      <c r="AD315" s="65"/>
      <c r="AE315" s="33"/>
      <c r="AF315" s="8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8"/>
      <c r="AS315" s="8"/>
      <c r="AT315" s="8"/>
      <c r="AU315" s="53"/>
      <c r="AV315" s="54"/>
      <c r="AW315" s="54"/>
    </row>
    <row r="316" spans="1:49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/>
      <c r="S316" s="2"/>
      <c r="T316" s="2"/>
      <c r="U316" s="8"/>
      <c r="V316" s="18"/>
      <c r="W316" s="18"/>
      <c r="X316" s="19"/>
      <c r="Y316" s="65"/>
      <c r="Z316" s="65"/>
      <c r="AA316" s="65"/>
      <c r="AB316" s="65"/>
      <c r="AC316" s="65"/>
      <c r="AD316" s="65"/>
      <c r="AE316" s="33"/>
      <c r="AF316" s="8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8"/>
      <c r="AS316" s="8"/>
      <c r="AT316" s="8"/>
      <c r="AU316" s="53"/>
      <c r="AV316" s="54"/>
      <c r="AW316" s="54"/>
    </row>
    <row r="317" spans="1:49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/>
      <c r="S317" s="2"/>
      <c r="T317" s="2"/>
      <c r="U317" s="8"/>
      <c r="V317" s="18"/>
      <c r="W317" s="18"/>
      <c r="X317" s="19"/>
      <c r="Y317" s="65"/>
      <c r="Z317" s="65"/>
      <c r="AA317" s="65"/>
      <c r="AB317" s="65"/>
      <c r="AC317" s="65"/>
      <c r="AD317" s="65"/>
      <c r="AE317" s="33"/>
      <c r="AF317" s="8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8"/>
      <c r="AS317" s="8"/>
      <c r="AT317" s="8"/>
      <c r="AU317" s="53"/>
      <c r="AV317" s="54"/>
      <c r="AW317" s="54"/>
    </row>
    <row r="318" spans="1:49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/>
      <c r="S318" s="2"/>
      <c r="T318" s="2"/>
      <c r="U318" s="8"/>
      <c r="V318" s="18"/>
      <c r="W318" s="18"/>
      <c r="X318" s="19"/>
      <c r="Y318" s="65"/>
      <c r="Z318" s="65"/>
      <c r="AA318" s="65"/>
      <c r="AB318" s="65"/>
      <c r="AC318" s="65"/>
      <c r="AD318" s="65"/>
      <c r="AE318" s="33"/>
      <c r="AF318" s="8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8"/>
      <c r="AS318" s="8"/>
      <c r="AT318" s="8"/>
      <c r="AU318" s="53"/>
      <c r="AV318" s="54"/>
      <c r="AW318" s="54"/>
    </row>
    <row r="319" spans="1:49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/>
      <c r="S319" s="2"/>
      <c r="T319" s="2"/>
      <c r="U319" s="8"/>
      <c r="V319" s="18"/>
      <c r="W319" s="18"/>
      <c r="X319" s="19"/>
      <c r="Y319" s="65"/>
      <c r="Z319" s="65"/>
      <c r="AA319" s="65"/>
      <c r="AB319" s="65"/>
      <c r="AC319" s="65"/>
      <c r="AD319" s="65"/>
      <c r="AE319" s="33"/>
      <c r="AF319" s="8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8"/>
      <c r="AS319" s="8"/>
      <c r="AT319" s="8"/>
      <c r="AU319" s="53"/>
      <c r="AV319" s="54"/>
      <c r="AW319" s="54"/>
    </row>
    <row r="320" spans="1:49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3"/>
      <c r="S320" s="2"/>
      <c r="T320" s="2"/>
      <c r="U320" s="8"/>
      <c r="V320" s="18"/>
      <c r="W320" s="18"/>
      <c r="X320" s="19"/>
      <c r="Y320" s="65"/>
      <c r="Z320" s="65"/>
      <c r="AA320" s="65"/>
      <c r="AB320" s="65"/>
      <c r="AC320" s="65"/>
      <c r="AD320" s="65"/>
      <c r="AE320" s="33"/>
      <c r="AF320" s="8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8"/>
      <c r="AS320" s="8"/>
      <c r="AT320" s="8"/>
      <c r="AU320" s="53"/>
      <c r="AV320" s="54"/>
      <c r="AW320" s="54"/>
    </row>
    <row r="321" spans="1:49" s="94" customFormat="1">
      <c r="A321" s="82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3"/>
      <c r="S321" s="81"/>
      <c r="T321" s="81"/>
      <c r="U321" s="82"/>
      <c r="V321" s="84"/>
      <c r="W321" s="84"/>
      <c r="X321" s="89"/>
      <c r="Y321" s="85"/>
      <c r="Z321" s="85"/>
      <c r="AA321" s="85"/>
      <c r="AB321" s="85"/>
      <c r="AC321" s="85"/>
      <c r="AD321" s="85"/>
      <c r="AE321" s="90"/>
      <c r="AF321" s="82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2"/>
      <c r="AS321" s="82"/>
      <c r="AT321" s="82"/>
      <c r="AU321" s="92"/>
      <c r="AV321" s="93"/>
      <c r="AW321" s="93"/>
    </row>
    <row r="322" spans="1:49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"/>
      <c r="S322" s="2"/>
      <c r="T322" s="2"/>
      <c r="U322" s="8"/>
      <c r="V322" s="18"/>
      <c r="W322" s="18"/>
      <c r="X322" s="19"/>
      <c r="Y322" s="65"/>
      <c r="Z322" s="65"/>
      <c r="AA322" s="65"/>
      <c r="AB322" s="65"/>
      <c r="AC322" s="65"/>
      <c r="AD322" s="65"/>
      <c r="AE322" s="33"/>
      <c r="AF322" s="8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8"/>
      <c r="AS322" s="8"/>
      <c r="AT322" s="8"/>
      <c r="AU322" s="53"/>
      <c r="AV322" s="54"/>
      <c r="AW322" s="54"/>
    </row>
    <row r="323" spans="1:49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3"/>
      <c r="S323" s="2"/>
      <c r="T323" s="2"/>
      <c r="U323" s="8"/>
      <c r="V323" s="18"/>
      <c r="W323" s="18"/>
      <c r="X323" s="19"/>
      <c r="Y323" s="65"/>
      <c r="Z323" s="65"/>
      <c r="AA323" s="65"/>
      <c r="AB323" s="65"/>
      <c r="AC323" s="65"/>
      <c r="AD323" s="65"/>
      <c r="AE323" s="33"/>
      <c r="AF323" s="8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8"/>
      <c r="AS323" s="8"/>
      <c r="AT323" s="8"/>
      <c r="AU323" s="53"/>
      <c r="AV323" s="54"/>
      <c r="AW323" s="54"/>
    </row>
    <row r="324" spans="1:49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3"/>
      <c r="S324" s="2"/>
      <c r="T324" s="2"/>
      <c r="U324" s="8"/>
      <c r="V324" s="18"/>
      <c r="W324" s="18"/>
      <c r="X324" s="19"/>
      <c r="Y324" s="65"/>
      <c r="Z324" s="65"/>
      <c r="AA324" s="65"/>
      <c r="AB324" s="65"/>
      <c r="AC324" s="65"/>
      <c r="AD324" s="65"/>
      <c r="AE324" s="33"/>
      <c r="AF324" s="8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8"/>
      <c r="AS324" s="8"/>
      <c r="AT324" s="8"/>
      <c r="AU324" s="53"/>
      <c r="AV324" s="54"/>
      <c r="AW324" s="54"/>
    </row>
    <row r="325" spans="1:49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3"/>
      <c r="S325" s="2"/>
      <c r="T325" s="2"/>
      <c r="U325" s="8"/>
      <c r="V325" s="18"/>
      <c r="W325" s="18"/>
      <c r="X325" s="19"/>
      <c r="Y325" s="65"/>
      <c r="Z325" s="65"/>
      <c r="AA325" s="65"/>
      <c r="AB325" s="65"/>
      <c r="AC325" s="65"/>
      <c r="AD325" s="65"/>
      <c r="AE325" s="33"/>
      <c r="AF325" s="8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8"/>
      <c r="AS325" s="8"/>
      <c r="AT325" s="8"/>
      <c r="AU325" s="53"/>
      <c r="AV325" s="54"/>
      <c r="AW325" s="54"/>
    </row>
    <row r="326" spans="1:49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3"/>
      <c r="S326" s="2"/>
      <c r="T326" s="2"/>
      <c r="U326" s="8"/>
      <c r="V326" s="18"/>
      <c r="W326" s="18"/>
      <c r="X326" s="19"/>
      <c r="Y326" s="65"/>
      <c r="Z326" s="65"/>
      <c r="AA326" s="65"/>
      <c r="AB326" s="65"/>
      <c r="AC326" s="65"/>
      <c r="AD326" s="65"/>
      <c r="AE326" s="33"/>
      <c r="AF326" s="8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8"/>
      <c r="AS326" s="8"/>
      <c r="AT326" s="8"/>
      <c r="AU326" s="53"/>
      <c r="AV326" s="54"/>
      <c r="AW326" s="54"/>
    </row>
    <row r="327" spans="1:49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3"/>
      <c r="S327" s="2"/>
      <c r="T327" s="2"/>
      <c r="U327" s="8"/>
      <c r="V327" s="18"/>
      <c r="W327" s="18"/>
      <c r="X327" s="19"/>
      <c r="Y327" s="65"/>
      <c r="Z327" s="65"/>
      <c r="AA327" s="65"/>
      <c r="AB327" s="65"/>
      <c r="AC327" s="65"/>
      <c r="AD327" s="65"/>
      <c r="AE327" s="33"/>
      <c r="AF327" s="8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8"/>
      <c r="AS327" s="8"/>
      <c r="AT327" s="8"/>
      <c r="AU327" s="53"/>
      <c r="AV327" s="54"/>
      <c r="AW327" s="54"/>
    </row>
    <row r="328" spans="1:49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3"/>
      <c r="S328" s="2"/>
      <c r="T328" s="2"/>
      <c r="U328" s="8"/>
      <c r="V328" s="18"/>
      <c r="W328" s="18"/>
      <c r="X328" s="19"/>
      <c r="Y328" s="65"/>
      <c r="Z328" s="65"/>
      <c r="AA328" s="65"/>
      <c r="AB328" s="65"/>
      <c r="AC328" s="65"/>
      <c r="AD328" s="65"/>
      <c r="AE328" s="33"/>
      <c r="AF328" s="8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8"/>
      <c r="AS328" s="8"/>
      <c r="AT328" s="8"/>
      <c r="AU328" s="53"/>
      <c r="AV328" s="54"/>
      <c r="AW328" s="54"/>
    </row>
    <row r="329" spans="1:49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2"/>
      <c r="T329" s="2"/>
      <c r="U329" s="8"/>
      <c r="V329" s="18"/>
      <c r="W329" s="18"/>
      <c r="X329" s="19"/>
      <c r="Y329" s="65"/>
      <c r="Z329" s="65"/>
      <c r="AA329" s="65"/>
      <c r="AB329" s="65"/>
      <c r="AC329" s="65"/>
      <c r="AD329" s="65"/>
      <c r="AE329" s="33"/>
      <c r="AF329" s="8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8"/>
      <c r="AS329" s="8"/>
      <c r="AT329" s="8"/>
      <c r="AU329" s="53"/>
      <c r="AV329" s="54"/>
      <c r="AW329" s="54"/>
    </row>
    <row r="330" spans="1:49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3"/>
      <c r="S330" s="2"/>
      <c r="T330" s="2"/>
      <c r="U330" s="8"/>
      <c r="V330" s="18"/>
      <c r="W330" s="18"/>
      <c r="X330" s="19"/>
      <c r="Y330" s="65"/>
      <c r="Z330" s="65"/>
      <c r="AA330" s="65"/>
      <c r="AB330" s="65"/>
      <c r="AC330" s="65"/>
      <c r="AD330" s="65"/>
      <c r="AE330" s="33"/>
      <c r="AF330" s="8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8"/>
      <c r="AS330" s="8"/>
      <c r="AT330" s="8"/>
      <c r="AU330" s="53"/>
      <c r="AV330" s="54"/>
      <c r="AW330" s="54"/>
    </row>
    <row r="331" spans="1:49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3"/>
      <c r="S331" s="2"/>
      <c r="T331" s="2"/>
      <c r="U331" s="8"/>
      <c r="V331" s="18"/>
      <c r="W331" s="18"/>
      <c r="X331" s="19"/>
      <c r="Y331" s="65"/>
      <c r="Z331" s="65"/>
      <c r="AA331" s="65"/>
      <c r="AB331" s="65"/>
      <c r="AC331" s="65"/>
      <c r="AD331" s="65"/>
      <c r="AE331" s="33"/>
      <c r="AF331" s="8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8"/>
      <c r="AS331" s="8"/>
      <c r="AT331" s="8"/>
      <c r="AU331" s="53"/>
      <c r="AV331" s="54"/>
      <c r="AW331" s="54"/>
    </row>
    <row r="332" spans="1:49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2"/>
      <c r="T332" s="2"/>
      <c r="U332" s="8"/>
      <c r="V332" s="18"/>
      <c r="W332" s="18"/>
      <c r="X332" s="19"/>
      <c r="Y332" s="65"/>
      <c r="Z332" s="65"/>
      <c r="AA332" s="65"/>
      <c r="AB332" s="65"/>
      <c r="AC332" s="65"/>
      <c r="AD332" s="65"/>
      <c r="AE332" s="33"/>
      <c r="AF332" s="8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8"/>
      <c r="AS332" s="8"/>
      <c r="AT332" s="8"/>
      <c r="AU332" s="53"/>
      <c r="AV332" s="54"/>
      <c r="AW332" s="54"/>
    </row>
    <row r="333" spans="1:49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3"/>
      <c r="S333" s="2"/>
      <c r="T333" s="2"/>
      <c r="U333" s="8"/>
      <c r="V333" s="18"/>
      <c r="W333" s="18"/>
      <c r="X333" s="19"/>
      <c r="Y333" s="65"/>
      <c r="Z333" s="65"/>
      <c r="AA333" s="65"/>
      <c r="AB333" s="65"/>
      <c r="AC333" s="65"/>
      <c r="AD333" s="65"/>
      <c r="AE333" s="33"/>
      <c r="AF333" s="8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8"/>
      <c r="AS333" s="8"/>
      <c r="AT333" s="8"/>
      <c r="AU333" s="53"/>
      <c r="AV333" s="54"/>
      <c r="AW333" s="54"/>
    </row>
    <row r="334" spans="1:49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2"/>
      <c r="T334" s="2"/>
      <c r="U334" s="8"/>
      <c r="V334" s="18"/>
      <c r="W334" s="18"/>
      <c r="X334" s="19"/>
      <c r="Y334" s="65"/>
      <c r="Z334" s="65"/>
      <c r="AA334" s="65"/>
      <c r="AB334" s="65"/>
      <c r="AC334" s="65"/>
      <c r="AD334" s="65"/>
      <c r="AE334" s="33"/>
      <c r="AF334" s="8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8"/>
      <c r="AS334" s="8"/>
      <c r="AT334" s="8"/>
      <c r="AU334" s="53"/>
      <c r="AV334" s="54"/>
      <c r="AW334" s="54"/>
    </row>
    <row r="335" spans="1:49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3"/>
      <c r="S335" s="2"/>
      <c r="T335" s="2"/>
      <c r="U335" s="8"/>
      <c r="V335" s="18"/>
      <c r="W335" s="18"/>
      <c r="X335" s="19"/>
      <c r="Y335" s="65"/>
      <c r="Z335" s="65"/>
      <c r="AA335" s="65"/>
      <c r="AB335" s="65"/>
      <c r="AC335" s="65"/>
      <c r="AD335" s="65"/>
      <c r="AE335" s="33"/>
      <c r="AF335" s="8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8"/>
      <c r="AS335" s="8"/>
      <c r="AT335" s="8"/>
      <c r="AU335" s="53"/>
      <c r="AV335" s="54"/>
      <c r="AW335" s="54"/>
    </row>
    <row r="336" spans="1:49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2"/>
      <c r="T336" s="2"/>
      <c r="U336" s="8"/>
      <c r="V336" s="18"/>
      <c r="W336" s="18"/>
      <c r="X336" s="19"/>
      <c r="Y336" s="65"/>
      <c r="Z336" s="65"/>
      <c r="AA336" s="65"/>
      <c r="AB336" s="65"/>
      <c r="AC336" s="65"/>
      <c r="AD336" s="65"/>
      <c r="AE336" s="33"/>
      <c r="AF336" s="8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8"/>
      <c r="AS336" s="8"/>
      <c r="AT336" s="8"/>
      <c r="AU336" s="53"/>
      <c r="AV336" s="54"/>
      <c r="AW336" s="54"/>
    </row>
    <row r="337" spans="1:49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3"/>
      <c r="S337" s="2"/>
      <c r="T337" s="2"/>
      <c r="U337" s="8"/>
      <c r="V337" s="18"/>
      <c r="W337" s="18"/>
      <c r="X337" s="19"/>
      <c r="Y337" s="65"/>
      <c r="Z337" s="65"/>
      <c r="AA337" s="65"/>
      <c r="AB337" s="65"/>
      <c r="AC337" s="65"/>
      <c r="AD337" s="65"/>
      <c r="AE337" s="33"/>
      <c r="AF337" s="8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8"/>
      <c r="AS337" s="8"/>
      <c r="AT337" s="8"/>
      <c r="AU337" s="53"/>
      <c r="AV337" s="54"/>
      <c r="AW337" s="54"/>
    </row>
    <row r="338" spans="1:49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2"/>
      <c r="T338" s="2"/>
      <c r="U338" s="8"/>
      <c r="V338" s="18"/>
      <c r="W338" s="18"/>
      <c r="X338" s="19"/>
      <c r="Y338" s="65"/>
      <c r="Z338" s="65"/>
      <c r="AA338" s="65"/>
      <c r="AB338" s="65"/>
      <c r="AC338" s="65"/>
      <c r="AD338" s="65"/>
      <c r="AE338" s="33"/>
      <c r="AF338" s="8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8"/>
      <c r="AS338" s="8"/>
      <c r="AT338" s="8"/>
      <c r="AU338" s="53"/>
      <c r="AV338" s="54"/>
      <c r="AW338" s="54"/>
    </row>
    <row r="339" spans="1:49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"/>
      <c r="S339" s="2"/>
      <c r="T339" s="2"/>
      <c r="U339" s="8"/>
      <c r="V339" s="18"/>
      <c r="W339" s="18"/>
      <c r="X339" s="19"/>
      <c r="Y339" s="65"/>
      <c r="Z339" s="65"/>
      <c r="AA339" s="65"/>
      <c r="AB339" s="65"/>
      <c r="AC339" s="65"/>
      <c r="AD339" s="65"/>
      <c r="AE339" s="33"/>
      <c r="AF339" s="8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8"/>
      <c r="AS339" s="8"/>
      <c r="AT339" s="8"/>
      <c r="AU339" s="53"/>
      <c r="AV339" s="54"/>
      <c r="AW339" s="54"/>
    </row>
    <row r="340" spans="1:49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2"/>
      <c r="T340" s="2"/>
      <c r="U340" s="8"/>
      <c r="V340" s="18"/>
      <c r="W340" s="18"/>
      <c r="X340" s="19"/>
      <c r="Y340" s="65"/>
      <c r="Z340" s="65"/>
      <c r="AA340" s="65"/>
      <c r="AB340" s="65"/>
      <c r="AC340" s="65"/>
      <c r="AD340" s="65"/>
      <c r="AE340" s="33"/>
      <c r="AF340" s="8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8"/>
      <c r="AS340" s="8"/>
      <c r="AT340" s="8"/>
      <c r="AU340" s="53"/>
      <c r="AV340" s="54"/>
      <c r="AW340" s="54"/>
    </row>
    <row r="341" spans="1:49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3"/>
      <c r="S341" s="2"/>
      <c r="T341" s="2"/>
      <c r="U341" s="8"/>
      <c r="V341" s="18"/>
      <c r="W341" s="18"/>
      <c r="X341" s="19"/>
      <c r="Y341" s="65"/>
      <c r="Z341" s="65"/>
      <c r="AA341" s="65"/>
      <c r="AB341" s="65"/>
      <c r="AC341" s="65"/>
      <c r="AD341" s="65"/>
      <c r="AE341" s="33"/>
      <c r="AF341" s="8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8"/>
      <c r="AS341" s="8"/>
      <c r="AT341" s="8"/>
      <c r="AU341" s="53"/>
      <c r="AV341" s="54"/>
      <c r="AW341" s="54"/>
    </row>
    <row r="342" spans="1:49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3"/>
      <c r="S342" s="2"/>
      <c r="T342" s="2"/>
      <c r="U342" s="8"/>
      <c r="V342" s="18"/>
      <c r="W342" s="18"/>
      <c r="X342" s="19"/>
      <c r="Y342" s="65"/>
      <c r="Z342" s="65"/>
      <c r="AA342" s="65"/>
      <c r="AB342" s="65"/>
      <c r="AC342" s="65"/>
      <c r="AD342" s="65"/>
      <c r="AE342" s="33"/>
      <c r="AF342" s="8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8"/>
      <c r="AS342" s="8"/>
      <c r="AT342" s="8"/>
      <c r="AU342" s="53"/>
      <c r="AV342" s="54"/>
      <c r="AW342" s="54"/>
    </row>
    <row r="343" spans="1:49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3"/>
      <c r="S343" s="2"/>
      <c r="T343" s="2"/>
      <c r="U343" s="8"/>
      <c r="V343" s="18"/>
      <c r="W343" s="18"/>
      <c r="X343" s="19"/>
      <c r="Y343" s="65"/>
      <c r="Z343" s="65"/>
      <c r="AA343" s="65"/>
      <c r="AB343" s="65"/>
      <c r="AC343" s="65"/>
      <c r="AD343" s="65"/>
      <c r="AE343" s="33"/>
      <c r="AF343" s="8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8"/>
      <c r="AS343" s="8"/>
      <c r="AT343" s="8"/>
      <c r="AU343" s="53"/>
      <c r="AV343" s="54"/>
      <c r="AW343" s="54"/>
    </row>
    <row r="344" spans="1:49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3"/>
      <c r="S344" s="2"/>
      <c r="T344" s="2"/>
      <c r="U344" s="8"/>
      <c r="V344" s="18"/>
      <c r="W344" s="18"/>
      <c r="X344" s="19"/>
      <c r="Y344" s="65"/>
      <c r="Z344" s="65"/>
      <c r="AA344" s="65"/>
      <c r="AB344" s="65"/>
      <c r="AC344" s="65"/>
      <c r="AD344" s="65"/>
      <c r="AE344" s="33"/>
      <c r="AF344" s="8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8"/>
      <c r="AS344" s="8"/>
      <c r="AT344" s="8"/>
      <c r="AU344" s="53"/>
      <c r="AV344" s="54"/>
      <c r="AW344" s="54"/>
    </row>
    <row r="345" spans="1:49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3"/>
      <c r="S345" s="2"/>
      <c r="T345" s="2"/>
      <c r="U345" s="8"/>
      <c r="V345" s="18"/>
      <c r="W345" s="18"/>
      <c r="X345" s="19"/>
      <c r="Y345" s="65"/>
      <c r="Z345" s="65"/>
      <c r="AA345" s="65"/>
      <c r="AB345" s="65"/>
      <c r="AC345" s="65"/>
      <c r="AD345" s="65"/>
      <c r="AE345" s="33"/>
      <c r="AF345" s="8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8"/>
      <c r="AS345" s="8"/>
      <c r="AT345" s="8"/>
      <c r="AU345" s="53"/>
      <c r="AV345" s="54"/>
      <c r="AW345" s="54"/>
    </row>
    <row r="346" spans="1:49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3"/>
      <c r="S346" s="2"/>
      <c r="T346" s="2"/>
      <c r="U346" s="8"/>
      <c r="V346" s="18"/>
      <c r="W346" s="18"/>
      <c r="X346" s="19"/>
      <c r="Y346" s="65"/>
      <c r="Z346" s="65"/>
      <c r="AA346" s="65"/>
      <c r="AB346" s="65"/>
      <c r="AC346" s="65"/>
      <c r="AD346" s="65"/>
      <c r="AE346" s="33"/>
      <c r="AF346" s="8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8"/>
      <c r="AS346" s="8"/>
      <c r="AT346" s="8"/>
      <c r="AU346" s="53"/>
      <c r="AV346" s="54"/>
      <c r="AW346" s="54"/>
    </row>
    <row r="347" spans="1:49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3"/>
      <c r="S347" s="2"/>
      <c r="T347" s="2"/>
      <c r="U347" s="8"/>
      <c r="V347" s="18"/>
      <c r="W347" s="18"/>
      <c r="X347" s="19"/>
      <c r="Y347" s="65"/>
      <c r="Z347" s="65"/>
      <c r="AA347" s="65"/>
      <c r="AB347" s="65"/>
      <c r="AC347" s="65"/>
      <c r="AD347" s="65"/>
      <c r="AE347" s="33"/>
      <c r="AF347" s="8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8"/>
      <c r="AS347" s="8"/>
      <c r="AT347" s="8"/>
      <c r="AU347" s="53"/>
      <c r="AV347" s="54"/>
      <c r="AW347" s="54"/>
    </row>
    <row r="348" spans="1:49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3"/>
      <c r="S348" s="2"/>
      <c r="T348" s="2"/>
      <c r="U348" s="8"/>
      <c r="V348" s="18"/>
      <c r="W348" s="18"/>
      <c r="X348" s="19"/>
      <c r="Y348" s="65"/>
      <c r="Z348" s="65"/>
      <c r="AA348" s="65"/>
      <c r="AB348" s="65"/>
      <c r="AC348" s="65"/>
      <c r="AD348" s="65"/>
      <c r="AE348" s="33"/>
      <c r="AF348" s="8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8"/>
      <c r="AS348" s="8"/>
      <c r="AT348" s="8"/>
      <c r="AU348" s="53"/>
      <c r="AV348" s="54"/>
      <c r="AW348" s="54"/>
    </row>
    <row r="349" spans="1:49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3"/>
      <c r="S349" s="2"/>
      <c r="T349" s="2"/>
      <c r="U349" s="8"/>
      <c r="V349" s="18"/>
      <c r="W349" s="18"/>
      <c r="X349" s="19"/>
      <c r="Y349" s="65"/>
      <c r="Z349" s="65"/>
      <c r="AA349" s="65"/>
      <c r="AB349" s="65"/>
      <c r="AC349" s="65"/>
      <c r="AD349" s="65"/>
      <c r="AE349" s="33"/>
      <c r="AF349" s="8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8"/>
      <c r="AS349" s="8"/>
      <c r="AT349" s="8"/>
      <c r="AU349" s="53"/>
      <c r="AV349" s="54"/>
      <c r="AW349" s="54"/>
    </row>
    <row r="350" spans="1:49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3"/>
      <c r="S350" s="2"/>
      <c r="T350" s="2"/>
      <c r="U350" s="8"/>
      <c r="V350" s="18"/>
      <c r="W350" s="18"/>
      <c r="X350" s="19"/>
      <c r="Y350" s="65"/>
      <c r="Z350" s="65"/>
      <c r="AA350" s="65"/>
      <c r="AB350" s="65"/>
      <c r="AC350" s="65"/>
      <c r="AD350" s="65"/>
      <c r="AE350" s="33"/>
      <c r="AF350" s="8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8"/>
      <c r="AS350" s="8"/>
      <c r="AT350" s="8"/>
      <c r="AU350" s="53"/>
      <c r="AV350" s="54"/>
      <c r="AW350" s="54"/>
    </row>
    <row r="351" spans="1:49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3"/>
      <c r="S351" s="2"/>
      <c r="T351" s="2"/>
      <c r="U351" s="8"/>
      <c r="V351" s="18"/>
      <c r="W351" s="18"/>
      <c r="X351" s="19"/>
      <c r="Y351" s="65"/>
      <c r="Z351" s="65"/>
      <c r="AA351" s="65"/>
      <c r="AB351" s="65"/>
      <c r="AC351" s="65"/>
      <c r="AD351" s="65"/>
      <c r="AE351" s="33"/>
      <c r="AF351" s="8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8"/>
      <c r="AS351" s="8"/>
      <c r="AT351" s="8"/>
      <c r="AU351" s="53"/>
      <c r="AV351" s="54"/>
      <c r="AW351" s="54"/>
    </row>
    <row r="352" spans="1:49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3"/>
      <c r="S352" s="2"/>
      <c r="T352" s="2"/>
      <c r="U352" s="8"/>
      <c r="V352" s="18"/>
      <c r="W352" s="18"/>
      <c r="X352" s="19"/>
      <c r="Y352" s="65"/>
      <c r="Z352" s="65"/>
      <c r="AA352" s="65"/>
      <c r="AB352" s="65"/>
      <c r="AC352" s="65"/>
      <c r="AD352" s="65"/>
      <c r="AE352" s="33"/>
      <c r="AF352" s="8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8"/>
      <c r="AS352" s="8"/>
      <c r="AT352" s="8"/>
      <c r="AU352" s="53"/>
      <c r="AV352" s="54"/>
      <c r="AW352" s="54"/>
    </row>
    <row r="353" spans="1:49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3"/>
      <c r="S353" s="2"/>
      <c r="T353" s="2"/>
      <c r="U353" s="8"/>
      <c r="V353" s="18"/>
      <c r="W353" s="18"/>
      <c r="X353" s="19"/>
      <c r="Y353" s="65"/>
      <c r="Z353" s="65"/>
      <c r="AA353" s="65"/>
      <c r="AB353" s="65"/>
      <c r="AC353" s="65"/>
      <c r="AD353" s="65"/>
      <c r="AE353" s="33"/>
      <c r="AF353" s="8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8"/>
      <c r="AS353" s="8"/>
      <c r="AT353" s="8"/>
      <c r="AU353" s="53"/>
      <c r="AV353" s="54"/>
      <c r="AW353" s="54"/>
    </row>
    <row r="354" spans="1:49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3"/>
      <c r="S354" s="2"/>
      <c r="T354" s="2"/>
      <c r="U354" s="8"/>
      <c r="V354" s="18"/>
      <c r="W354" s="18"/>
      <c r="X354" s="19"/>
      <c r="Y354" s="65"/>
      <c r="Z354" s="65"/>
      <c r="AA354" s="65"/>
      <c r="AB354" s="65"/>
      <c r="AC354" s="65"/>
      <c r="AD354" s="65"/>
      <c r="AE354" s="33"/>
      <c r="AF354" s="8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8"/>
      <c r="AS354" s="8"/>
      <c r="AT354" s="8"/>
      <c r="AU354" s="53"/>
      <c r="AV354" s="54"/>
      <c r="AW354" s="54"/>
    </row>
    <row r="355" spans="1:49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3"/>
      <c r="S355" s="2"/>
      <c r="T355" s="2"/>
      <c r="U355" s="8"/>
      <c r="V355" s="18"/>
      <c r="W355" s="18"/>
      <c r="X355" s="19"/>
      <c r="Y355" s="65"/>
      <c r="Z355" s="65"/>
      <c r="AA355" s="65"/>
      <c r="AB355" s="65"/>
      <c r="AC355" s="65"/>
      <c r="AD355" s="65"/>
      <c r="AE355" s="33"/>
      <c r="AF355" s="8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8"/>
      <c r="AS355" s="8"/>
      <c r="AT355" s="8"/>
      <c r="AU355" s="53"/>
      <c r="AV355" s="54"/>
      <c r="AW355" s="54"/>
    </row>
    <row r="356" spans="1:49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"/>
      <c r="S356" s="2"/>
      <c r="T356" s="2"/>
      <c r="U356" s="8"/>
      <c r="V356" s="18"/>
      <c r="W356" s="18"/>
      <c r="X356" s="19"/>
      <c r="Y356" s="65"/>
      <c r="Z356" s="65"/>
      <c r="AA356" s="65"/>
      <c r="AB356" s="65"/>
      <c r="AC356" s="65"/>
      <c r="AD356" s="65"/>
      <c r="AE356" s="33"/>
      <c r="AF356" s="8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8"/>
      <c r="AS356" s="8"/>
      <c r="AT356" s="8"/>
      <c r="AU356" s="53"/>
      <c r="AV356" s="54"/>
      <c r="AW356" s="54"/>
    </row>
    <row r="357" spans="1:49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"/>
      <c r="S357" s="2"/>
      <c r="T357" s="2"/>
      <c r="U357" s="8"/>
      <c r="V357" s="18"/>
      <c r="W357" s="18"/>
      <c r="X357" s="19"/>
      <c r="Y357" s="65"/>
      <c r="Z357" s="65"/>
      <c r="AA357" s="65"/>
      <c r="AB357" s="65"/>
      <c r="AC357" s="65"/>
      <c r="AD357" s="65"/>
      <c r="AE357" s="33"/>
      <c r="AF357" s="8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8"/>
      <c r="AS357" s="8"/>
      <c r="AT357" s="8"/>
      <c r="AU357" s="53"/>
      <c r="AV357" s="54"/>
      <c r="AW357" s="54"/>
    </row>
    <row r="358" spans="1:49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"/>
      <c r="S358" s="2"/>
      <c r="T358" s="2"/>
      <c r="U358" s="8"/>
      <c r="V358" s="18"/>
      <c r="W358" s="18"/>
      <c r="X358" s="19"/>
      <c r="Y358" s="65"/>
      <c r="Z358" s="65"/>
      <c r="AA358" s="65"/>
      <c r="AB358" s="65"/>
      <c r="AC358" s="65"/>
      <c r="AD358" s="65"/>
      <c r="AE358" s="33"/>
      <c r="AF358" s="8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8"/>
      <c r="AS358" s="8"/>
      <c r="AT358" s="8"/>
      <c r="AU358" s="53"/>
      <c r="AV358" s="54"/>
      <c r="AW358" s="54"/>
    </row>
    <row r="359" spans="1:49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"/>
      <c r="S359" s="2"/>
      <c r="T359" s="2"/>
      <c r="U359" s="8"/>
      <c r="V359" s="18"/>
      <c r="W359" s="18"/>
      <c r="X359" s="19"/>
      <c r="Y359" s="65"/>
      <c r="Z359" s="65"/>
      <c r="AA359" s="65"/>
      <c r="AB359" s="65"/>
      <c r="AC359" s="65"/>
      <c r="AD359" s="65"/>
      <c r="AE359" s="33"/>
      <c r="AF359" s="8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8"/>
      <c r="AS359" s="8"/>
      <c r="AT359" s="8"/>
      <c r="AU359" s="53"/>
      <c r="AV359" s="54"/>
      <c r="AW359" s="54"/>
    </row>
    <row r="360" spans="1:49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"/>
      <c r="S360" s="2"/>
      <c r="T360" s="2"/>
      <c r="U360" s="8"/>
      <c r="V360" s="18"/>
      <c r="W360" s="18"/>
      <c r="X360" s="19"/>
      <c r="Y360" s="65"/>
      <c r="Z360" s="65"/>
      <c r="AA360" s="65"/>
      <c r="AB360" s="65"/>
      <c r="AC360" s="65"/>
      <c r="AD360" s="65"/>
      <c r="AE360" s="33"/>
      <c r="AF360" s="8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8"/>
      <c r="AS360" s="8"/>
      <c r="AT360" s="8"/>
      <c r="AU360" s="53"/>
      <c r="AV360" s="54"/>
      <c r="AW360" s="54"/>
    </row>
    <row r="361" spans="1:49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"/>
      <c r="S361" s="2"/>
      <c r="T361" s="2"/>
      <c r="U361" s="8"/>
      <c r="V361" s="18"/>
      <c r="W361" s="18"/>
      <c r="X361" s="19"/>
      <c r="Y361" s="65"/>
      <c r="Z361" s="65"/>
      <c r="AA361" s="65"/>
      <c r="AB361" s="65"/>
      <c r="AC361" s="65"/>
      <c r="AD361" s="65"/>
      <c r="AE361" s="33"/>
      <c r="AF361" s="8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8"/>
      <c r="AS361" s="8"/>
      <c r="AT361" s="8"/>
      <c r="AU361" s="53"/>
      <c r="AV361" s="54"/>
      <c r="AW361" s="54"/>
    </row>
    <row r="362" spans="1:49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"/>
      <c r="S362" s="2"/>
      <c r="T362" s="2"/>
      <c r="U362" s="8"/>
      <c r="V362" s="18"/>
      <c r="W362" s="18"/>
      <c r="X362" s="19"/>
      <c r="Y362" s="65"/>
      <c r="Z362" s="65"/>
      <c r="AA362" s="65"/>
      <c r="AB362" s="65"/>
      <c r="AC362" s="65"/>
      <c r="AD362" s="65"/>
      <c r="AE362" s="33"/>
      <c r="AF362" s="8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8"/>
      <c r="AS362" s="8"/>
      <c r="AT362" s="8"/>
      <c r="AU362" s="53"/>
      <c r="AV362" s="54"/>
      <c r="AW362" s="54"/>
    </row>
    <row r="363" spans="1:49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"/>
      <c r="S363" s="2"/>
      <c r="T363" s="2"/>
      <c r="U363" s="8"/>
      <c r="V363" s="18"/>
      <c r="W363" s="18"/>
      <c r="X363" s="19"/>
      <c r="Y363" s="65"/>
      <c r="Z363" s="65"/>
      <c r="AA363" s="65"/>
      <c r="AB363" s="65"/>
      <c r="AC363" s="65"/>
      <c r="AD363" s="65"/>
      <c r="AE363" s="33"/>
      <c r="AF363" s="8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8"/>
      <c r="AS363" s="8"/>
      <c r="AT363" s="8"/>
      <c r="AU363" s="53"/>
      <c r="AV363" s="54"/>
      <c r="AW363" s="54"/>
    </row>
    <row r="364" spans="1:49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"/>
      <c r="S364" s="2"/>
      <c r="T364" s="2"/>
      <c r="U364" s="8"/>
      <c r="V364" s="18"/>
      <c r="W364" s="18"/>
      <c r="X364" s="19"/>
      <c r="Y364" s="65"/>
      <c r="Z364" s="65"/>
      <c r="AA364" s="65"/>
      <c r="AB364" s="65"/>
      <c r="AC364" s="65"/>
      <c r="AD364" s="65"/>
      <c r="AE364" s="33"/>
      <c r="AF364" s="8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8"/>
      <c r="AS364" s="8"/>
      <c r="AT364" s="8"/>
      <c r="AU364" s="53"/>
      <c r="AV364" s="54"/>
      <c r="AW364" s="54"/>
    </row>
    <row r="365" spans="1:49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"/>
      <c r="S365" s="2"/>
      <c r="T365" s="2"/>
      <c r="U365" s="8"/>
      <c r="V365" s="18"/>
      <c r="W365" s="18"/>
      <c r="X365" s="19"/>
      <c r="Y365" s="65"/>
      <c r="Z365" s="65"/>
      <c r="AA365" s="65"/>
      <c r="AB365" s="65"/>
      <c r="AC365" s="65"/>
      <c r="AD365" s="65"/>
      <c r="AE365" s="33"/>
      <c r="AF365" s="8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8"/>
      <c r="AS365" s="8"/>
      <c r="AT365" s="8"/>
      <c r="AU365" s="53"/>
      <c r="AV365" s="54"/>
      <c r="AW365" s="54"/>
    </row>
    <row r="366" spans="1:49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"/>
      <c r="S366" s="2"/>
      <c r="T366" s="2"/>
      <c r="U366" s="8"/>
      <c r="V366" s="18"/>
      <c r="W366" s="18"/>
      <c r="X366" s="19"/>
      <c r="Y366" s="65"/>
      <c r="Z366" s="65"/>
      <c r="AA366" s="65"/>
      <c r="AB366" s="65"/>
      <c r="AC366" s="65"/>
      <c r="AD366" s="65"/>
      <c r="AE366" s="33"/>
      <c r="AF366" s="8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8"/>
      <c r="AS366" s="8"/>
      <c r="AT366" s="8"/>
      <c r="AU366" s="53"/>
      <c r="AV366" s="54"/>
      <c r="AW366" s="54"/>
    </row>
    <row r="367" spans="1:49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"/>
      <c r="S367" s="2"/>
      <c r="T367" s="2"/>
      <c r="U367" s="8"/>
      <c r="V367" s="18"/>
      <c r="W367" s="18"/>
      <c r="X367" s="19"/>
      <c r="Y367" s="65"/>
      <c r="Z367" s="65"/>
      <c r="AA367" s="65"/>
      <c r="AB367" s="65"/>
      <c r="AC367" s="65"/>
      <c r="AD367" s="65"/>
      <c r="AE367" s="33"/>
      <c r="AF367" s="8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8"/>
      <c r="AS367" s="8"/>
      <c r="AT367" s="8"/>
      <c r="AU367" s="53"/>
      <c r="AV367" s="54"/>
      <c r="AW367" s="54"/>
    </row>
    <row r="368" spans="1:49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3"/>
      <c r="S368" s="2"/>
      <c r="T368" s="2"/>
      <c r="U368" s="8"/>
      <c r="V368" s="18"/>
      <c r="W368" s="18"/>
      <c r="X368" s="19"/>
      <c r="Y368" s="65"/>
      <c r="Z368" s="65"/>
      <c r="AA368" s="65"/>
      <c r="AB368" s="65"/>
      <c r="AC368" s="65"/>
      <c r="AD368" s="65"/>
      <c r="AE368" s="33"/>
      <c r="AF368" s="8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8"/>
      <c r="AS368" s="8"/>
      <c r="AT368" s="8"/>
      <c r="AU368" s="53"/>
      <c r="AV368" s="54"/>
      <c r="AW368" s="54"/>
    </row>
    <row r="369" spans="1:49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3"/>
      <c r="S369" s="2"/>
      <c r="T369" s="2"/>
      <c r="U369" s="8"/>
      <c r="V369" s="18"/>
      <c r="W369" s="18"/>
      <c r="X369" s="19"/>
      <c r="Y369" s="65"/>
      <c r="Z369" s="65"/>
      <c r="AA369" s="65"/>
      <c r="AB369" s="65"/>
      <c r="AC369" s="65"/>
      <c r="AD369" s="65"/>
      <c r="AE369" s="33"/>
      <c r="AF369" s="8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8"/>
      <c r="AS369" s="8"/>
      <c r="AT369" s="8"/>
      <c r="AU369" s="53"/>
      <c r="AV369" s="54"/>
      <c r="AW369" s="54"/>
    </row>
    <row r="370" spans="1:49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3"/>
      <c r="S370" s="2"/>
      <c r="T370" s="2"/>
      <c r="U370" s="8"/>
      <c r="V370" s="18"/>
      <c r="W370" s="18"/>
      <c r="X370" s="19"/>
      <c r="Y370" s="65"/>
      <c r="Z370" s="65"/>
      <c r="AA370" s="65"/>
      <c r="AB370" s="65"/>
      <c r="AC370" s="65"/>
      <c r="AD370" s="65"/>
      <c r="AE370" s="33"/>
      <c r="AF370" s="8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8"/>
      <c r="AS370" s="8"/>
      <c r="AT370" s="8"/>
      <c r="AU370" s="53"/>
      <c r="AV370" s="54"/>
      <c r="AW370" s="54"/>
    </row>
    <row r="371" spans="1:49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3"/>
      <c r="S371" s="2"/>
      <c r="T371" s="2"/>
      <c r="U371" s="8"/>
      <c r="V371" s="18"/>
      <c r="W371" s="18"/>
      <c r="X371" s="19"/>
      <c r="Y371" s="65"/>
      <c r="Z371" s="65"/>
      <c r="AA371" s="65"/>
      <c r="AB371" s="65"/>
      <c r="AC371" s="65"/>
      <c r="AD371" s="65"/>
      <c r="AE371" s="33"/>
      <c r="AF371" s="8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8"/>
      <c r="AS371" s="8"/>
      <c r="AT371" s="8"/>
      <c r="AU371" s="53"/>
      <c r="AV371" s="54"/>
      <c r="AW371" s="54"/>
    </row>
    <row r="372" spans="1:49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3"/>
      <c r="S372" s="2"/>
      <c r="T372" s="2"/>
      <c r="U372" s="8"/>
      <c r="V372" s="18"/>
      <c r="W372" s="18"/>
      <c r="X372" s="19"/>
      <c r="Y372" s="65"/>
      <c r="Z372" s="65"/>
      <c r="AA372" s="65"/>
      <c r="AB372" s="65"/>
      <c r="AC372" s="65"/>
      <c r="AD372" s="65"/>
      <c r="AE372" s="33"/>
      <c r="AF372" s="8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8"/>
      <c r="AS372" s="8"/>
      <c r="AT372" s="8"/>
      <c r="AU372" s="53"/>
      <c r="AV372" s="54"/>
      <c r="AW372" s="54"/>
    </row>
    <row r="373" spans="1:49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3"/>
      <c r="S373" s="2"/>
      <c r="T373" s="2"/>
      <c r="U373" s="8"/>
      <c r="V373" s="18"/>
      <c r="W373" s="18"/>
      <c r="X373" s="19"/>
      <c r="Y373" s="65"/>
      <c r="Z373" s="65"/>
      <c r="AA373" s="65"/>
      <c r="AB373" s="65"/>
      <c r="AC373" s="65"/>
      <c r="AD373" s="65"/>
      <c r="AE373" s="33"/>
      <c r="AF373" s="8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8"/>
      <c r="AS373" s="8"/>
      <c r="AT373" s="8"/>
      <c r="AU373" s="53"/>
      <c r="AV373" s="54"/>
      <c r="AW373" s="54"/>
    </row>
    <row r="374" spans="1:49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3"/>
      <c r="S374" s="2"/>
      <c r="T374" s="2"/>
      <c r="U374" s="8"/>
      <c r="V374" s="18"/>
      <c r="W374" s="18"/>
      <c r="X374" s="19"/>
      <c r="Y374" s="65"/>
      <c r="Z374" s="65"/>
      <c r="AA374" s="65"/>
      <c r="AB374" s="65"/>
      <c r="AC374" s="65"/>
      <c r="AD374" s="65"/>
      <c r="AE374" s="33"/>
      <c r="AF374" s="8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8"/>
      <c r="AS374" s="8"/>
      <c r="AT374" s="8"/>
      <c r="AU374" s="53"/>
      <c r="AV374" s="54"/>
      <c r="AW374" s="54"/>
    </row>
    <row r="375" spans="1:49" s="22" customFormat="1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3"/>
      <c r="S375" s="2"/>
      <c r="T375" s="2"/>
      <c r="U375" s="8"/>
      <c r="V375" s="18"/>
      <c r="W375" s="18"/>
      <c r="X375" s="19"/>
      <c r="Y375" s="65"/>
      <c r="Z375" s="65"/>
      <c r="AA375" s="65"/>
      <c r="AB375" s="65"/>
      <c r="AC375" s="65"/>
      <c r="AD375" s="65"/>
      <c r="AE375" s="33"/>
      <c r="AF375" s="8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8"/>
      <c r="AS375" s="8"/>
      <c r="AT375" s="8"/>
      <c r="AU375" s="53"/>
      <c r="AV375" s="54"/>
      <c r="AW375" s="54"/>
    </row>
    <row r="376" spans="1:49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3"/>
      <c r="S376" s="2"/>
      <c r="T376" s="2"/>
      <c r="U376" s="8"/>
      <c r="V376" s="18"/>
      <c r="W376" s="18"/>
      <c r="X376" s="19"/>
      <c r="Y376" s="65"/>
      <c r="Z376" s="65"/>
      <c r="AA376" s="65"/>
      <c r="AB376" s="65"/>
      <c r="AC376" s="65"/>
      <c r="AD376" s="65"/>
      <c r="AE376" s="33"/>
      <c r="AF376" s="8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8"/>
      <c r="AS376" s="8"/>
      <c r="AT376" s="8"/>
      <c r="AU376" s="53"/>
      <c r="AV376" s="54"/>
      <c r="AW376" s="54"/>
    </row>
    <row r="377" spans="1:49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3"/>
      <c r="S377" s="2"/>
      <c r="T377" s="2"/>
      <c r="U377" s="8"/>
      <c r="V377" s="18"/>
      <c r="W377" s="18"/>
      <c r="X377" s="19"/>
      <c r="Y377" s="65"/>
      <c r="Z377" s="65"/>
      <c r="AA377" s="65"/>
      <c r="AB377" s="65"/>
      <c r="AC377" s="65"/>
      <c r="AD377" s="65"/>
      <c r="AE377" s="33"/>
      <c r="AF377" s="8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8"/>
      <c r="AS377" s="8"/>
      <c r="AT377" s="8"/>
      <c r="AU377" s="53"/>
      <c r="AV377" s="54"/>
      <c r="AW377" s="54"/>
    </row>
    <row r="378" spans="1:49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3"/>
      <c r="S378" s="2"/>
      <c r="T378" s="2"/>
      <c r="U378" s="8"/>
      <c r="V378" s="18"/>
      <c r="W378" s="18"/>
      <c r="X378" s="19"/>
      <c r="Y378" s="65"/>
      <c r="Z378" s="65"/>
      <c r="AA378" s="65"/>
      <c r="AB378" s="65"/>
      <c r="AC378" s="65"/>
      <c r="AD378" s="65"/>
      <c r="AE378" s="33"/>
      <c r="AF378" s="8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8"/>
      <c r="AS378" s="8"/>
      <c r="AT378" s="8"/>
      <c r="AU378" s="53"/>
      <c r="AV378" s="54"/>
      <c r="AW378" s="54"/>
    </row>
    <row r="379" spans="1:49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3"/>
      <c r="S379" s="2"/>
      <c r="T379" s="2"/>
      <c r="U379" s="8"/>
      <c r="V379" s="18"/>
      <c r="W379" s="18"/>
      <c r="X379" s="19"/>
      <c r="Y379" s="65"/>
      <c r="Z379" s="65"/>
      <c r="AA379" s="65"/>
      <c r="AB379" s="65"/>
      <c r="AC379" s="65"/>
      <c r="AD379" s="65"/>
      <c r="AE379" s="33"/>
      <c r="AF379" s="8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8"/>
      <c r="AS379" s="8"/>
      <c r="AT379" s="8"/>
      <c r="AU379" s="53"/>
      <c r="AV379" s="54"/>
      <c r="AW379" s="54"/>
    </row>
    <row r="380" spans="1:49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3"/>
      <c r="S380" s="2"/>
      <c r="T380" s="2"/>
      <c r="U380" s="8"/>
      <c r="V380" s="18"/>
      <c r="W380" s="18"/>
      <c r="X380" s="19"/>
      <c r="Y380" s="65"/>
      <c r="Z380" s="65"/>
      <c r="AA380" s="65"/>
      <c r="AB380" s="65"/>
      <c r="AC380" s="65"/>
      <c r="AD380" s="65"/>
      <c r="AE380" s="33"/>
      <c r="AF380" s="8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8"/>
      <c r="AS380" s="8"/>
      <c r="AT380" s="8"/>
      <c r="AU380" s="53"/>
      <c r="AV380" s="54"/>
      <c r="AW380" s="54"/>
    </row>
    <row r="381" spans="1:49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3"/>
      <c r="S381" s="2"/>
      <c r="T381" s="2"/>
      <c r="U381" s="8"/>
      <c r="V381" s="18"/>
      <c r="W381" s="18"/>
      <c r="X381" s="19"/>
      <c r="Y381" s="65"/>
      <c r="Z381" s="65"/>
      <c r="AA381" s="65"/>
      <c r="AB381" s="65"/>
      <c r="AC381" s="65"/>
      <c r="AD381" s="65"/>
      <c r="AE381" s="33"/>
      <c r="AF381" s="8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8"/>
      <c r="AS381" s="8"/>
      <c r="AT381" s="8"/>
      <c r="AU381" s="53"/>
      <c r="AV381" s="54"/>
      <c r="AW381" s="54"/>
    </row>
    <row r="382" spans="1:49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3"/>
      <c r="S382" s="2"/>
      <c r="T382" s="2"/>
      <c r="U382" s="8"/>
      <c r="V382" s="18"/>
      <c r="W382" s="18"/>
      <c r="X382" s="19"/>
      <c r="Y382" s="65"/>
      <c r="Z382" s="65"/>
      <c r="AA382" s="65"/>
      <c r="AB382" s="65"/>
      <c r="AC382" s="65"/>
      <c r="AD382" s="65"/>
      <c r="AE382" s="33"/>
      <c r="AF382" s="8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8"/>
      <c r="AS382" s="8"/>
      <c r="AT382" s="8"/>
      <c r="AU382" s="53"/>
      <c r="AV382" s="54"/>
      <c r="AW382" s="54"/>
    </row>
    <row r="383" spans="1:49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3"/>
      <c r="S383" s="2"/>
      <c r="T383" s="2"/>
      <c r="U383" s="8"/>
      <c r="V383" s="18"/>
      <c r="W383" s="18"/>
      <c r="X383" s="19"/>
      <c r="Y383" s="65"/>
      <c r="Z383" s="65"/>
      <c r="AA383" s="65"/>
      <c r="AB383" s="65"/>
      <c r="AC383" s="65"/>
      <c r="AD383" s="65"/>
      <c r="AE383" s="33"/>
      <c r="AF383" s="8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8"/>
      <c r="AS383" s="8"/>
      <c r="AT383" s="8"/>
      <c r="AU383" s="53"/>
      <c r="AV383" s="54"/>
      <c r="AW383" s="54"/>
    </row>
    <row r="384" spans="1:49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3"/>
      <c r="S384" s="2"/>
      <c r="T384" s="2"/>
      <c r="U384" s="8"/>
      <c r="V384" s="18"/>
      <c r="W384" s="18"/>
      <c r="X384" s="19"/>
      <c r="Y384" s="65"/>
      <c r="Z384" s="65"/>
      <c r="AA384" s="65"/>
      <c r="AB384" s="65"/>
      <c r="AC384" s="65"/>
      <c r="AD384" s="65"/>
      <c r="AE384" s="33"/>
      <c r="AF384" s="8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8"/>
      <c r="AS384" s="8"/>
      <c r="AT384" s="8"/>
      <c r="AU384" s="53"/>
      <c r="AV384" s="54"/>
      <c r="AW384" s="54"/>
    </row>
    <row r="385" spans="1:49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3"/>
      <c r="S385" s="2"/>
      <c r="T385" s="2"/>
      <c r="U385" s="8"/>
      <c r="V385" s="18"/>
      <c r="W385" s="18"/>
      <c r="X385" s="19"/>
      <c r="Y385" s="65"/>
      <c r="Z385" s="65"/>
      <c r="AA385" s="65"/>
      <c r="AB385" s="65"/>
      <c r="AC385" s="65"/>
      <c r="AD385" s="65"/>
      <c r="AE385" s="33"/>
      <c r="AF385" s="8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8"/>
      <c r="AS385" s="8"/>
      <c r="AT385" s="8"/>
      <c r="AU385" s="53"/>
      <c r="AV385" s="54"/>
      <c r="AW385" s="54"/>
    </row>
    <row r="386" spans="1:49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3"/>
      <c r="S386" s="2"/>
      <c r="T386" s="2"/>
      <c r="U386" s="8"/>
      <c r="V386" s="18"/>
      <c r="W386" s="18"/>
      <c r="X386" s="19"/>
      <c r="Y386" s="65"/>
      <c r="Z386" s="65"/>
      <c r="AA386" s="65"/>
      <c r="AB386" s="65"/>
      <c r="AC386" s="65"/>
      <c r="AD386" s="65"/>
      <c r="AE386" s="33"/>
      <c r="AF386" s="8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8"/>
      <c r="AS386" s="8"/>
      <c r="AT386" s="8"/>
      <c r="AU386" s="53"/>
      <c r="AV386" s="54"/>
      <c r="AW386" s="54"/>
    </row>
    <row r="387" spans="1:49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3"/>
      <c r="S387" s="2"/>
      <c r="T387" s="2"/>
      <c r="U387" s="8"/>
      <c r="V387" s="18"/>
      <c r="W387" s="18"/>
      <c r="X387" s="19"/>
      <c r="Y387" s="65"/>
      <c r="Z387" s="65"/>
      <c r="AA387" s="65"/>
      <c r="AB387" s="65"/>
      <c r="AC387" s="65"/>
      <c r="AD387" s="65"/>
      <c r="AE387" s="33"/>
      <c r="AF387" s="8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8"/>
      <c r="AS387" s="8"/>
      <c r="AT387" s="8"/>
      <c r="AU387" s="53"/>
      <c r="AV387" s="54"/>
      <c r="AW387" s="54"/>
    </row>
    <row r="388" spans="1:49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3"/>
      <c r="S388" s="2"/>
      <c r="T388" s="2"/>
      <c r="U388" s="8"/>
      <c r="V388" s="18"/>
      <c r="W388" s="18"/>
      <c r="X388" s="19"/>
      <c r="Y388" s="65"/>
      <c r="Z388" s="65"/>
      <c r="AA388" s="65"/>
      <c r="AB388" s="65"/>
      <c r="AC388" s="65"/>
      <c r="AD388" s="65"/>
      <c r="AE388" s="33"/>
      <c r="AF388" s="8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8"/>
      <c r="AS388" s="8"/>
      <c r="AT388" s="8"/>
      <c r="AU388" s="53"/>
      <c r="AV388" s="54"/>
      <c r="AW388" s="54"/>
    </row>
    <row r="389" spans="1:49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3"/>
      <c r="S389" s="2"/>
      <c r="T389" s="2"/>
      <c r="U389" s="8"/>
      <c r="V389" s="18"/>
      <c r="W389" s="18"/>
      <c r="X389" s="19"/>
      <c r="Y389" s="65"/>
      <c r="Z389" s="65"/>
      <c r="AA389" s="65"/>
      <c r="AB389" s="65"/>
      <c r="AC389" s="65"/>
      <c r="AD389" s="65"/>
      <c r="AE389" s="33"/>
      <c r="AF389" s="8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8"/>
      <c r="AS389" s="8"/>
      <c r="AT389" s="8"/>
      <c r="AU389" s="53"/>
      <c r="AV389" s="54"/>
      <c r="AW389" s="54"/>
    </row>
    <row r="390" spans="1:49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3"/>
      <c r="S390" s="2"/>
      <c r="T390" s="2"/>
      <c r="U390" s="8"/>
      <c r="V390" s="18"/>
      <c r="W390" s="18"/>
      <c r="X390" s="19"/>
      <c r="Y390" s="65"/>
      <c r="Z390" s="65"/>
      <c r="AA390" s="65"/>
      <c r="AB390" s="65"/>
      <c r="AC390" s="65"/>
      <c r="AD390" s="65"/>
      <c r="AE390" s="33"/>
      <c r="AF390" s="8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8"/>
      <c r="AS390" s="8"/>
      <c r="AT390" s="8"/>
      <c r="AU390" s="53"/>
      <c r="AV390" s="54"/>
      <c r="AW390" s="54"/>
    </row>
    <row r="391" spans="1:49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2"/>
      <c r="T391" s="2"/>
      <c r="U391" s="8"/>
      <c r="V391" s="18"/>
      <c r="W391" s="18"/>
      <c r="X391" s="19"/>
      <c r="Y391" s="65"/>
      <c r="Z391" s="65"/>
      <c r="AA391" s="65"/>
      <c r="AB391" s="65"/>
      <c r="AC391" s="65"/>
      <c r="AD391" s="65"/>
      <c r="AE391" s="33"/>
      <c r="AF391" s="8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8"/>
      <c r="AS391" s="8"/>
      <c r="AT391" s="8"/>
      <c r="AU391" s="53"/>
      <c r="AV391" s="54"/>
      <c r="AW391" s="54"/>
    </row>
    <row r="392" spans="1:49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3"/>
      <c r="S392" s="2"/>
      <c r="T392" s="2"/>
      <c r="U392" s="8"/>
      <c r="V392" s="18"/>
      <c r="W392" s="18"/>
      <c r="X392" s="19"/>
      <c r="Y392" s="65"/>
      <c r="Z392" s="65"/>
      <c r="AA392" s="65"/>
      <c r="AB392" s="65"/>
      <c r="AC392" s="65"/>
      <c r="AD392" s="65"/>
      <c r="AE392" s="33"/>
      <c r="AF392" s="8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8"/>
      <c r="AS392" s="8"/>
      <c r="AT392" s="8"/>
      <c r="AU392" s="53"/>
      <c r="AV392" s="54"/>
      <c r="AW392" s="54"/>
    </row>
    <row r="393" spans="1:49">
      <c r="A393" s="8"/>
      <c r="B393" s="2"/>
      <c r="C393" s="2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3"/>
      <c r="S393" s="2"/>
      <c r="T393" s="2"/>
      <c r="U393" s="8"/>
      <c r="V393" s="18"/>
      <c r="W393" s="18"/>
      <c r="X393" s="19"/>
      <c r="Y393" s="65"/>
      <c r="Z393" s="65"/>
      <c r="AA393" s="65"/>
      <c r="AB393" s="65"/>
      <c r="AC393" s="65"/>
      <c r="AD393" s="65"/>
      <c r="AE393" s="33"/>
      <c r="AF393" s="8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8"/>
      <c r="AS393" s="8"/>
      <c r="AT393" s="8"/>
      <c r="AU393" s="53"/>
      <c r="AV393" s="54"/>
      <c r="AW393" s="54"/>
    </row>
    <row r="394" spans="1:49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3"/>
      <c r="S394" s="2"/>
      <c r="T394" s="2"/>
      <c r="U394" s="8"/>
      <c r="V394" s="18"/>
      <c r="W394" s="18"/>
      <c r="X394" s="19"/>
      <c r="Y394" s="65"/>
      <c r="Z394" s="65"/>
      <c r="AA394" s="65"/>
      <c r="AB394" s="65"/>
      <c r="AC394" s="65"/>
      <c r="AD394" s="65"/>
      <c r="AE394" s="33"/>
      <c r="AF394" s="8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8"/>
      <c r="AS394" s="8"/>
      <c r="AT394" s="8"/>
      <c r="AU394" s="53"/>
      <c r="AV394" s="54"/>
      <c r="AW394" s="54"/>
    </row>
    <row r="395" spans="1:49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3"/>
      <c r="S395" s="2"/>
      <c r="T395" s="2"/>
      <c r="U395" s="8"/>
      <c r="V395" s="18"/>
      <c r="W395" s="18"/>
      <c r="X395" s="19"/>
      <c r="Y395" s="65"/>
      <c r="Z395" s="65"/>
      <c r="AA395" s="65"/>
      <c r="AB395" s="65"/>
      <c r="AC395" s="65"/>
      <c r="AD395" s="65"/>
      <c r="AE395" s="33"/>
      <c r="AF395" s="8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8"/>
      <c r="AS395" s="8"/>
      <c r="AT395" s="8"/>
      <c r="AU395" s="53"/>
      <c r="AV395" s="54"/>
      <c r="AW395" s="54"/>
    </row>
    <row r="396" spans="1:49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3"/>
      <c r="S396" s="2"/>
      <c r="T396" s="2"/>
      <c r="U396" s="8"/>
      <c r="V396" s="18"/>
      <c r="W396" s="18"/>
      <c r="X396" s="19"/>
      <c r="Y396" s="65"/>
      <c r="Z396" s="65"/>
      <c r="AA396" s="65"/>
      <c r="AB396" s="65"/>
      <c r="AC396" s="65"/>
      <c r="AD396" s="65"/>
      <c r="AE396" s="33"/>
      <c r="AF396" s="8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8"/>
      <c r="AS396" s="8"/>
      <c r="AT396" s="8"/>
      <c r="AU396" s="53"/>
      <c r="AV396" s="54"/>
      <c r="AW396" s="54"/>
    </row>
    <row r="397" spans="1:49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3"/>
      <c r="S397" s="2"/>
      <c r="T397" s="2"/>
      <c r="U397" s="8"/>
      <c r="V397" s="18"/>
      <c r="W397" s="18"/>
      <c r="X397" s="19"/>
      <c r="Y397" s="65"/>
      <c r="Z397" s="65"/>
      <c r="AA397" s="65"/>
      <c r="AB397" s="65"/>
      <c r="AC397" s="65"/>
      <c r="AD397" s="65"/>
      <c r="AE397" s="33"/>
      <c r="AF397" s="8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8"/>
      <c r="AS397" s="8"/>
      <c r="AT397" s="8"/>
      <c r="AU397" s="53"/>
      <c r="AV397" s="54"/>
      <c r="AW397" s="54"/>
    </row>
    <row r="398" spans="1:49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3"/>
      <c r="S398" s="2"/>
      <c r="T398" s="2"/>
      <c r="U398" s="8"/>
      <c r="V398" s="18"/>
      <c r="W398" s="18"/>
      <c r="X398" s="19"/>
      <c r="Y398" s="65"/>
      <c r="Z398" s="65"/>
      <c r="AA398" s="65"/>
      <c r="AB398" s="65"/>
      <c r="AC398" s="65"/>
      <c r="AD398" s="65"/>
      <c r="AE398" s="33"/>
      <c r="AF398" s="8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8"/>
      <c r="AS398" s="8"/>
      <c r="AT398" s="8"/>
      <c r="AU398" s="53"/>
      <c r="AV398" s="54"/>
      <c r="AW398" s="54"/>
    </row>
    <row r="399" spans="1:49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3"/>
      <c r="S399" s="2"/>
      <c r="T399" s="2"/>
      <c r="U399" s="8"/>
      <c r="V399" s="18"/>
      <c r="W399" s="18"/>
      <c r="X399" s="19"/>
      <c r="Y399" s="65"/>
      <c r="Z399" s="65"/>
      <c r="AA399" s="65"/>
      <c r="AB399" s="65"/>
      <c r="AC399" s="65"/>
      <c r="AD399" s="65"/>
      <c r="AE399" s="33"/>
      <c r="AF399" s="8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8"/>
      <c r="AS399" s="8"/>
      <c r="AT399" s="8"/>
      <c r="AU399" s="53"/>
      <c r="AV399" s="54"/>
      <c r="AW399" s="54"/>
    </row>
    <row r="400" spans="1:49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3"/>
      <c r="S400" s="2"/>
      <c r="T400" s="2"/>
      <c r="U400" s="8"/>
      <c r="V400" s="18"/>
      <c r="W400" s="18"/>
      <c r="X400" s="19"/>
      <c r="Y400" s="65"/>
      <c r="Z400" s="65"/>
      <c r="AA400" s="65"/>
      <c r="AB400" s="65"/>
      <c r="AC400" s="65"/>
      <c r="AD400" s="65"/>
      <c r="AE400" s="33"/>
      <c r="AF400" s="8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8"/>
      <c r="AS400" s="8"/>
      <c r="AT400" s="8"/>
      <c r="AU400" s="53"/>
      <c r="AV400" s="54"/>
      <c r="AW400" s="54"/>
    </row>
    <row r="401" spans="1:49" s="22" customFormat="1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3"/>
      <c r="S401" s="2"/>
      <c r="T401" s="2"/>
      <c r="U401" s="8"/>
      <c r="V401" s="18"/>
      <c r="W401" s="18"/>
      <c r="X401" s="19"/>
      <c r="Y401" s="65"/>
      <c r="Z401" s="65"/>
      <c r="AA401" s="65"/>
      <c r="AB401" s="65"/>
      <c r="AC401" s="65"/>
      <c r="AD401" s="65"/>
      <c r="AE401" s="33"/>
      <c r="AF401" s="8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8"/>
      <c r="AS401" s="8"/>
      <c r="AT401" s="8"/>
      <c r="AU401" s="53"/>
      <c r="AV401" s="54"/>
      <c r="AW401" s="54"/>
    </row>
    <row r="402" spans="1:49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3"/>
      <c r="S402" s="2"/>
      <c r="T402" s="2"/>
      <c r="U402" s="8"/>
      <c r="V402" s="18"/>
      <c r="W402" s="18"/>
      <c r="X402" s="19"/>
      <c r="Y402" s="65"/>
      <c r="Z402" s="65"/>
      <c r="AA402" s="65"/>
      <c r="AB402" s="65"/>
      <c r="AC402" s="65"/>
      <c r="AD402" s="65"/>
      <c r="AE402" s="33"/>
      <c r="AF402" s="8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8"/>
      <c r="AS402" s="8"/>
      <c r="AT402" s="8"/>
      <c r="AU402" s="53"/>
      <c r="AV402" s="54"/>
      <c r="AW402" s="54"/>
    </row>
    <row r="403" spans="1:49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3"/>
      <c r="S403" s="2"/>
      <c r="T403" s="2"/>
      <c r="U403" s="8"/>
      <c r="V403" s="18"/>
      <c r="W403" s="18"/>
      <c r="X403" s="19"/>
      <c r="Y403" s="65"/>
      <c r="Z403" s="65"/>
      <c r="AA403" s="65"/>
      <c r="AB403" s="65"/>
      <c r="AC403" s="65"/>
      <c r="AD403" s="65"/>
      <c r="AE403" s="33"/>
      <c r="AF403" s="8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8"/>
      <c r="AS403" s="8"/>
      <c r="AT403" s="8"/>
      <c r="AU403" s="53"/>
      <c r="AV403" s="54"/>
      <c r="AW403" s="54"/>
    </row>
    <row r="404" spans="1:49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3"/>
      <c r="S404" s="2"/>
      <c r="T404" s="2"/>
      <c r="U404" s="8"/>
      <c r="V404" s="18"/>
      <c r="W404" s="18"/>
      <c r="X404" s="19"/>
      <c r="Y404" s="65"/>
      <c r="Z404" s="65"/>
      <c r="AA404" s="65"/>
      <c r="AB404" s="65"/>
      <c r="AC404" s="65"/>
      <c r="AD404" s="65"/>
      <c r="AE404" s="33"/>
      <c r="AF404" s="8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8"/>
      <c r="AS404" s="8"/>
      <c r="AT404" s="8"/>
      <c r="AU404" s="53"/>
      <c r="AV404" s="54"/>
      <c r="AW404" s="54"/>
    </row>
    <row r="405" spans="1:49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3"/>
      <c r="S405" s="2"/>
      <c r="T405" s="2"/>
      <c r="U405" s="8"/>
      <c r="V405" s="18"/>
      <c r="W405" s="18"/>
      <c r="X405" s="19"/>
      <c r="Y405" s="65"/>
      <c r="Z405" s="65"/>
      <c r="AA405" s="65"/>
      <c r="AB405" s="65"/>
      <c r="AC405" s="65"/>
      <c r="AD405" s="65"/>
      <c r="AE405" s="33"/>
      <c r="AF405" s="8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8"/>
      <c r="AS405" s="8"/>
      <c r="AT405" s="8"/>
      <c r="AU405" s="53"/>
      <c r="AV405" s="54"/>
      <c r="AW405" s="54"/>
    </row>
    <row r="406" spans="1:49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3"/>
      <c r="S406" s="2"/>
      <c r="T406" s="2"/>
      <c r="U406" s="8"/>
      <c r="V406" s="18"/>
      <c r="W406" s="18"/>
      <c r="X406" s="19"/>
      <c r="Y406" s="65"/>
      <c r="Z406" s="65"/>
      <c r="AA406" s="65"/>
      <c r="AB406" s="65"/>
      <c r="AC406" s="65"/>
      <c r="AD406" s="65"/>
      <c r="AE406" s="33"/>
      <c r="AF406" s="8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8"/>
      <c r="AS406" s="8"/>
      <c r="AT406" s="8"/>
      <c r="AU406" s="53"/>
      <c r="AV406" s="54"/>
      <c r="AW406" s="54"/>
    </row>
    <row r="407" spans="1:49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3"/>
      <c r="S407" s="2"/>
      <c r="T407" s="2"/>
      <c r="U407" s="8"/>
      <c r="V407" s="18"/>
      <c r="W407" s="18"/>
      <c r="X407" s="19"/>
      <c r="Y407" s="65"/>
      <c r="Z407" s="65"/>
      <c r="AA407" s="65"/>
      <c r="AB407" s="65"/>
      <c r="AC407" s="65"/>
      <c r="AD407" s="65"/>
      <c r="AE407" s="33"/>
      <c r="AF407" s="8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8"/>
      <c r="AS407" s="8"/>
      <c r="AT407" s="8"/>
      <c r="AU407" s="53"/>
      <c r="AV407" s="54"/>
      <c r="AW407" s="54"/>
    </row>
    <row r="408" spans="1:49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3"/>
      <c r="S408" s="2"/>
      <c r="T408" s="2"/>
      <c r="U408" s="8"/>
      <c r="V408" s="18"/>
      <c r="W408" s="18"/>
      <c r="X408" s="19"/>
      <c r="Y408" s="65"/>
      <c r="Z408" s="65"/>
      <c r="AA408" s="65"/>
      <c r="AB408" s="65"/>
      <c r="AC408" s="65"/>
      <c r="AD408" s="65"/>
      <c r="AE408" s="33"/>
      <c r="AF408" s="8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8"/>
      <c r="AS408" s="8"/>
      <c r="AT408" s="8"/>
      <c r="AU408" s="53"/>
      <c r="AV408" s="54"/>
      <c r="AW408" s="54"/>
    </row>
    <row r="409" spans="1:49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3"/>
      <c r="S409" s="2"/>
      <c r="T409" s="2"/>
      <c r="U409" s="8"/>
      <c r="V409" s="18"/>
      <c r="W409" s="18"/>
      <c r="X409" s="19"/>
      <c r="Y409" s="65"/>
      <c r="Z409" s="65"/>
      <c r="AA409" s="65"/>
      <c r="AB409" s="65"/>
      <c r="AC409" s="65"/>
      <c r="AD409" s="65"/>
      <c r="AE409" s="33"/>
      <c r="AF409" s="8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8"/>
      <c r="AS409" s="8"/>
      <c r="AT409" s="8"/>
      <c r="AU409" s="53"/>
      <c r="AV409" s="54"/>
      <c r="AW409" s="54"/>
    </row>
    <row r="410" spans="1:49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3"/>
      <c r="S410" s="2"/>
      <c r="T410" s="2"/>
      <c r="U410" s="8"/>
      <c r="V410" s="18"/>
      <c r="W410" s="18"/>
      <c r="X410" s="19"/>
      <c r="Y410" s="65"/>
      <c r="Z410" s="65"/>
      <c r="AA410" s="65"/>
      <c r="AB410" s="65"/>
      <c r="AC410" s="65"/>
      <c r="AD410" s="65"/>
      <c r="AE410" s="33"/>
      <c r="AF410" s="8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8"/>
      <c r="AS410" s="8"/>
      <c r="AT410" s="8"/>
      <c r="AU410" s="53"/>
      <c r="AV410" s="54"/>
      <c r="AW410" s="54"/>
    </row>
    <row r="411" spans="1:49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3"/>
      <c r="S411" s="2"/>
      <c r="T411" s="2"/>
      <c r="U411" s="8"/>
      <c r="V411" s="18"/>
      <c r="W411" s="18"/>
      <c r="X411" s="19"/>
      <c r="Y411" s="65"/>
      <c r="Z411" s="65"/>
      <c r="AA411" s="65"/>
      <c r="AB411" s="65"/>
      <c r="AC411" s="65"/>
      <c r="AD411" s="65"/>
      <c r="AE411" s="33"/>
      <c r="AF411" s="8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8"/>
      <c r="AS411" s="8"/>
      <c r="AT411" s="8"/>
      <c r="AU411" s="53"/>
      <c r="AV411" s="54"/>
      <c r="AW411" s="54"/>
    </row>
    <row r="412" spans="1:49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3"/>
      <c r="S412" s="2"/>
      <c r="T412" s="2"/>
      <c r="U412" s="8"/>
      <c r="V412" s="18"/>
      <c r="W412" s="18"/>
      <c r="X412" s="19"/>
      <c r="Y412" s="65"/>
      <c r="Z412" s="65"/>
      <c r="AA412" s="65"/>
      <c r="AB412" s="65"/>
      <c r="AC412" s="65"/>
      <c r="AD412" s="65"/>
      <c r="AE412" s="33"/>
      <c r="AF412" s="8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8"/>
      <c r="AS412" s="8"/>
      <c r="AT412" s="8"/>
      <c r="AU412" s="53"/>
      <c r="AV412" s="54"/>
      <c r="AW412" s="54"/>
    </row>
    <row r="413" spans="1:49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3"/>
      <c r="S413" s="2"/>
      <c r="T413" s="2"/>
      <c r="U413" s="8"/>
      <c r="V413" s="18"/>
      <c r="W413" s="18"/>
      <c r="X413" s="19"/>
      <c r="Y413" s="65"/>
      <c r="Z413" s="65"/>
      <c r="AA413" s="65"/>
      <c r="AB413" s="65"/>
      <c r="AC413" s="65"/>
      <c r="AD413" s="65"/>
      <c r="AE413" s="33"/>
      <c r="AF413" s="8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8"/>
      <c r="AS413" s="8"/>
      <c r="AT413" s="8"/>
      <c r="AU413" s="53"/>
      <c r="AV413" s="54"/>
      <c r="AW413" s="54"/>
    </row>
    <row r="414" spans="1:49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3"/>
      <c r="S414" s="2"/>
      <c r="T414" s="2"/>
      <c r="U414" s="8"/>
      <c r="V414" s="18"/>
      <c r="W414" s="18"/>
      <c r="X414" s="19"/>
      <c r="Y414" s="65"/>
      <c r="Z414" s="65"/>
      <c r="AA414" s="65"/>
      <c r="AB414" s="65"/>
      <c r="AC414" s="65"/>
      <c r="AD414" s="65"/>
      <c r="AE414" s="33"/>
      <c r="AF414" s="8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8"/>
      <c r="AS414" s="8"/>
      <c r="AT414" s="8"/>
      <c r="AU414" s="53"/>
      <c r="AV414" s="54"/>
      <c r="AW414" s="54"/>
    </row>
    <row r="415" spans="1:49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3"/>
      <c r="S415" s="2"/>
      <c r="T415" s="2"/>
      <c r="U415" s="8"/>
      <c r="V415" s="18"/>
      <c r="W415" s="18"/>
      <c r="X415" s="19"/>
      <c r="Y415" s="65"/>
      <c r="Z415" s="65"/>
      <c r="AA415" s="65"/>
      <c r="AB415" s="65"/>
      <c r="AC415" s="65"/>
      <c r="AD415" s="65"/>
      <c r="AE415" s="33"/>
      <c r="AF415" s="8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8"/>
      <c r="AS415" s="8"/>
      <c r="AT415" s="8"/>
      <c r="AU415" s="53"/>
      <c r="AV415" s="54"/>
      <c r="AW415" s="54"/>
    </row>
    <row r="416" spans="1:49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3"/>
      <c r="S416" s="2"/>
      <c r="T416" s="2"/>
      <c r="U416" s="8"/>
      <c r="V416" s="18"/>
      <c r="W416" s="18"/>
      <c r="X416" s="19"/>
      <c r="Y416" s="65"/>
      <c r="Z416" s="65"/>
      <c r="AA416" s="65"/>
      <c r="AB416" s="65"/>
      <c r="AC416" s="65"/>
      <c r="AD416" s="65"/>
      <c r="AE416" s="33"/>
      <c r="AF416" s="8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49"/>
      <c r="AR416" s="8"/>
      <c r="AS416" s="8"/>
      <c r="AT416" s="8"/>
      <c r="AU416" s="53"/>
      <c r="AV416" s="54"/>
      <c r="AW416" s="54"/>
    </row>
    <row r="417" spans="1:49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3"/>
      <c r="S417" s="2"/>
      <c r="T417" s="2"/>
      <c r="U417" s="8"/>
      <c r="V417" s="18"/>
      <c r="W417" s="18"/>
      <c r="X417" s="19"/>
      <c r="Y417" s="65"/>
      <c r="Z417" s="65"/>
      <c r="AA417" s="65"/>
      <c r="AB417" s="65"/>
      <c r="AC417" s="65"/>
      <c r="AD417" s="65"/>
      <c r="AE417" s="33"/>
      <c r="AF417" s="8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8"/>
      <c r="AS417" s="8"/>
      <c r="AT417" s="8"/>
      <c r="AU417" s="53"/>
      <c r="AV417" s="54"/>
      <c r="AW417" s="54"/>
    </row>
    <row r="418" spans="1:49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3"/>
      <c r="S418" s="2"/>
      <c r="T418" s="2"/>
      <c r="U418" s="8"/>
      <c r="V418" s="18"/>
      <c r="W418" s="18"/>
      <c r="X418" s="19"/>
      <c r="Y418" s="65"/>
      <c r="Z418" s="65"/>
      <c r="AA418" s="65"/>
      <c r="AB418" s="65"/>
      <c r="AC418" s="65"/>
      <c r="AD418" s="65"/>
      <c r="AE418" s="33"/>
      <c r="AF418" s="8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8"/>
      <c r="AS418" s="8"/>
      <c r="AT418" s="8"/>
      <c r="AU418" s="53"/>
      <c r="AV418" s="54"/>
      <c r="AW418" s="54"/>
    </row>
    <row r="419" spans="1:49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3"/>
      <c r="S419" s="2"/>
      <c r="T419" s="2"/>
      <c r="U419" s="8"/>
      <c r="V419" s="18"/>
      <c r="W419" s="18"/>
      <c r="X419" s="19"/>
      <c r="Y419" s="65"/>
      <c r="Z419" s="65"/>
      <c r="AA419" s="65"/>
      <c r="AB419" s="65"/>
      <c r="AC419" s="65"/>
      <c r="AD419" s="65"/>
      <c r="AE419" s="33"/>
      <c r="AF419" s="8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8"/>
      <c r="AS419" s="8"/>
      <c r="AT419" s="8"/>
      <c r="AU419" s="53"/>
      <c r="AV419" s="54"/>
      <c r="AW419" s="54"/>
    </row>
    <row r="420" spans="1:49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3"/>
      <c r="S420" s="2"/>
      <c r="T420" s="2"/>
      <c r="U420" s="8"/>
      <c r="V420" s="18"/>
      <c r="W420" s="18"/>
      <c r="X420" s="19"/>
      <c r="Y420" s="65"/>
      <c r="Z420" s="65"/>
      <c r="AA420" s="65"/>
      <c r="AB420" s="65"/>
      <c r="AC420" s="65"/>
      <c r="AD420" s="65"/>
      <c r="AE420" s="33"/>
      <c r="AF420" s="8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8"/>
      <c r="AS420" s="8"/>
      <c r="AT420" s="8"/>
      <c r="AU420" s="53"/>
      <c r="AV420" s="54"/>
      <c r="AW420" s="54"/>
    </row>
    <row r="421" spans="1:49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3"/>
      <c r="S421" s="2"/>
      <c r="T421" s="2"/>
      <c r="U421" s="8"/>
      <c r="V421" s="18"/>
      <c r="W421" s="18"/>
      <c r="X421" s="19"/>
      <c r="Y421" s="65"/>
      <c r="Z421" s="65"/>
      <c r="AA421" s="65"/>
      <c r="AB421" s="65"/>
      <c r="AC421" s="65"/>
      <c r="AD421" s="65"/>
      <c r="AE421" s="33"/>
      <c r="AF421" s="8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8"/>
      <c r="AS421" s="8"/>
      <c r="AT421" s="8"/>
      <c r="AU421" s="53"/>
      <c r="AV421" s="54"/>
      <c r="AW421" s="54"/>
    </row>
    <row r="422" spans="1:49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3"/>
      <c r="S422" s="2"/>
      <c r="T422" s="2"/>
      <c r="U422" s="8"/>
      <c r="V422" s="18"/>
      <c r="W422" s="18"/>
      <c r="X422" s="19"/>
      <c r="Y422" s="65"/>
      <c r="Z422" s="65"/>
      <c r="AA422" s="65"/>
      <c r="AB422" s="65"/>
      <c r="AC422" s="65"/>
      <c r="AD422" s="65"/>
      <c r="AE422" s="33"/>
      <c r="AF422" s="8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8"/>
      <c r="AS422" s="8"/>
      <c r="AT422" s="8"/>
      <c r="AU422" s="53"/>
      <c r="AV422" s="54"/>
      <c r="AW422" s="54"/>
    </row>
    <row r="423" spans="1:49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3"/>
      <c r="S423" s="2"/>
      <c r="T423" s="2"/>
      <c r="U423" s="8"/>
      <c r="V423" s="18"/>
      <c r="W423" s="18"/>
      <c r="X423" s="19"/>
      <c r="Y423" s="65"/>
      <c r="Z423" s="65"/>
      <c r="AA423" s="65"/>
      <c r="AB423" s="65"/>
      <c r="AC423" s="65"/>
      <c r="AD423" s="65"/>
      <c r="AE423" s="33"/>
      <c r="AF423" s="8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8"/>
      <c r="AS423" s="8"/>
      <c r="AT423" s="8"/>
      <c r="AU423" s="53"/>
      <c r="AV423" s="54"/>
      <c r="AW423" s="54"/>
    </row>
    <row r="424" spans="1:49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3"/>
      <c r="S424" s="2"/>
      <c r="T424" s="2"/>
      <c r="U424" s="8"/>
      <c r="V424" s="18"/>
      <c r="W424" s="18"/>
      <c r="X424" s="19"/>
      <c r="Y424" s="65"/>
      <c r="Z424" s="65"/>
      <c r="AA424" s="65"/>
      <c r="AB424" s="65"/>
      <c r="AC424" s="65"/>
      <c r="AD424" s="65"/>
      <c r="AE424" s="33"/>
      <c r="AF424" s="8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47"/>
      <c r="AR424" s="8"/>
      <c r="AS424" s="8"/>
      <c r="AT424" s="8"/>
      <c r="AU424" s="53"/>
      <c r="AV424" s="54"/>
      <c r="AW424" s="54"/>
    </row>
    <row r="425" spans="1:49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3"/>
      <c r="S425" s="2"/>
      <c r="T425" s="2"/>
      <c r="U425" s="8"/>
      <c r="V425" s="18"/>
      <c r="W425" s="18"/>
      <c r="X425" s="19"/>
      <c r="Y425" s="65"/>
      <c r="Z425" s="65"/>
      <c r="AA425" s="65"/>
      <c r="AB425" s="65"/>
      <c r="AC425" s="65"/>
      <c r="AD425" s="65"/>
      <c r="AE425" s="33"/>
      <c r="AF425" s="8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47"/>
      <c r="AR425" s="8"/>
      <c r="AS425" s="8"/>
      <c r="AT425" s="8"/>
      <c r="AU425" s="53"/>
      <c r="AV425" s="54"/>
      <c r="AW425" s="54"/>
    </row>
    <row r="426" spans="1:49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3"/>
      <c r="S426" s="2"/>
      <c r="T426" s="2"/>
      <c r="U426" s="8"/>
      <c r="V426" s="18"/>
      <c r="W426" s="18"/>
      <c r="X426" s="19"/>
      <c r="Y426" s="65"/>
      <c r="Z426" s="65"/>
      <c r="AA426" s="65"/>
      <c r="AB426" s="65"/>
      <c r="AC426" s="65"/>
      <c r="AD426" s="65"/>
      <c r="AE426" s="33"/>
      <c r="AF426" s="8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47"/>
      <c r="AR426" s="8"/>
      <c r="AS426" s="8"/>
      <c r="AT426" s="8"/>
      <c r="AU426" s="53"/>
      <c r="AV426" s="54"/>
      <c r="AW426" s="54"/>
    </row>
    <row r="427" spans="1:49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3"/>
      <c r="S427" s="2"/>
      <c r="T427" s="2"/>
      <c r="U427" s="8"/>
      <c r="V427" s="18"/>
      <c r="W427" s="18"/>
      <c r="X427" s="19"/>
      <c r="Y427" s="65"/>
      <c r="Z427" s="65"/>
      <c r="AA427" s="65"/>
      <c r="AB427" s="65"/>
      <c r="AC427" s="65"/>
      <c r="AD427" s="65"/>
      <c r="AE427" s="33"/>
      <c r="AF427" s="8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47"/>
      <c r="AR427" s="8"/>
      <c r="AS427" s="8"/>
      <c r="AT427" s="8"/>
      <c r="AU427" s="53"/>
      <c r="AV427" s="54"/>
      <c r="AW427" s="54"/>
    </row>
    <row r="428" spans="1:49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3"/>
      <c r="S428" s="2"/>
      <c r="T428" s="2"/>
      <c r="U428" s="8"/>
      <c r="V428" s="18"/>
      <c r="W428" s="18"/>
      <c r="X428" s="19"/>
      <c r="Y428" s="65"/>
      <c r="Z428" s="65"/>
      <c r="AA428" s="65"/>
      <c r="AB428" s="65"/>
      <c r="AC428" s="65"/>
      <c r="AD428" s="65"/>
      <c r="AE428" s="33"/>
      <c r="AF428" s="8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47"/>
      <c r="AR428" s="8"/>
      <c r="AS428" s="8"/>
      <c r="AT428" s="8"/>
      <c r="AU428" s="53"/>
      <c r="AV428" s="54"/>
      <c r="AW428" s="54"/>
    </row>
    <row r="429" spans="1:49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3"/>
      <c r="S429" s="2"/>
      <c r="T429" s="2"/>
      <c r="U429" s="8"/>
      <c r="V429" s="18"/>
      <c r="W429" s="18"/>
      <c r="X429" s="19"/>
      <c r="Y429" s="65"/>
      <c r="Z429" s="65"/>
      <c r="AA429" s="65"/>
      <c r="AB429" s="65"/>
      <c r="AC429" s="65"/>
      <c r="AD429" s="65"/>
      <c r="AE429" s="33"/>
      <c r="AF429" s="8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47"/>
      <c r="AR429" s="8"/>
      <c r="AS429" s="8"/>
      <c r="AT429" s="8"/>
      <c r="AU429" s="53"/>
      <c r="AV429" s="54"/>
      <c r="AW429" s="54"/>
    </row>
    <row r="430" spans="1:49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3"/>
      <c r="S430" s="2"/>
      <c r="T430" s="2"/>
      <c r="U430" s="8"/>
      <c r="V430" s="18"/>
      <c r="W430" s="18"/>
      <c r="X430" s="19"/>
      <c r="Y430" s="65"/>
      <c r="Z430" s="65"/>
      <c r="AA430" s="65"/>
      <c r="AB430" s="65"/>
      <c r="AC430" s="65"/>
      <c r="AD430" s="65"/>
      <c r="AE430" s="33"/>
      <c r="AF430" s="8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47"/>
      <c r="AR430" s="8"/>
      <c r="AS430" s="8"/>
      <c r="AT430" s="8"/>
      <c r="AU430" s="53"/>
      <c r="AV430" s="54"/>
      <c r="AW430" s="54"/>
    </row>
    <row r="431" spans="1:49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3"/>
      <c r="S431" s="2"/>
      <c r="T431" s="2"/>
      <c r="U431" s="8"/>
      <c r="V431" s="18"/>
      <c r="W431" s="18"/>
      <c r="X431" s="19"/>
      <c r="Y431" s="65"/>
      <c r="Z431" s="65"/>
      <c r="AA431" s="65"/>
      <c r="AB431" s="65"/>
      <c r="AC431" s="65"/>
      <c r="AD431" s="65"/>
      <c r="AE431" s="33"/>
      <c r="AF431" s="8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47"/>
      <c r="AR431" s="8"/>
      <c r="AS431" s="8"/>
      <c r="AT431" s="8"/>
      <c r="AU431" s="53"/>
      <c r="AV431" s="54"/>
      <c r="AW431" s="54"/>
    </row>
    <row r="432" spans="1:49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3"/>
      <c r="S432" s="2"/>
      <c r="T432" s="2"/>
      <c r="U432" s="8"/>
      <c r="V432" s="18"/>
      <c r="W432" s="18"/>
      <c r="X432" s="19"/>
      <c r="Y432" s="65"/>
      <c r="Z432" s="65"/>
      <c r="AA432" s="65"/>
      <c r="AB432" s="65"/>
      <c r="AC432" s="65"/>
      <c r="AD432" s="65"/>
      <c r="AE432" s="33"/>
      <c r="AF432" s="8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8"/>
      <c r="AS432" s="8"/>
      <c r="AT432" s="8"/>
      <c r="AU432" s="53"/>
      <c r="AV432" s="54"/>
      <c r="AW432" s="54"/>
    </row>
    <row r="433" spans="1:49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3"/>
      <c r="S433" s="2"/>
      <c r="T433" s="2"/>
      <c r="U433" s="8"/>
      <c r="V433" s="18"/>
      <c r="W433" s="18"/>
      <c r="X433" s="19"/>
      <c r="Y433" s="65"/>
      <c r="Z433" s="65"/>
      <c r="AA433" s="65"/>
      <c r="AB433" s="65"/>
      <c r="AC433" s="65"/>
      <c r="AD433" s="65"/>
      <c r="AE433" s="33"/>
      <c r="AF433" s="8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8"/>
      <c r="AS433" s="8"/>
      <c r="AT433" s="8"/>
      <c r="AU433" s="53"/>
      <c r="AV433" s="54"/>
      <c r="AW433" s="54"/>
    </row>
    <row r="434" spans="1:49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3"/>
      <c r="S434" s="2"/>
      <c r="T434" s="2"/>
      <c r="U434" s="8"/>
      <c r="V434" s="18"/>
      <c r="W434" s="18"/>
      <c r="X434" s="19"/>
      <c r="Y434" s="65"/>
      <c r="Z434" s="65"/>
      <c r="AA434" s="65"/>
      <c r="AB434" s="65"/>
      <c r="AC434" s="65"/>
      <c r="AD434" s="65"/>
      <c r="AE434" s="33"/>
      <c r="AF434" s="8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8"/>
      <c r="AS434" s="8"/>
      <c r="AT434" s="8"/>
      <c r="AU434" s="53"/>
      <c r="AV434" s="54"/>
      <c r="AW434" s="54"/>
    </row>
    <row r="435" spans="1:49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3"/>
      <c r="S435" s="2"/>
      <c r="T435" s="2"/>
      <c r="U435" s="8"/>
      <c r="V435" s="18"/>
      <c r="W435" s="18"/>
      <c r="X435" s="19"/>
      <c r="Y435" s="65"/>
      <c r="Z435" s="65"/>
      <c r="AA435" s="65"/>
      <c r="AB435" s="65"/>
      <c r="AC435" s="65"/>
      <c r="AD435" s="65"/>
      <c r="AE435" s="33"/>
      <c r="AF435" s="8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8"/>
      <c r="AS435" s="8"/>
      <c r="AT435" s="8"/>
      <c r="AU435" s="53"/>
      <c r="AV435" s="54"/>
      <c r="AW435" s="54"/>
    </row>
    <row r="436" spans="1:49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3"/>
      <c r="S436" s="2"/>
      <c r="T436" s="2"/>
      <c r="U436" s="8"/>
      <c r="V436" s="18"/>
      <c r="W436" s="18"/>
      <c r="X436" s="19"/>
      <c r="Y436" s="65"/>
      <c r="Z436" s="65"/>
      <c r="AA436" s="65"/>
      <c r="AB436" s="65"/>
      <c r="AC436" s="65"/>
      <c r="AD436" s="65"/>
      <c r="AE436" s="33"/>
      <c r="AF436" s="8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8"/>
      <c r="AS436" s="8"/>
      <c r="AT436" s="8"/>
      <c r="AU436" s="53"/>
      <c r="AV436" s="54"/>
      <c r="AW436" s="54"/>
    </row>
    <row r="437" spans="1:49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3"/>
      <c r="S437" s="2"/>
      <c r="T437" s="2"/>
      <c r="U437" s="8"/>
      <c r="V437" s="18"/>
      <c r="W437" s="18"/>
      <c r="X437" s="19"/>
      <c r="Y437" s="65"/>
      <c r="Z437" s="65"/>
      <c r="AA437" s="65"/>
      <c r="AB437" s="65"/>
      <c r="AC437" s="65"/>
      <c r="AD437" s="65"/>
      <c r="AE437" s="33"/>
      <c r="AF437" s="8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8"/>
      <c r="AS437" s="8"/>
      <c r="AT437" s="8"/>
      <c r="AU437" s="53"/>
      <c r="AV437" s="54"/>
      <c r="AW437" s="54"/>
    </row>
    <row r="438" spans="1:49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3"/>
      <c r="S438" s="2"/>
      <c r="T438" s="2"/>
      <c r="U438" s="8"/>
      <c r="V438" s="18"/>
      <c r="W438" s="18"/>
      <c r="X438" s="19"/>
      <c r="Y438" s="65"/>
      <c r="Z438" s="65"/>
      <c r="AA438" s="65"/>
      <c r="AB438" s="65"/>
      <c r="AC438" s="65"/>
      <c r="AD438" s="65"/>
      <c r="AE438" s="33"/>
      <c r="AF438" s="8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8"/>
      <c r="AS438" s="8"/>
      <c r="AT438" s="8"/>
      <c r="AU438" s="53"/>
      <c r="AV438" s="54"/>
      <c r="AW438" s="54"/>
    </row>
    <row r="439" spans="1:49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3"/>
      <c r="S439" s="2"/>
      <c r="T439" s="2"/>
      <c r="U439" s="8"/>
      <c r="V439" s="18"/>
      <c r="W439" s="18"/>
      <c r="X439" s="19"/>
      <c r="Y439" s="65"/>
      <c r="Z439" s="65"/>
      <c r="AA439" s="65"/>
      <c r="AB439" s="65"/>
      <c r="AC439" s="65"/>
      <c r="AD439" s="65"/>
      <c r="AE439" s="33"/>
      <c r="AF439" s="8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8"/>
      <c r="AS439" s="8"/>
      <c r="AT439" s="8"/>
      <c r="AU439" s="53"/>
      <c r="AV439" s="54"/>
      <c r="AW439" s="54"/>
    </row>
    <row r="440" spans="1:49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3"/>
      <c r="S440" s="2"/>
      <c r="T440" s="2"/>
      <c r="U440" s="8"/>
      <c r="V440" s="18"/>
      <c r="W440" s="18"/>
      <c r="X440" s="19"/>
      <c r="Y440" s="65"/>
      <c r="Z440" s="65"/>
      <c r="AA440" s="65"/>
      <c r="AB440" s="65"/>
      <c r="AC440" s="65"/>
      <c r="AD440" s="65"/>
      <c r="AE440" s="33"/>
      <c r="AF440" s="8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8"/>
      <c r="AS440" s="8"/>
      <c r="AT440" s="8"/>
      <c r="AU440" s="53"/>
      <c r="AV440" s="54"/>
      <c r="AW440" s="54"/>
    </row>
    <row r="441" spans="1:49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3"/>
      <c r="S441" s="2"/>
      <c r="T441" s="2"/>
      <c r="U441" s="8"/>
      <c r="V441" s="18"/>
      <c r="W441" s="18"/>
      <c r="X441" s="19"/>
      <c r="Y441" s="65"/>
      <c r="Z441" s="65"/>
      <c r="AA441" s="65"/>
      <c r="AB441" s="65"/>
      <c r="AC441" s="65"/>
      <c r="AD441" s="65"/>
      <c r="AE441" s="33"/>
      <c r="AF441" s="8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8"/>
      <c r="AS441" s="8"/>
      <c r="AT441" s="8"/>
      <c r="AU441" s="53"/>
      <c r="AV441" s="54"/>
      <c r="AW441" s="54"/>
    </row>
    <row r="442" spans="1:49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3"/>
      <c r="S442" s="2"/>
      <c r="T442" s="2"/>
      <c r="U442" s="8"/>
      <c r="V442" s="18"/>
      <c r="W442" s="18"/>
      <c r="X442" s="19"/>
      <c r="Y442" s="65"/>
      <c r="Z442" s="65"/>
      <c r="AA442" s="65"/>
      <c r="AB442" s="65"/>
      <c r="AC442" s="65"/>
      <c r="AD442" s="65"/>
      <c r="AE442" s="33"/>
      <c r="AF442" s="8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8"/>
      <c r="AS442" s="8"/>
      <c r="AT442" s="8"/>
      <c r="AU442" s="53"/>
      <c r="AV442" s="54"/>
      <c r="AW442" s="54"/>
    </row>
    <row r="443" spans="1:49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3"/>
      <c r="S443" s="2"/>
      <c r="T443" s="2"/>
      <c r="U443" s="8"/>
      <c r="V443" s="18"/>
      <c r="W443" s="18"/>
      <c r="X443" s="19"/>
      <c r="Y443" s="65"/>
      <c r="Z443" s="65"/>
      <c r="AA443" s="65"/>
      <c r="AB443" s="65"/>
      <c r="AC443" s="65"/>
      <c r="AD443" s="65"/>
      <c r="AE443" s="33"/>
      <c r="AF443" s="8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8"/>
      <c r="AS443" s="8"/>
      <c r="AT443" s="8"/>
      <c r="AU443" s="53"/>
      <c r="AV443" s="54"/>
      <c r="AW443" s="54"/>
    </row>
    <row r="444" spans="1:49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3"/>
      <c r="S444" s="2"/>
      <c r="T444" s="2"/>
      <c r="U444" s="8"/>
      <c r="V444" s="18"/>
      <c r="W444" s="18"/>
      <c r="X444" s="19"/>
      <c r="Y444" s="65"/>
      <c r="Z444" s="65"/>
      <c r="AA444" s="65"/>
      <c r="AB444" s="65"/>
      <c r="AC444" s="65"/>
      <c r="AD444" s="65"/>
      <c r="AE444" s="33"/>
      <c r="AF444" s="8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8"/>
      <c r="AS444" s="8"/>
      <c r="AT444" s="8"/>
      <c r="AU444" s="53"/>
      <c r="AV444" s="54"/>
      <c r="AW444" s="54"/>
    </row>
    <row r="445" spans="1:49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3"/>
      <c r="S445" s="2"/>
      <c r="T445" s="2"/>
      <c r="U445" s="8"/>
      <c r="V445" s="18"/>
      <c r="W445" s="18"/>
      <c r="X445" s="19"/>
      <c r="Y445" s="65"/>
      <c r="Z445" s="65"/>
      <c r="AA445" s="65"/>
      <c r="AB445" s="65"/>
      <c r="AC445" s="65"/>
      <c r="AD445" s="65"/>
      <c r="AE445" s="33"/>
      <c r="AF445" s="8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8"/>
      <c r="AS445" s="8"/>
      <c r="AT445" s="8"/>
      <c r="AU445" s="53"/>
      <c r="AV445" s="54"/>
      <c r="AW445" s="54"/>
    </row>
    <row r="446" spans="1:49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3"/>
      <c r="S446" s="2"/>
      <c r="T446" s="2"/>
      <c r="U446" s="8"/>
      <c r="V446" s="18"/>
      <c r="W446" s="18"/>
      <c r="X446" s="19"/>
      <c r="Y446" s="65"/>
      <c r="Z446" s="65"/>
      <c r="AA446" s="65"/>
      <c r="AB446" s="65"/>
      <c r="AC446" s="65"/>
      <c r="AD446" s="65"/>
      <c r="AE446" s="33"/>
      <c r="AF446" s="8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8"/>
      <c r="AS446" s="8"/>
      <c r="AT446" s="8"/>
      <c r="AU446" s="53"/>
      <c r="AV446" s="54"/>
      <c r="AW446" s="54"/>
    </row>
    <row r="447" spans="1:49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3"/>
      <c r="S447" s="2"/>
      <c r="T447" s="2"/>
      <c r="U447" s="8"/>
      <c r="V447" s="18"/>
      <c r="W447" s="18"/>
      <c r="X447" s="19"/>
      <c r="Y447" s="65"/>
      <c r="Z447" s="65"/>
      <c r="AA447" s="65"/>
      <c r="AB447" s="65"/>
      <c r="AC447" s="65"/>
      <c r="AD447" s="65"/>
      <c r="AE447" s="33"/>
      <c r="AF447" s="8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8"/>
      <c r="AS447" s="8"/>
      <c r="AT447" s="8"/>
      <c r="AU447" s="53"/>
      <c r="AV447" s="54"/>
      <c r="AW447" s="54"/>
    </row>
    <row r="448" spans="1:49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3"/>
      <c r="S448" s="2"/>
      <c r="T448" s="2"/>
      <c r="U448" s="8"/>
      <c r="V448" s="18"/>
      <c r="W448" s="18"/>
      <c r="X448" s="19"/>
      <c r="Y448" s="65"/>
      <c r="Z448" s="65"/>
      <c r="AA448" s="65"/>
      <c r="AB448" s="65"/>
      <c r="AC448" s="65"/>
      <c r="AD448" s="65"/>
      <c r="AE448" s="33"/>
      <c r="AF448" s="8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8"/>
      <c r="AS448" s="8"/>
      <c r="AT448" s="8"/>
      <c r="AU448" s="53"/>
      <c r="AV448" s="54"/>
      <c r="AW448" s="54"/>
    </row>
    <row r="449" spans="1:49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3"/>
      <c r="S449" s="2"/>
      <c r="T449" s="2"/>
      <c r="U449" s="8"/>
      <c r="V449" s="18"/>
      <c r="W449" s="18"/>
      <c r="X449" s="19"/>
      <c r="Y449" s="65"/>
      <c r="Z449" s="65"/>
      <c r="AA449" s="65"/>
      <c r="AB449" s="65"/>
      <c r="AC449" s="65"/>
      <c r="AD449" s="65"/>
      <c r="AE449" s="33"/>
      <c r="AF449" s="8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8"/>
      <c r="AS449" s="8"/>
      <c r="AT449" s="8"/>
      <c r="AU449" s="53"/>
      <c r="AV449" s="54"/>
      <c r="AW449" s="54"/>
    </row>
    <row r="450" spans="1:49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3"/>
      <c r="S450" s="2"/>
      <c r="T450" s="2"/>
      <c r="U450" s="8"/>
      <c r="V450" s="18"/>
      <c r="W450" s="18"/>
      <c r="X450" s="19"/>
      <c r="Y450" s="65"/>
      <c r="Z450" s="65"/>
      <c r="AA450" s="65"/>
      <c r="AB450" s="65"/>
      <c r="AC450" s="65"/>
      <c r="AD450" s="65"/>
      <c r="AE450" s="33"/>
      <c r="AF450" s="8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8"/>
      <c r="AS450" s="8"/>
      <c r="AT450" s="8"/>
      <c r="AU450" s="53"/>
      <c r="AV450" s="54"/>
      <c r="AW450" s="54"/>
    </row>
    <row r="451" spans="1:49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3"/>
      <c r="S451" s="2"/>
      <c r="T451" s="2"/>
      <c r="U451" s="8"/>
      <c r="V451" s="18"/>
      <c r="W451" s="18"/>
      <c r="X451" s="19"/>
      <c r="Y451" s="65"/>
      <c r="Z451" s="65"/>
      <c r="AA451" s="65"/>
      <c r="AB451" s="65"/>
      <c r="AC451" s="65"/>
      <c r="AD451" s="65"/>
      <c r="AE451" s="33"/>
      <c r="AF451" s="8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8"/>
      <c r="AS451" s="8"/>
      <c r="AT451" s="8"/>
      <c r="AU451" s="53"/>
      <c r="AV451" s="54"/>
      <c r="AW451" s="54"/>
    </row>
    <row r="452" spans="1:49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3"/>
      <c r="S452" s="2"/>
      <c r="T452" s="2"/>
      <c r="U452" s="8"/>
      <c r="V452" s="18"/>
      <c r="W452" s="18"/>
      <c r="X452" s="19"/>
      <c r="Y452" s="65"/>
      <c r="Z452" s="65"/>
      <c r="AA452" s="65"/>
      <c r="AB452" s="65"/>
      <c r="AC452" s="65"/>
      <c r="AD452" s="65"/>
      <c r="AE452" s="33"/>
      <c r="AF452" s="8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8"/>
      <c r="AS452" s="8"/>
      <c r="AT452" s="8"/>
      <c r="AU452" s="53"/>
      <c r="AV452" s="54"/>
      <c r="AW452" s="54"/>
    </row>
    <row r="453" spans="1:49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3"/>
      <c r="S453" s="2"/>
      <c r="T453" s="2"/>
      <c r="U453" s="8"/>
      <c r="V453" s="18"/>
      <c r="W453" s="18"/>
      <c r="X453" s="19"/>
      <c r="Y453" s="65"/>
      <c r="Z453" s="65"/>
      <c r="AA453" s="65"/>
      <c r="AB453" s="65"/>
      <c r="AC453" s="65"/>
      <c r="AD453" s="65"/>
      <c r="AE453" s="33"/>
      <c r="AF453" s="8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8"/>
      <c r="AS453" s="8"/>
      <c r="AT453" s="8"/>
      <c r="AU453" s="53"/>
      <c r="AV453" s="54"/>
      <c r="AW453" s="54"/>
    </row>
    <row r="454" spans="1:49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3"/>
      <c r="S454" s="2"/>
      <c r="T454" s="2"/>
      <c r="U454" s="8"/>
      <c r="V454" s="18"/>
      <c r="W454" s="18"/>
      <c r="X454" s="19"/>
      <c r="Y454" s="65"/>
      <c r="Z454" s="65"/>
      <c r="AA454" s="65"/>
      <c r="AB454" s="65"/>
      <c r="AC454" s="65"/>
      <c r="AD454" s="65"/>
      <c r="AE454" s="33"/>
      <c r="AF454" s="8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8"/>
      <c r="AS454" s="8"/>
      <c r="AT454" s="8"/>
      <c r="AU454" s="53"/>
      <c r="AV454" s="54"/>
      <c r="AW454" s="54"/>
    </row>
    <row r="455" spans="1:49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3"/>
      <c r="S455" s="2"/>
      <c r="T455" s="2"/>
      <c r="U455" s="8"/>
      <c r="V455" s="18"/>
      <c r="W455" s="18"/>
      <c r="X455" s="19"/>
      <c r="Y455" s="65"/>
      <c r="Z455" s="65"/>
      <c r="AA455" s="65"/>
      <c r="AB455" s="65"/>
      <c r="AC455" s="65"/>
      <c r="AD455" s="65"/>
      <c r="AE455" s="33"/>
      <c r="AF455" s="8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8"/>
      <c r="AS455" s="8"/>
      <c r="AT455" s="8"/>
      <c r="AU455" s="53"/>
      <c r="AV455" s="54"/>
      <c r="AW455" s="54"/>
    </row>
    <row r="456" spans="1:49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3"/>
      <c r="S456" s="80"/>
      <c r="T456" s="2"/>
      <c r="U456" s="8"/>
      <c r="V456" s="18"/>
      <c r="W456" s="18"/>
      <c r="X456" s="19"/>
      <c r="Y456" s="25"/>
      <c r="Z456" s="25"/>
      <c r="AA456" s="25"/>
      <c r="AB456" s="25"/>
      <c r="AC456" s="25"/>
      <c r="AD456" s="25"/>
      <c r="AE456" s="33"/>
      <c r="AF456" s="8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8"/>
      <c r="AS456" s="8"/>
      <c r="AT456" s="8"/>
      <c r="AU456" s="53"/>
      <c r="AV456" s="54"/>
      <c r="AW456" s="54"/>
    </row>
    <row r="457" spans="1:49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3"/>
      <c r="S457" s="2"/>
      <c r="T457" s="2"/>
      <c r="U457" s="8"/>
      <c r="V457" s="18"/>
      <c r="W457" s="18"/>
      <c r="X457" s="19"/>
      <c r="Y457" s="65"/>
      <c r="Z457" s="65"/>
      <c r="AA457" s="65"/>
      <c r="AB457" s="65"/>
      <c r="AC457" s="65"/>
      <c r="AD457" s="65"/>
      <c r="AE457" s="33"/>
      <c r="AF457" s="8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8"/>
      <c r="AS457" s="8"/>
      <c r="AT457" s="8"/>
      <c r="AU457" s="53"/>
      <c r="AV457" s="54"/>
      <c r="AW457" s="54"/>
    </row>
    <row r="458" spans="1:49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3"/>
      <c r="S458" s="2"/>
      <c r="T458" s="2"/>
      <c r="U458" s="8"/>
      <c r="V458" s="18"/>
      <c r="W458" s="18"/>
      <c r="X458" s="19"/>
      <c r="Y458" s="25"/>
      <c r="Z458" s="25"/>
      <c r="AA458" s="25"/>
      <c r="AB458" s="25"/>
      <c r="AC458" s="25"/>
      <c r="AD458" s="25"/>
      <c r="AE458" s="33"/>
      <c r="AF458" s="8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8"/>
      <c r="AS458" s="8"/>
      <c r="AT458" s="8"/>
      <c r="AU458" s="53"/>
      <c r="AV458" s="54"/>
      <c r="AW458" s="54"/>
    </row>
    <row r="459" spans="1:49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3"/>
      <c r="S459" s="2"/>
      <c r="T459" s="2"/>
      <c r="U459" s="8"/>
      <c r="V459" s="18"/>
      <c r="W459" s="18"/>
      <c r="X459" s="19"/>
      <c r="Y459" s="65"/>
      <c r="Z459" s="65"/>
      <c r="AA459" s="65"/>
      <c r="AB459" s="65"/>
      <c r="AC459" s="65"/>
      <c r="AD459" s="65"/>
      <c r="AE459" s="33"/>
      <c r="AF459" s="8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8"/>
      <c r="AS459" s="8"/>
      <c r="AT459" s="8"/>
      <c r="AU459" s="53"/>
      <c r="AV459" s="54"/>
      <c r="AW459" s="54"/>
    </row>
    <row r="460" spans="1:49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3"/>
      <c r="S460" s="2"/>
      <c r="T460" s="2"/>
      <c r="U460" s="8"/>
      <c r="V460" s="18"/>
      <c r="W460" s="18"/>
      <c r="X460" s="19"/>
      <c r="Y460" s="65"/>
      <c r="Z460" s="65"/>
      <c r="AA460" s="65"/>
      <c r="AB460" s="65"/>
      <c r="AC460" s="65"/>
      <c r="AD460" s="65"/>
      <c r="AE460" s="33"/>
      <c r="AF460" s="8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8"/>
      <c r="AS460" s="8"/>
      <c r="AT460" s="8"/>
      <c r="AU460" s="53"/>
      <c r="AV460" s="54"/>
      <c r="AW460" s="54"/>
    </row>
    <row r="461" spans="1:49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3"/>
      <c r="S461" s="2"/>
      <c r="T461" s="2"/>
      <c r="U461" s="8"/>
      <c r="V461" s="18"/>
      <c r="W461" s="18"/>
      <c r="X461" s="19"/>
      <c r="Y461" s="65"/>
      <c r="Z461" s="65"/>
      <c r="AA461" s="65"/>
      <c r="AB461" s="65"/>
      <c r="AC461" s="65"/>
      <c r="AD461" s="65"/>
      <c r="AE461" s="33"/>
      <c r="AF461" s="8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8"/>
      <c r="AS461" s="8"/>
      <c r="AT461" s="8"/>
      <c r="AU461" s="53"/>
      <c r="AV461" s="54"/>
      <c r="AW461" s="54"/>
    </row>
    <row r="462" spans="1:49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3"/>
      <c r="S462" s="2"/>
      <c r="T462" s="2"/>
      <c r="U462" s="8"/>
      <c r="V462" s="18"/>
      <c r="W462" s="18"/>
      <c r="X462" s="19"/>
      <c r="Y462" s="65"/>
      <c r="Z462" s="65"/>
      <c r="AA462" s="65"/>
      <c r="AB462" s="65"/>
      <c r="AC462" s="65"/>
      <c r="AD462" s="65"/>
      <c r="AE462" s="33"/>
      <c r="AF462" s="8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8"/>
      <c r="AS462" s="8"/>
      <c r="AT462" s="8"/>
      <c r="AU462" s="53"/>
      <c r="AV462" s="54"/>
      <c r="AW462" s="54"/>
    </row>
    <row r="463" spans="1:49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3"/>
      <c r="S463" s="2"/>
      <c r="T463" s="2"/>
      <c r="U463" s="8"/>
      <c r="V463" s="18"/>
      <c r="W463" s="18"/>
      <c r="X463" s="19"/>
      <c r="Y463" s="65"/>
      <c r="Z463" s="65"/>
      <c r="AA463" s="65"/>
      <c r="AB463" s="65"/>
      <c r="AC463" s="65"/>
      <c r="AD463" s="65"/>
      <c r="AE463" s="33"/>
      <c r="AF463" s="8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8"/>
      <c r="AS463" s="8"/>
      <c r="AT463" s="8"/>
      <c r="AU463" s="53"/>
      <c r="AV463" s="54"/>
      <c r="AW463" s="54"/>
    </row>
    <row r="464" spans="1:49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3"/>
      <c r="S464" s="2"/>
      <c r="T464" s="2"/>
      <c r="U464" s="8"/>
      <c r="V464" s="18"/>
      <c r="W464" s="18"/>
      <c r="X464" s="19"/>
      <c r="Y464" s="65"/>
      <c r="Z464" s="65"/>
      <c r="AA464" s="65"/>
      <c r="AB464" s="65"/>
      <c r="AC464" s="65"/>
      <c r="AD464" s="65"/>
      <c r="AE464" s="33"/>
      <c r="AF464" s="8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8"/>
      <c r="AS464" s="8"/>
      <c r="AT464" s="8"/>
      <c r="AU464" s="53"/>
      <c r="AV464" s="54"/>
      <c r="AW464" s="54"/>
    </row>
    <row r="465" spans="1:49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3"/>
      <c r="S465" s="2"/>
      <c r="T465" s="2"/>
      <c r="U465" s="8"/>
      <c r="V465" s="18"/>
      <c r="W465" s="18"/>
      <c r="X465" s="19"/>
      <c r="Y465" s="65"/>
      <c r="Z465" s="65"/>
      <c r="AA465" s="65"/>
      <c r="AB465" s="65"/>
      <c r="AC465" s="65"/>
      <c r="AD465" s="65"/>
      <c r="AE465" s="33"/>
      <c r="AF465" s="8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8"/>
      <c r="AS465" s="8"/>
      <c r="AT465" s="8"/>
      <c r="AU465" s="53"/>
      <c r="AV465" s="54"/>
      <c r="AW465" s="54"/>
    </row>
    <row r="466" spans="1:49">
      <c r="A466" s="8"/>
      <c r="B466" s="34"/>
      <c r="C466" s="2"/>
      <c r="D466" s="2"/>
      <c r="E466" s="2"/>
      <c r="F466" s="2"/>
      <c r="G466" s="2"/>
      <c r="H466" s="2"/>
      <c r="I466" s="34"/>
      <c r="J466" s="34"/>
      <c r="K466" s="34"/>
      <c r="L466" s="34"/>
      <c r="M466" s="35"/>
      <c r="N466" s="34"/>
      <c r="O466" s="34"/>
      <c r="P466" s="34"/>
      <c r="Q466" s="34"/>
      <c r="R466" s="59"/>
      <c r="S466" s="35"/>
      <c r="T466" s="34"/>
      <c r="U466" s="36"/>
      <c r="V466" s="34"/>
      <c r="W466" s="34"/>
      <c r="X466" s="37"/>
      <c r="Y466" s="65"/>
      <c r="Z466" s="65"/>
      <c r="AA466" s="65"/>
      <c r="AB466" s="65"/>
      <c r="AC466" s="65"/>
      <c r="AD466" s="65"/>
      <c r="AE466" s="33"/>
      <c r="AF466" s="8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8"/>
      <c r="AS466" s="8"/>
      <c r="AT466" s="8"/>
      <c r="AU466" s="53"/>
      <c r="AV466" s="54"/>
      <c r="AW466" s="54"/>
    </row>
    <row r="467" spans="1:49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3"/>
      <c r="S467" s="2"/>
      <c r="T467" s="2"/>
      <c r="U467" s="8"/>
      <c r="V467" s="18"/>
      <c r="W467" s="18"/>
      <c r="X467" s="19"/>
      <c r="Y467" s="65"/>
      <c r="Z467" s="65"/>
      <c r="AA467" s="65"/>
      <c r="AB467" s="65"/>
      <c r="AC467" s="65"/>
      <c r="AD467" s="65"/>
      <c r="AE467" s="33"/>
      <c r="AF467" s="8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8"/>
      <c r="AS467" s="8"/>
      <c r="AT467" s="8"/>
      <c r="AU467" s="53"/>
      <c r="AV467" s="54"/>
      <c r="AW467" s="54"/>
    </row>
    <row r="468" spans="1:49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3"/>
      <c r="S468" s="2"/>
      <c r="T468" s="2"/>
      <c r="U468" s="8"/>
      <c r="V468" s="18"/>
      <c r="W468" s="18"/>
      <c r="X468" s="19"/>
      <c r="Y468" s="65"/>
      <c r="Z468" s="65"/>
      <c r="AA468" s="65"/>
      <c r="AB468" s="65"/>
      <c r="AC468" s="65"/>
      <c r="AD468" s="65"/>
      <c r="AE468" s="33"/>
      <c r="AF468" s="8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8"/>
      <c r="AS468" s="8"/>
      <c r="AT468" s="8"/>
      <c r="AU468" s="53"/>
      <c r="AV468" s="54"/>
      <c r="AW468" s="54"/>
    </row>
    <row r="469" spans="1:49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3"/>
      <c r="S469" s="2"/>
      <c r="T469" s="2"/>
      <c r="U469" s="8"/>
      <c r="V469" s="18"/>
      <c r="W469" s="18"/>
      <c r="X469" s="19"/>
      <c r="Y469" s="65"/>
      <c r="Z469" s="65"/>
      <c r="AA469" s="65"/>
      <c r="AB469" s="65"/>
      <c r="AC469" s="65"/>
      <c r="AD469" s="65"/>
      <c r="AE469" s="33"/>
      <c r="AF469" s="8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8"/>
      <c r="AS469" s="8"/>
      <c r="AT469" s="8"/>
      <c r="AU469" s="53"/>
      <c r="AV469" s="54"/>
      <c r="AW469" s="54"/>
    </row>
    <row r="470" spans="1:49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3"/>
      <c r="S470" s="2"/>
      <c r="T470" s="2"/>
      <c r="U470" s="8"/>
      <c r="V470" s="18"/>
      <c r="W470" s="18"/>
      <c r="X470" s="19"/>
      <c r="Y470" s="65"/>
      <c r="Z470" s="65"/>
      <c r="AA470" s="65"/>
      <c r="AB470" s="65"/>
      <c r="AC470" s="65"/>
      <c r="AD470" s="65"/>
      <c r="AE470" s="33"/>
      <c r="AF470" s="8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8"/>
      <c r="AS470" s="8"/>
      <c r="AT470" s="8"/>
      <c r="AU470" s="53"/>
      <c r="AV470" s="54"/>
      <c r="AW470" s="54"/>
    </row>
    <row r="471" spans="1:49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3"/>
      <c r="S471" s="2"/>
      <c r="T471" s="2"/>
      <c r="U471" s="8"/>
      <c r="V471" s="18"/>
      <c r="W471" s="18"/>
      <c r="X471" s="19"/>
      <c r="Y471" s="65"/>
      <c r="Z471" s="65"/>
      <c r="AA471" s="65"/>
      <c r="AB471" s="65"/>
      <c r="AC471" s="65"/>
      <c r="AD471" s="65"/>
      <c r="AE471" s="33"/>
      <c r="AF471" s="8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8"/>
      <c r="AS471" s="8"/>
      <c r="AT471" s="8"/>
      <c r="AU471" s="53"/>
      <c r="AV471" s="54"/>
      <c r="AW471" s="54"/>
    </row>
    <row r="472" spans="1:49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3"/>
      <c r="S472" s="2"/>
      <c r="T472" s="2"/>
      <c r="U472" s="8"/>
      <c r="V472" s="18"/>
      <c r="W472" s="18"/>
      <c r="X472" s="19"/>
      <c r="Y472" s="65"/>
      <c r="Z472" s="65"/>
      <c r="AA472" s="65"/>
      <c r="AB472" s="65"/>
      <c r="AC472" s="65"/>
      <c r="AD472" s="65"/>
      <c r="AE472" s="33"/>
      <c r="AF472" s="8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8"/>
      <c r="AS472" s="8"/>
      <c r="AT472" s="8"/>
      <c r="AU472" s="53"/>
      <c r="AV472" s="54"/>
      <c r="AW472" s="54"/>
    </row>
    <row r="473" spans="1:49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3"/>
      <c r="S473" s="2"/>
      <c r="T473" s="2"/>
      <c r="U473" s="8"/>
      <c r="V473" s="18"/>
      <c r="W473" s="18"/>
      <c r="X473" s="19"/>
      <c r="Y473" s="65"/>
      <c r="Z473" s="65"/>
      <c r="AA473" s="65"/>
      <c r="AB473" s="65"/>
      <c r="AC473" s="65"/>
      <c r="AD473" s="65"/>
      <c r="AE473" s="33"/>
      <c r="AF473" s="8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8"/>
      <c r="AS473" s="8"/>
      <c r="AT473" s="8"/>
      <c r="AU473" s="53"/>
      <c r="AV473" s="54"/>
      <c r="AW473" s="54"/>
    </row>
    <row r="474" spans="1:49" s="22" customFormat="1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3"/>
      <c r="S474" s="2"/>
      <c r="T474" s="2"/>
      <c r="U474" s="8"/>
      <c r="V474" s="18"/>
      <c r="W474" s="18"/>
      <c r="X474" s="19"/>
      <c r="Y474" s="65"/>
      <c r="Z474" s="65"/>
      <c r="AA474" s="65"/>
      <c r="AB474" s="65"/>
      <c r="AC474" s="65"/>
      <c r="AD474" s="65"/>
      <c r="AE474" s="33"/>
      <c r="AF474" s="8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8"/>
      <c r="AS474" s="8"/>
      <c r="AT474" s="8"/>
      <c r="AU474" s="53"/>
      <c r="AV474" s="54"/>
      <c r="AW474" s="54"/>
    </row>
    <row r="475" spans="1:49" s="22" customFormat="1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3"/>
      <c r="S475" s="2"/>
      <c r="T475" s="2"/>
      <c r="U475" s="8"/>
      <c r="V475" s="18"/>
      <c r="W475" s="18"/>
      <c r="X475" s="19"/>
      <c r="Y475" s="65"/>
      <c r="Z475" s="65"/>
      <c r="AA475" s="65"/>
      <c r="AB475" s="65"/>
      <c r="AC475" s="65"/>
      <c r="AD475" s="65"/>
      <c r="AE475" s="33"/>
      <c r="AF475" s="8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8"/>
      <c r="AS475" s="8"/>
      <c r="AT475" s="8"/>
      <c r="AU475" s="53"/>
      <c r="AV475" s="54"/>
      <c r="AW475" s="54"/>
    </row>
    <row r="476" spans="1:49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3"/>
      <c r="S476" s="2"/>
      <c r="T476" s="2"/>
      <c r="U476" s="8"/>
      <c r="V476" s="18"/>
      <c r="W476" s="18"/>
      <c r="X476" s="19"/>
      <c r="Y476" s="65"/>
      <c r="Z476" s="65"/>
      <c r="AA476" s="65"/>
      <c r="AB476" s="65"/>
      <c r="AC476" s="65"/>
      <c r="AD476" s="65"/>
      <c r="AE476" s="33"/>
      <c r="AF476" s="8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47"/>
      <c r="AR476" s="8"/>
      <c r="AS476" s="8"/>
      <c r="AT476" s="8"/>
      <c r="AU476" s="53"/>
      <c r="AV476" s="54"/>
      <c r="AW476" s="54"/>
    </row>
    <row r="477" spans="1:49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3"/>
      <c r="S477" s="2"/>
      <c r="T477" s="2"/>
      <c r="U477" s="8"/>
      <c r="V477" s="18"/>
      <c r="W477" s="18"/>
      <c r="X477" s="19"/>
      <c r="Y477" s="65"/>
      <c r="Z477" s="65"/>
      <c r="AA477" s="65"/>
      <c r="AB477" s="65"/>
      <c r="AC477" s="65"/>
      <c r="AD477" s="65"/>
      <c r="AE477" s="33"/>
      <c r="AF477" s="8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47"/>
      <c r="AR477" s="8"/>
      <c r="AS477" s="8"/>
      <c r="AT477" s="8"/>
      <c r="AU477" s="53"/>
      <c r="AV477" s="54"/>
      <c r="AW477" s="54"/>
    </row>
    <row r="478" spans="1:49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3"/>
      <c r="S478" s="2"/>
      <c r="T478" s="2"/>
      <c r="U478" s="8"/>
      <c r="V478" s="18"/>
      <c r="W478" s="18"/>
      <c r="X478" s="19"/>
      <c r="Y478" s="65"/>
      <c r="Z478" s="65"/>
      <c r="AA478" s="65"/>
      <c r="AB478" s="65"/>
      <c r="AC478" s="65"/>
      <c r="AD478" s="65"/>
      <c r="AE478" s="33"/>
      <c r="AF478" s="8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47"/>
      <c r="AR478" s="8"/>
      <c r="AS478" s="8"/>
      <c r="AT478" s="8"/>
      <c r="AU478" s="53"/>
      <c r="AV478" s="54"/>
      <c r="AW478" s="54"/>
    </row>
    <row r="479" spans="1:49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3"/>
      <c r="S479" s="2"/>
      <c r="T479" s="2"/>
      <c r="U479" s="8"/>
      <c r="V479" s="18"/>
      <c r="W479" s="18"/>
      <c r="X479" s="19"/>
      <c r="Y479" s="65"/>
      <c r="Z479" s="65"/>
      <c r="AA479" s="65"/>
      <c r="AB479" s="65"/>
      <c r="AC479" s="65"/>
      <c r="AD479" s="65"/>
      <c r="AE479" s="33"/>
      <c r="AF479" s="8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47"/>
      <c r="AR479" s="8"/>
      <c r="AS479" s="8"/>
      <c r="AT479" s="8"/>
      <c r="AU479" s="53"/>
      <c r="AV479" s="54"/>
      <c r="AW479" s="54"/>
    </row>
    <row r="480" spans="1:49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3"/>
      <c r="S480" s="2"/>
      <c r="T480" s="2"/>
      <c r="U480" s="8"/>
      <c r="V480" s="18"/>
      <c r="W480" s="18"/>
      <c r="X480" s="19"/>
      <c r="Y480" s="65"/>
      <c r="Z480" s="65"/>
      <c r="AA480" s="65"/>
      <c r="AB480" s="65"/>
      <c r="AC480" s="65"/>
      <c r="AD480" s="65"/>
      <c r="AE480" s="33"/>
      <c r="AF480" s="8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47"/>
      <c r="AR480" s="8"/>
      <c r="AS480" s="8"/>
      <c r="AT480" s="8"/>
      <c r="AU480" s="53"/>
      <c r="AV480" s="54"/>
      <c r="AW480" s="54"/>
    </row>
    <row r="481" spans="1:49" s="22" customFormat="1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3"/>
      <c r="S481" s="2"/>
      <c r="T481" s="2"/>
      <c r="U481" s="8"/>
      <c r="V481" s="18"/>
      <c r="W481" s="18"/>
      <c r="X481" s="19"/>
      <c r="Y481" s="65"/>
      <c r="Z481" s="65"/>
      <c r="AA481" s="65"/>
      <c r="AB481" s="65"/>
      <c r="AC481" s="65"/>
      <c r="AD481" s="65"/>
      <c r="AE481" s="33"/>
      <c r="AF481" s="8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47"/>
      <c r="AR481" s="8"/>
      <c r="AS481" s="8"/>
      <c r="AT481" s="8"/>
      <c r="AU481" s="53"/>
      <c r="AV481" s="54"/>
      <c r="AW481" s="54"/>
    </row>
    <row r="482" spans="1:49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3"/>
      <c r="S482" s="2"/>
      <c r="T482" s="2"/>
      <c r="U482" s="8"/>
      <c r="V482" s="18"/>
      <c r="W482" s="18"/>
      <c r="X482" s="19"/>
      <c r="Y482" s="65"/>
      <c r="Z482" s="65"/>
      <c r="AA482" s="65"/>
      <c r="AB482" s="65"/>
      <c r="AC482" s="65"/>
      <c r="AD482" s="65"/>
      <c r="AE482" s="33"/>
      <c r="AF482" s="8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8"/>
      <c r="AS482" s="8"/>
      <c r="AT482" s="8"/>
      <c r="AU482" s="53"/>
      <c r="AV482" s="54"/>
      <c r="AW482" s="54"/>
    </row>
    <row r="483" spans="1:49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3"/>
      <c r="S483" s="2"/>
      <c r="T483" s="2"/>
      <c r="U483" s="8"/>
      <c r="V483" s="18"/>
      <c r="W483" s="18"/>
      <c r="X483" s="19"/>
      <c r="Y483" s="65"/>
      <c r="Z483" s="65"/>
      <c r="AA483" s="65"/>
      <c r="AB483" s="65"/>
      <c r="AC483" s="65"/>
      <c r="AD483" s="65"/>
      <c r="AE483" s="33"/>
      <c r="AF483" s="8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8"/>
      <c r="AS483" s="8"/>
      <c r="AT483" s="8"/>
      <c r="AU483" s="53"/>
      <c r="AV483" s="54"/>
      <c r="AW483" s="54"/>
    </row>
    <row r="484" spans="1:49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3"/>
      <c r="S484" s="2"/>
      <c r="T484" s="2"/>
      <c r="U484" s="8"/>
      <c r="V484" s="18"/>
      <c r="W484" s="18"/>
      <c r="X484" s="19"/>
      <c r="Y484" s="65"/>
      <c r="Z484" s="65"/>
      <c r="AA484" s="65"/>
      <c r="AB484" s="65"/>
      <c r="AC484" s="65"/>
      <c r="AD484" s="65"/>
      <c r="AE484" s="33"/>
      <c r="AF484" s="8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8"/>
      <c r="AS484" s="8"/>
      <c r="AT484" s="8"/>
      <c r="AU484" s="53"/>
      <c r="AV484" s="54"/>
      <c r="AW484" s="54"/>
    </row>
    <row r="485" spans="1:49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3"/>
      <c r="S485" s="2"/>
      <c r="T485" s="2"/>
      <c r="U485" s="8"/>
      <c r="V485" s="18"/>
      <c r="W485" s="18"/>
      <c r="X485" s="19"/>
      <c r="Y485" s="65"/>
      <c r="Z485" s="65"/>
      <c r="AA485" s="65"/>
      <c r="AB485" s="65"/>
      <c r="AC485" s="65"/>
      <c r="AD485" s="65"/>
      <c r="AE485" s="33"/>
      <c r="AF485" s="8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8"/>
      <c r="AS485" s="8"/>
      <c r="AT485" s="8"/>
      <c r="AU485" s="53"/>
      <c r="AV485" s="54"/>
      <c r="AW485" s="54"/>
    </row>
    <row r="486" spans="1:49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3"/>
      <c r="S486" s="2"/>
      <c r="T486" s="2"/>
      <c r="U486" s="8"/>
      <c r="V486" s="18"/>
      <c r="W486" s="18"/>
      <c r="X486" s="19"/>
      <c r="Y486" s="65"/>
      <c r="Z486" s="65"/>
      <c r="AA486" s="65"/>
      <c r="AB486" s="65"/>
      <c r="AC486" s="65"/>
      <c r="AD486" s="65"/>
      <c r="AE486" s="33"/>
      <c r="AF486" s="8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8"/>
      <c r="AS486" s="8"/>
      <c r="AT486" s="8"/>
      <c r="AU486" s="53"/>
      <c r="AV486" s="54"/>
      <c r="AW486" s="54"/>
    </row>
    <row r="487" spans="1:49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3"/>
      <c r="S487" s="2"/>
      <c r="T487" s="2"/>
      <c r="U487" s="8"/>
      <c r="V487" s="18"/>
      <c r="W487" s="18"/>
      <c r="X487" s="19"/>
      <c r="Y487" s="65"/>
      <c r="Z487" s="65"/>
      <c r="AA487" s="65"/>
      <c r="AB487" s="65"/>
      <c r="AC487" s="65"/>
      <c r="AD487" s="65"/>
      <c r="AE487" s="33"/>
      <c r="AF487" s="8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8"/>
      <c r="AS487" s="8"/>
      <c r="AT487" s="8"/>
      <c r="AU487" s="53"/>
      <c r="AV487" s="54"/>
      <c r="AW487" s="54"/>
    </row>
    <row r="488" spans="1:49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3"/>
      <c r="S488" s="2"/>
      <c r="T488" s="2"/>
      <c r="U488" s="8"/>
      <c r="V488" s="18"/>
      <c r="W488" s="18"/>
      <c r="X488" s="19"/>
      <c r="Y488" s="65"/>
      <c r="Z488" s="65"/>
      <c r="AA488" s="65"/>
      <c r="AB488" s="65"/>
      <c r="AC488" s="65"/>
      <c r="AD488" s="65"/>
      <c r="AE488" s="33"/>
      <c r="AF488" s="8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8"/>
      <c r="AS488" s="8"/>
      <c r="AT488" s="8"/>
      <c r="AU488" s="53"/>
      <c r="AV488" s="54"/>
      <c r="AW488" s="54"/>
    </row>
    <row r="489" spans="1:49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3"/>
      <c r="S489" s="2"/>
      <c r="T489" s="2"/>
      <c r="U489" s="8"/>
      <c r="V489" s="18"/>
      <c r="W489" s="18"/>
      <c r="X489" s="19"/>
      <c r="Y489" s="65"/>
      <c r="Z489" s="65"/>
      <c r="AA489" s="65"/>
      <c r="AB489" s="65"/>
      <c r="AC489" s="65"/>
      <c r="AD489" s="65"/>
      <c r="AE489" s="33"/>
      <c r="AF489" s="8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8"/>
      <c r="AS489" s="8"/>
      <c r="AT489" s="8"/>
      <c r="AU489" s="53"/>
      <c r="AV489" s="54"/>
      <c r="AW489" s="54"/>
    </row>
    <row r="490" spans="1:49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3"/>
      <c r="S490" s="2"/>
      <c r="T490" s="2"/>
      <c r="U490" s="8"/>
      <c r="V490" s="18"/>
      <c r="W490" s="18"/>
      <c r="X490" s="19"/>
      <c r="Y490" s="65"/>
      <c r="Z490" s="65"/>
      <c r="AA490" s="65"/>
      <c r="AB490" s="65"/>
      <c r="AC490" s="65"/>
      <c r="AD490" s="65"/>
      <c r="AE490" s="33"/>
      <c r="AF490" s="8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8"/>
      <c r="AS490" s="8"/>
      <c r="AT490" s="8"/>
      <c r="AU490" s="53"/>
      <c r="AV490" s="54"/>
      <c r="AW490" s="54"/>
    </row>
    <row r="491" spans="1:49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3"/>
      <c r="S491" s="2"/>
      <c r="T491" s="2"/>
      <c r="U491" s="8"/>
      <c r="V491" s="18"/>
      <c r="W491" s="18"/>
      <c r="X491" s="19"/>
      <c r="Y491" s="65"/>
      <c r="Z491" s="65"/>
      <c r="AA491" s="65"/>
      <c r="AB491" s="65"/>
      <c r="AC491" s="65"/>
      <c r="AD491" s="65"/>
      <c r="AE491" s="33"/>
      <c r="AF491" s="8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8"/>
      <c r="AS491" s="8"/>
      <c r="AT491" s="8"/>
      <c r="AU491" s="53"/>
      <c r="AV491" s="54"/>
      <c r="AW491" s="54"/>
    </row>
    <row r="492" spans="1:49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3"/>
      <c r="S492" s="2"/>
      <c r="T492" s="2"/>
      <c r="U492" s="8"/>
      <c r="V492" s="18"/>
      <c r="W492" s="18"/>
      <c r="X492" s="19"/>
      <c r="Y492" s="65"/>
      <c r="Z492" s="65"/>
      <c r="AA492" s="65"/>
      <c r="AB492" s="65"/>
      <c r="AC492" s="65"/>
      <c r="AD492" s="65"/>
      <c r="AE492" s="33"/>
      <c r="AF492" s="8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8"/>
      <c r="AS492" s="8"/>
      <c r="AT492" s="8"/>
      <c r="AU492" s="53"/>
      <c r="AV492" s="54"/>
      <c r="AW492" s="54"/>
    </row>
    <row r="493" spans="1:49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3"/>
      <c r="S493" s="2"/>
      <c r="T493" s="2"/>
      <c r="U493" s="8"/>
      <c r="V493" s="18"/>
      <c r="W493" s="18"/>
      <c r="X493" s="19"/>
      <c r="Y493" s="65"/>
      <c r="Z493" s="65"/>
      <c r="AA493" s="65"/>
      <c r="AB493" s="65"/>
      <c r="AC493" s="65"/>
      <c r="AD493" s="65"/>
      <c r="AE493" s="33"/>
      <c r="AF493" s="8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8"/>
      <c r="AS493" s="8"/>
      <c r="AT493" s="8"/>
      <c r="AU493" s="53"/>
      <c r="AV493" s="54"/>
      <c r="AW493" s="54"/>
    </row>
    <row r="494" spans="1:49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3"/>
      <c r="S494" s="2"/>
      <c r="T494" s="2"/>
      <c r="U494" s="8"/>
      <c r="V494" s="18"/>
      <c r="W494" s="18"/>
      <c r="X494" s="19"/>
      <c r="Y494" s="65"/>
      <c r="Z494" s="65"/>
      <c r="AA494" s="65"/>
      <c r="AB494" s="65"/>
      <c r="AC494" s="65"/>
      <c r="AD494" s="65"/>
      <c r="AE494" s="33"/>
      <c r="AF494" s="8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8"/>
      <c r="AS494" s="8"/>
      <c r="AT494" s="8"/>
      <c r="AU494" s="53"/>
      <c r="AV494" s="54"/>
      <c r="AW494" s="54"/>
    </row>
    <row r="495" spans="1:49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3"/>
      <c r="S495" s="2"/>
      <c r="T495" s="2"/>
      <c r="U495" s="8"/>
      <c r="V495" s="18"/>
      <c r="W495" s="18"/>
      <c r="X495" s="19"/>
      <c r="Y495" s="65"/>
      <c r="Z495" s="65"/>
      <c r="AA495" s="65"/>
      <c r="AB495" s="65"/>
      <c r="AC495" s="65"/>
      <c r="AD495" s="65"/>
      <c r="AE495" s="33"/>
      <c r="AF495" s="8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8"/>
      <c r="AS495" s="8"/>
      <c r="AT495" s="8"/>
      <c r="AU495" s="53"/>
      <c r="AV495" s="54"/>
      <c r="AW495" s="54"/>
    </row>
    <row r="496" spans="1:49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3"/>
      <c r="S496" s="2"/>
      <c r="T496" s="2"/>
      <c r="U496" s="8"/>
      <c r="V496" s="18"/>
      <c r="W496" s="18"/>
      <c r="X496" s="19"/>
      <c r="Y496" s="65"/>
      <c r="Z496" s="65"/>
      <c r="AA496" s="65"/>
      <c r="AB496" s="65"/>
      <c r="AC496" s="65"/>
      <c r="AD496" s="65"/>
      <c r="AE496" s="33"/>
      <c r="AF496" s="8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8"/>
      <c r="AS496" s="8"/>
      <c r="AT496" s="8"/>
      <c r="AU496" s="53"/>
      <c r="AV496" s="54"/>
      <c r="AW496" s="54"/>
    </row>
    <row r="497" spans="1:52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3"/>
      <c r="S497" s="2"/>
      <c r="T497" s="2"/>
      <c r="U497" s="8"/>
      <c r="V497" s="18"/>
      <c r="W497" s="18"/>
      <c r="X497" s="19"/>
      <c r="Y497" s="65"/>
      <c r="Z497" s="65"/>
      <c r="AA497" s="65"/>
      <c r="AB497" s="65"/>
      <c r="AC497" s="65"/>
      <c r="AD497" s="65"/>
      <c r="AE497" s="33"/>
      <c r="AF497" s="8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8"/>
      <c r="AS497" s="8"/>
      <c r="AT497" s="8"/>
      <c r="AU497" s="53"/>
      <c r="AV497" s="54"/>
      <c r="AW497" s="54"/>
    </row>
    <row r="498" spans="1:52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3"/>
      <c r="S498" s="2"/>
      <c r="T498" s="2"/>
      <c r="U498" s="8"/>
      <c r="V498" s="18"/>
      <c r="W498" s="18"/>
      <c r="X498" s="19"/>
      <c r="Y498" s="65"/>
      <c r="Z498" s="65"/>
      <c r="AA498" s="65"/>
      <c r="AB498" s="65"/>
      <c r="AC498" s="65"/>
      <c r="AD498" s="65"/>
      <c r="AE498" s="33"/>
      <c r="AF498" s="8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8"/>
      <c r="AS498" s="8"/>
      <c r="AT498" s="8"/>
      <c r="AU498" s="53"/>
      <c r="AV498" s="54"/>
      <c r="AW498" s="54"/>
    </row>
    <row r="499" spans="1:52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3"/>
      <c r="S499" s="2"/>
      <c r="T499" s="2"/>
      <c r="U499" s="8"/>
      <c r="V499" s="18"/>
      <c r="W499" s="18"/>
      <c r="X499" s="19"/>
      <c r="Y499" s="65"/>
      <c r="Z499" s="65"/>
      <c r="AA499" s="65"/>
      <c r="AB499" s="65"/>
      <c r="AC499" s="65"/>
      <c r="AD499" s="65"/>
      <c r="AE499" s="33"/>
      <c r="AF499" s="8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8"/>
      <c r="AS499" s="8"/>
      <c r="AT499" s="8"/>
      <c r="AU499" s="53"/>
      <c r="AV499" s="54"/>
      <c r="AW499" s="54"/>
    </row>
    <row r="500" spans="1:52">
      <c r="A500" s="8"/>
      <c r="B500" s="86"/>
      <c r="C500" s="87"/>
      <c r="D500" s="87"/>
      <c r="E500" s="87"/>
      <c r="F500" s="86"/>
      <c r="G500" s="86"/>
      <c r="H500" s="87"/>
      <c r="I500" s="86"/>
      <c r="J500" s="86"/>
      <c r="K500" s="86"/>
      <c r="L500" s="86"/>
      <c r="M500" s="87"/>
      <c r="P500" s="2"/>
      <c r="Q500" s="2"/>
      <c r="R500" s="3"/>
      <c r="S500" s="87"/>
      <c r="T500" s="87"/>
      <c r="U500" s="88"/>
      <c r="V500" s="18"/>
      <c r="W500" s="18"/>
      <c r="X500" s="19"/>
      <c r="Y500" s="25"/>
      <c r="Z500" s="25"/>
      <c r="AA500" s="25"/>
      <c r="AB500" s="25"/>
      <c r="AC500" s="25"/>
      <c r="AD500" s="25"/>
      <c r="AE500" s="33"/>
      <c r="AF500" s="8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8"/>
      <c r="AS500" s="8"/>
      <c r="AT500" s="8"/>
      <c r="AU500" s="53"/>
      <c r="AV500" s="54"/>
      <c r="AW500" s="54"/>
      <c r="AZ500" s="21">
        <v>2</v>
      </c>
    </row>
    <row r="501" spans="1:52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3"/>
      <c r="S501" s="2"/>
      <c r="T501" s="2"/>
      <c r="U501" s="8"/>
      <c r="V501" s="18"/>
      <c r="W501" s="18"/>
      <c r="X501" s="19"/>
      <c r="Y501" s="65"/>
      <c r="Z501" s="65"/>
      <c r="AA501" s="65"/>
      <c r="AB501" s="65"/>
      <c r="AC501" s="65"/>
      <c r="AD501" s="65"/>
      <c r="AE501" s="33"/>
      <c r="AF501" s="8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8"/>
      <c r="AS501" s="8"/>
      <c r="AT501" s="8"/>
      <c r="AU501" s="53"/>
      <c r="AV501" s="54"/>
      <c r="AW501" s="54"/>
    </row>
    <row r="502" spans="1:52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3"/>
      <c r="S502" s="2"/>
      <c r="T502" s="2"/>
      <c r="U502" s="8"/>
      <c r="V502" s="18"/>
      <c r="W502" s="18"/>
      <c r="X502" s="19"/>
      <c r="Y502" s="65"/>
      <c r="Z502" s="65"/>
      <c r="AA502" s="65"/>
      <c r="AB502" s="65"/>
      <c r="AC502" s="65"/>
      <c r="AD502" s="65"/>
      <c r="AE502" s="33"/>
      <c r="AF502" s="8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8"/>
      <c r="AS502" s="8"/>
      <c r="AT502" s="8"/>
      <c r="AU502" s="53"/>
      <c r="AV502" s="54"/>
      <c r="AW502" s="54"/>
    </row>
    <row r="503" spans="1:52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3"/>
      <c r="S503" s="2"/>
      <c r="T503" s="2"/>
      <c r="U503" s="8"/>
      <c r="V503" s="18"/>
      <c r="W503" s="18"/>
      <c r="X503" s="19"/>
      <c r="Y503" s="65"/>
      <c r="Z503" s="65"/>
      <c r="AA503" s="65"/>
      <c r="AB503" s="65"/>
      <c r="AC503" s="65"/>
      <c r="AD503" s="65"/>
      <c r="AE503" s="33"/>
      <c r="AF503" s="8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8"/>
      <c r="AS503" s="8"/>
      <c r="AT503" s="8"/>
      <c r="AU503" s="53"/>
      <c r="AV503" s="54"/>
      <c r="AW503" s="54"/>
    </row>
    <row r="504" spans="1:52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3"/>
      <c r="S504" s="2"/>
      <c r="T504" s="2"/>
      <c r="U504" s="8"/>
      <c r="V504" s="18"/>
      <c r="W504" s="18"/>
      <c r="X504" s="19"/>
      <c r="Y504" s="65"/>
      <c r="Z504" s="65"/>
      <c r="AA504" s="65"/>
      <c r="AB504" s="65"/>
      <c r="AC504" s="65"/>
      <c r="AD504" s="65"/>
      <c r="AE504" s="33"/>
      <c r="AF504" s="8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8"/>
      <c r="AS504" s="8"/>
      <c r="AT504" s="8"/>
      <c r="AU504" s="53"/>
      <c r="AV504" s="54"/>
      <c r="AW504" s="54"/>
    </row>
    <row r="505" spans="1:52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3"/>
      <c r="S505" s="2"/>
      <c r="T505" s="2"/>
      <c r="U505" s="8"/>
      <c r="V505" s="18"/>
      <c r="W505" s="18"/>
      <c r="X505" s="19"/>
      <c r="Y505" s="65"/>
      <c r="Z505" s="65"/>
      <c r="AA505" s="65"/>
      <c r="AB505" s="65"/>
      <c r="AC505" s="65"/>
      <c r="AD505" s="65"/>
      <c r="AE505" s="33"/>
      <c r="AF505" s="8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8"/>
      <c r="AS505" s="8"/>
      <c r="AT505" s="8"/>
      <c r="AU505" s="53"/>
      <c r="AV505" s="54"/>
      <c r="AW505" s="54"/>
    </row>
    <row r="506" spans="1:52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3"/>
      <c r="S506" s="2"/>
      <c r="T506" s="2"/>
      <c r="U506" s="8"/>
      <c r="V506" s="18"/>
      <c r="W506" s="18"/>
      <c r="X506" s="19"/>
      <c r="Y506" s="65"/>
      <c r="Z506" s="65"/>
      <c r="AA506" s="65"/>
      <c r="AB506" s="65"/>
      <c r="AC506" s="65"/>
      <c r="AD506" s="65"/>
      <c r="AE506" s="33"/>
      <c r="AF506" s="8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8"/>
      <c r="AS506" s="8"/>
      <c r="AT506" s="8"/>
      <c r="AU506" s="53"/>
      <c r="AV506" s="54"/>
      <c r="AW506" s="54"/>
    </row>
    <row r="507" spans="1:52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2"/>
      <c r="T507" s="2"/>
      <c r="U507" s="8"/>
      <c r="V507" s="18"/>
      <c r="W507" s="18"/>
      <c r="X507" s="19"/>
      <c r="Y507" s="65"/>
      <c r="Z507" s="65"/>
      <c r="AA507" s="65"/>
      <c r="AB507" s="65"/>
      <c r="AC507" s="65"/>
      <c r="AD507" s="65"/>
      <c r="AE507" s="33"/>
      <c r="AF507" s="8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8"/>
      <c r="AS507" s="8"/>
      <c r="AT507" s="8"/>
      <c r="AU507" s="53"/>
      <c r="AV507" s="54"/>
      <c r="AW507" s="54"/>
    </row>
    <row r="508" spans="1:52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3"/>
      <c r="S508" s="2"/>
      <c r="T508" s="2"/>
      <c r="U508" s="8"/>
      <c r="V508" s="18"/>
      <c r="W508" s="18"/>
      <c r="X508" s="19"/>
      <c r="Y508" s="65"/>
      <c r="Z508" s="65"/>
      <c r="AA508" s="65"/>
      <c r="AB508" s="65"/>
      <c r="AC508" s="65"/>
      <c r="AD508" s="65"/>
      <c r="AE508" s="33"/>
      <c r="AF508" s="8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8"/>
      <c r="AS508" s="8"/>
      <c r="AT508" s="8"/>
      <c r="AU508" s="53"/>
      <c r="AV508" s="54"/>
      <c r="AW508" s="54"/>
    </row>
    <row r="509" spans="1:52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3"/>
      <c r="S509" s="2"/>
      <c r="T509" s="2"/>
      <c r="U509" s="8"/>
      <c r="V509" s="18"/>
      <c r="W509" s="18"/>
      <c r="X509" s="19"/>
      <c r="Y509" s="65"/>
      <c r="Z509" s="65"/>
      <c r="AA509" s="65"/>
      <c r="AB509" s="65"/>
      <c r="AC509" s="65"/>
      <c r="AD509" s="65"/>
      <c r="AE509" s="33"/>
      <c r="AF509" s="8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47"/>
      <c r="AR509" s="8"/>
      <c r="AS509" s="8"/>
      <c r="AT509" s="8"/>
      <c r="AU509" s="53"/>
      <c r="AV509" s="54"/>
      <c r="AW509" s="54"/>
    </row>
    <row r="510" spans="1:52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3"/>
      <c r="S510" s="2"/>
      <c r="T510" s="2"/>
      <c r="U510" s="8"/>
      <c r="V510" s="18"/>
      <c r="W510" s="18"/>
      <c r="X510" s="19"/>
      <c r="Y510" s="65"/>
      <c r="Z510" s="65"/>
      <c r="AA510" s="65"/>
      <c r="AB510" s="65"/>
      <c r="AC510" s="65"/>
      <c r="AD510" s="65"/>
      <c r="AE510" s="33"/>
      <c r="AF510" s="8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47"/>
      <c r="AR510" s="8"/>
      <c r="AS510" s="8"/>
      <c r="AT510" s="8"/>
      <c r="AU510" s="53"/>
      <c r="AV510" s="54"/>
      <c r="AW510" s="54"/>
    </row>
    <row r="511" spans="1:52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3"/>
      <c r="S511" s="2"/>
      <c r="T511" s="2"/>
      <c r="U511" s="8"/>
      <c r="V511" s="18"/>
      <c r="W511" s="18"/>
      <c r="X511" s="19"/>
      <c r="Y511" s="65"/>
      <c r="Z511" s="65"/>
      <c r="AA511" s="65"/>
      <c r="AB511" s="65"/>
      <c r="AC511" s="65"/>
      <c r="AD511" s="65"/>
      <c r="AE511" s="33"/>
      <c r="AF511" s="8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47"/>
      <c r="AR511" s="8"/>
      <c r="AS511" s="8"/>
      <c r="AT511" s="8"/>
      <c r="AU511" s="53"/>
      <c r="AV511" s="54"/>
      <c r="AW511" s="54"/>
    </row>
    <row r="512" spans="1:52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3"/>
      <c r="S512" s="2"/>
      <c r="T512" s="2"/>
      <c r="U512" s="8"/>
      <c r="V512" s="18"/>
      <c r="W512" s="18"/>
      <c r="X512" s="19"/>
      <c r="Y512" s="65"/>
      <c r="Z512" s="65"/>
      <c r="AA512" s="65"/>
      <c r="AB512" s="65"/>
      <c r="AC512" s="65"/>
      <c r="AD512" s="65"/>
      <c r="AE512" s="33"/>
      <c r="AF512" s="8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47"/>
      <c r="AR512" s="8"/>
      <c r="AS512" s="8"/>
      <c r="AT512" s="8"/>
      <c r="AU512" s="53"/>
      <c r="AV512" s="54"/>
      <c r="AW512" s="54"/>
    </row>
    <row r="513" spans="1:49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3"/>
      <c r="S513" s="2"/>
      <c r="T513" s="2"/>
      <c r="U513" s="8"/>
      <c r="V513" s="18"/>
      <c r="W513" s="18"/>
      <c r="X513" s="19"/>
      <c r="Y513" s="65"/>
      <c r="Z513" s="65"/>
      <c r="AA513" s="65"/>
      <c r="AB513" s="65"/>
      <c r="AC513" s="65"/>
      <c r="AD513" s="65"/>
      <c r="AE513" s="33"/>
      <c r="AF513" s="8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47"/>
      <c r="AR513" s="8"/>
      <c r="AS513" s="8"/>
      <c r="AT513" s="8"/>
      <c r="AU513" s="53"/>
      <c r="AV513" s="54"/>
      <c r="AW513" s="54"/>
    </row>
    <row r="514" spans="1:49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3"/>
      <c r="S514" s="2"/>
      <c r="T514" s="2"/>
      <c r="U514" s="8"/>
      <c r="V514" s="18"/>
      <c r="W514" s="18"/>
      <c r="X514" s="19"/>
      <c r="Y514" s="65"/>
      <c r="Z514" s="65"/>
      <c r="AA514" s="65"/>
      <c r="AB514" s="65"/>
      <c r="AC514" s="65"/>
      <c r="AD514" s="65"/>
      <c r="AE514" s="33"/>
      <c r="AF514" s="8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47"/>
      <c r="AR514" s="8"/>
      <c r="AS514" s="8"/>
      <c r="AT514" s="8"/>
      <c r="AU514" s="53"/>
      <c r="AV514" s="54"/>
      <c r="AW514" s="54"/>
    </row>
    <row r="515" spans="1:49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3"/>
      <c r="S515" s="2"/>
      <c r="T515" s="2"/>
      <c r="U515" s="8"/>
      <c r="V515" s="18"/>
      <c r="W515" s="18"/>
      <c r="X515" s="19"/>
      <c r="Y515" s="65"/>
      <c r="Z515" s="65"/>
      <c r="AA515" s="65"/>
      <c r="AB515" s="65"/>
      <c r="AC515" s="65"/>
      <c r="AD515" s="65"/>
      <c r="AE515" s="33"/>
      <c r="AF515" s="8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47"/>
      <c r="AR515" s="8"/>
      <c r="AS515" s="8"/>
      <c r="AT515" s="8"/>
      <c r="AU515" s="53"/>
      <c r="AV515" s="54"/>
      <c r="AW515" s="54"/>
    </row>
    <row r="516" spans="1:49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3"/>
      <c r="S516" s="2"/>
      <c r="T516" s="2"/>
      <c r="U516" s="8"/>
      <c r="V516" s="18"/>
      <c r="W516" s="18"/>
      <c r="X516" s="19"/>
      <c r="Y516" s="65"/>
      <c r="Z516" s="65"/>
      <c r="AA516" s="65"/>
      <c r="AB516" s="65"/>
      <c r="AC516" s="65"/>
      <c r="AD516" s="65"/>
      <c r="AE516" s="33"/>
      <c r="AF516" s="8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47"/>
      <c r="AR516" s="8"/>
      <c r="AS516" s="8"/>
      <c r="AT516" s="8"/>
      <c r="AU516" s="53"/>
      <c r="AV516" s="54"/>
      <c r="AW516" s="54"/>
    </row>
    <row r="517" spans="1:49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3"/>
      <c r="S517" s="2"/>
      <c r="T517" s="2"/>
      <c r="U517" s="8"/>
      <c r="V517" s="18"/>
      <c r="W517" s="18"/>
      <c r="X517" s="19"/>
      <c r="Y517" s="65"/>
      <c r="Z517" s="65"/>
      <c r="AA517" s="65"/>
      <c r="AB517" s="65"/>
      <c r="AC517" s="65"/>
      <c r="AD517" s="65"/>
      <c r="AE517" s="33"/>
      <c r="AF517" s="8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47"/>
      <c r="AR517" s="8"/>
      <c r="AS517" s="8"/>
      <c r="AT517" s="8"/>
      <c r="AU517" s="53"/>
      <c r="AV517" s="54"/>
      <c r="AW517" s="54"/>
    </row>
    <row r="518" spans="1:49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3"/>
      <c r="S518" s="2"/>
      <c r="T518" s="2"/>
      <c r="U518" s="8"/>
      <c r="V518" s="18"/>
      <c r="W518" s="18"/>
      <c r="X518" s="19"/>
      <c r="Y518" s="65"/>
      <c r="Z518" s="65"/>
      <c r="AA518" s="65"/>
      <c r="AB518" s="65"/>
      <c r="AC518" s="65"/>
      <c r="AD518" s="65"/>
      <c r="AE518" s="33"/>
      <c r="AF518" s="8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47"/>
      <c r="AR518" s="8"/>
      <c r="AS518" s="8"/>
      <c r="AT518" s="8"/>
      <c r="AU518" s="53"/>
      <c r="AV518" s="54"/>
      <c r="AW518" s="54"/>
    </row>
    <row r="519" spans="1:49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3"/>
      <c r="S519" s="2"/>
      <c r="T519" s="2"/>
      <c r="U519" s="8"/>
      <c r="V519" s="18"/>
      <c r="W519" s="18"/>
      <c r="X519" s="19"/>
      <c r="Y519" s="65"/>
      <c r="Z519" s="65"/>
      <c r="AA519" s="65"/>
      <c r="AB519" s="65"/>
      <c r="AC519" s="65"/>
      <c r="AD519" s="65"/>
      <c r="AE519" s="33"/>
      <c r="AF519" s="8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47"/>
      <c r="AR519" s="8"/>
      <c r="AS519" s="8"/>
      <c r="AT519" s="8"/>
      <c r="AU519" s="53"/>
      <c r="AV519" s="54"/>
      <c r="AW519" s="54"/>
    </row>
    <row r="520" spans="1:49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3"/>
      <c r="S520" s="2"/>
      <c r="T520" s="2"/>
      <c r="U520" s="8"/>
      <c r="V520" s="18"/>
      <c r="W520" s="18"/>
      <c r="X520" s="19"/>
      <c r="Y520" s="65"/>
      <c r="Z520" s="65"/>
      <c r="AA520" s="65"/>
      <c r="AB520" s="65"/>
      <c r="AC520" s="65"/>
      <c r="AD520" s="65"/>
      <c r="AE520" s="33"/>
      <c r="AF520" s="8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47"/>
      <c r="AR520" s="8"/>
      <c r="AS520" s="8"/>
      <c r="AT520" s="8"/>
      <c r="AU520" s="53"/>
      <c r="AV520" s="54"/>
      <c r="AW520" s="54"/>
    </row>
    <row r="521" spans="1:49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3"/>
      <c r="S521" s="2"/>
      <c r="T521" s="2"/>
      <c r="U521" s="8"/>
      <c r="V521" s="18"/>
      <c r="W521" s="18"/>
      <c r="X521" s="19"/>
      <c r="Y521" s="65"/>
      <c r="Z521" s="65"/>
      <c r="AA521" s="65"/>
      <c r="AB521" s="65"/>
      <c r="AC521" s="65"/>
      <c r="AD521" s="65"/>
      <c r="AE521" s="33"/>
      <c r="AF521" s="8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47"/>
      <c r="AR521" s="8"/>
      <c r="AS521" s="8"/>
      <c r="AT521" s="8"/>
      <c r="AU521" s="53"/>
      <c r="AV521" s="54"/>
      <c r="AW521" s="54"/>
    </row>
    <row r="522" spans="1:49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3"/>
      <c r="S522" s="2"/>
      <c r="T522" s="2"/>
      <c r="U522" s="8"/>
      <c r="V522" s="18"/>
      <c r="W522" s="18"/>
      <c r="X522" s="19"/>
      <c r="Y522" s="65"/>
      <c r="Z522" s="65"/>
      <c r="AA522" s="65"/>
      <c r="AB522" s="65"/>
      <c r="AC522" s="65"/>
      <c r="AD522" s="65"/>
      <c r="AE522" s="33"/>
      <c r="AF522" s="8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47"/>
      <c r="AR522" s="8"/>
      <c r="AS522" s="8"/>
      <c r="AT522" s="8"/>
      <c r="AU522" s="53"/>
      <c r="AV522" s="54"/>
      <c r="AW522" s="54"/>
    </row>
    <row r="523" spans="1:49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3"/>
      <c r="S523" s="2"/>
      <c r="T523" s="2"/>
      <c r="U523" s="8"/>
      <c r="V523" s="18"/>
      <c r="W523" s="18"/>
      <c r="X523" s="19"/>
      <c r="Y523" s="65"/>
      <c r="Z523" s="65"/>
      <c r="AA523" s="65"/>
      <c r="AB523" s="65"/>
      <c r="AC523" s="65"/>
      <c r="AD523" s="65"/>
      <c r="AE523" s="33"/>
      <c r="AF523" s="8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8"/>
      <c r="AS523" s="8"/>
      <c r="AT523" s="8"/>
      <c r="AU523" s="53"/>
      <c r="AV523" s="54"/>
      <c r="AW523" s="54"/>
    </row>
    <row r="524" spans="1:49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3"/>
      <c r="S524" s="2"/>
      <c r="T524" s="2"/>
      <c r="U524" s="8"/>
      <c r="V524" s="18"/>
      <c r="W524" s="18"/>
      <c r="X524" s="19"/>
      <c r="Y524" s="65"/>
      <c r="Z524" s="65"/>
      <c r="AA524" s="65"/>
      <c r="AB524" s="65"/>
      <c r="AC524" s="65"/>
      <c r="AD524" s="65"/>
      <c r="AE524" s="33"/>
      <c r="AF524" s="8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8"/>
      <c r="AS524" s="8"/>
      <c r="AT524" s="8"/>
      <c r="AU524" s="53"/>
      <c r="AV524" s="54"/>
      <c r="AW524" s="54"/>
    </row>
    <row r="525" spans="1:49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3"/>
      <c r="S525" s="2"/>
      <c r="T525" s="2"/>
      <c r="U525" s="8"/>
      <c r="V525" s="18"/>
      <c r="W525" s="18"/>
      <c r="X525" s="19"/>
      <c r="Y525" s="65"/>
      <c r="Z525" s="65"/>
      <c r="AA525" s="65"/>
      <c r="AB525" s="65"/>
      <c r="AC525" s="65"/>
      <c r="AD525" s="65"/>
      <c r="AE525" s="33"/>
      <c r="AF525" s="8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8"/>
      <c r="AS525" s="8"/>
      <c r="AT525" s="8"/>
      <c r="AU525" s="53"/>
      <c r="AV525" s="54"/>
      <c r="AW525" s="54"/>
    </row>
    <row r="526" spans="1:49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3"/>
      <c r="S526" s="2"/>
      <c r="T526" s="2"/>
      <c r="U526" s="8"/>
      <c r="V526" s="18"/>
      <c r="W526" s="18"/>
      <c r="X526" s="19"/>
      <c r="Y526" s="65"/>
      <c r="Z526" s="65"/>
      <c r="AA526" s="65"/>
      <c r="AB526" s="65"/>
      <c r="AC526" s="65"/>
      <c r="AD526" s="65"/>
      <c r="AE526" s="33"/>
      <c r="AF526" s="8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8"/>
      <c r="AS526" s="8"/>
      <c r="AT526" s="8"/>
      <c r="AU526" s="53"/>
      <c r="AV526" s="54"/>
      <c r="AW526" s="54"/>
    </row>
    <row r="527" spans="1:49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3"/>
      <c r="S527" s="2"/>
      <c r="T527" s="2"/>
      <c r="U527" s="38"/>
      <c r="V527" s="25"/>
      <c r="W527" s="25"/>
      <c r="X527" s="19"/>
      <c r="Y527" s="65"/>
      <c r="Z527" s="65"/>
      <c r="AA527" s="65"/>
      <c r="AB527" s="65"/>
      <c r="AC527" s="65"/>
      <c r="AD527" s="65"/>
      <c r="AE527" s="33"/>
      <c r="AF527" s="8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8"/>
      <c r="AS527" s="8"/>
      <c r="AT527" s="8"/>
      <c r="AU527" s="53"/>
      <c r="AV527" s="54"/>
      <c r="AW527" s="54"/>
    </row>
    <row r="528" spans="1:49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3"/>
      <c r="S528" s="2"/>
      <c r="T528" s="2"/>
      <c r="U528" s="8"/>
      <c r="V528" s="39"/>
      <c r="W528" s="39"/>
      <c r="X528" s="19"/>
      <c r="Y528" s="65"/>
      <c r="Z528" s="65"/>
      <c r="AA528" s="65"/>
      <c r="AB528" s="65"/>
      <c r="AC528" s="65"/>
      <c r="AD528" s="65"/>
      <c r="AE528" s="33"/>
      <c r="AF528" s="8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8"/>
      <c r="AS528" s="8"/>
      <c r="AT528" s="8"/>
      <c r="AU528" s="53"/>
      <c r="AV528" s="54"/>
      <c r="AW528" s="54"/>
    </row>
    <row r="529" spans="1:49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3"/>
      <c r="S529" s="2"/>
      <c r="T529" s="2"/>
      <c r="U529" s="8"/>
      <c r="V529" s="18"/>
      <c r="W529" s="18"/>
      <c r="X529" s="19"/>
      <c r="Y529" s="65"/>
      <c r="Z529" s="65"/>
      <c r="AA529" s="65"/>
      <c r="AB529" s="65"/>
      <c r="AC529" s="65"/>
      <c r="AD529" s="65"/>
      <c r="AE529" s="33"/>
      <c r="AF529" s="8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8"/>
      <c r="AS529" s="8"/>
      <c r="AT529" s="8"/>
      <c r="AU529" s="53"/>
      <c r="AV529" s="54"/>
      <c r="AW529" s="54"/>
    </row>
    <row r="530" spans="1:49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3"/>
      <c r="S530" s="2"/>
      <c r="T530" s="2"/>
      <c r="U530" s="8"/>
      <c r="V530" s="18"/>
      <c r="W530" s="18"/>
      <c r="X530" s="19"/>
      <c r="Y530" s="65"/>
      <c r="Z530" s="65"/>
      <c r="AA530" s="65"/>
      <c r="AB530" s="65"/>
      <c r="AC530" s="65"/>
      <c r="AD530" s="65"/>
      <c r="AE530" s="33"/>
      <c r="AF530" s="8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8"/>
      <c r="AS530" s="8"/>
      <c r="AT530" s="8"/>
      <c r="AU530" s="53"/>
      <c r="AV530" s="54"/>
      <c r="AW530" s="54"/>
    </row>
    <row r="531" spans="1:49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3"/>
      <c r="S531" s="2"/>
      <c r="T531" s="2"/>
      <c r="U531" s="8"/>
      <c r="V531" s="18"/>
      <c r="W531" s="18"/>
      <c r="X531" s="19"/>
      <c r="Y531" s="65"/>
      <c r="Z531" s="65"/>
      <c r="AA531" s="65"/>
      <c r="AB531" s="65"/>
      <c r="AC531" s="65"/>
      <c r="AD531" s="65"/>
      <c r="AE531" s="33"/>
      <c r="AF531" s="8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8"/>
      <c r="AS531" s="8"/>
      <c r="AT531" s="8"/>
      <c r="AU531" s="53"/>
      <c r="AV531" s="54"/>
      <c r="AW531" s="54"/>
    </row>
    <row r="532" spans="1:49" s="22" customFormat="1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3"/>
      <c r="S532" s="2"/>
      <c r="T532" s="2"/>
      <c r="U532" s="8"/>
      <c r="V532" s="18"/>
      <c r="W532" s="18"/>
      <c r="X532" s="19"/>
      <c r="Y532" s="65"/>
      <c r="Z532" s="65"/>
      <c r="AA532" s="65"/>
      <c r="AB532" s="65"/>
      <c r="AC532" s="65"/>
      <c r="AD532" s="65"/>
      <c r="AE532" s="33"/>
      <c r="AF532" s="8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47"/>
      <c r="AR532" s="8"/>
      <c r="AS532" s="8"/>
      <c r="AT532" s="8"/>
      <c r="AU532" s="53"/>
      <c r="AV532" s="54"/>
      <c r="AW532" s="54"/>
    </row>
    <row r="533" spans="1:49" s="22" customFormat="1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3"/>
      <c r="S533" s="2"/>
      <c r="T533" s="2"/>
      <c r="U533" s="8"/>
      <c r="V533" s="18"/>
      <c r="W533" s="18"/>
      <c r="X533" s="19"/>
      <c r="Y533" s="65"/>
      <c r="Z533" s="65"/>
      <c r="AA533" s="65"/>
      <c r="AB533" s="65"/>
      <c r="AC533" s="65"/>
      <c r="AD533" s="65"/>
      <c r="AE533" s="33"/>
      <c r="AF533" s="8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47"/>
      <c r="AR533" s="8"/>
      <c r="AS533" s="8"/>
      <c r="AT533" s="8"/>
      <c r="AU533" s="53"/>
      <c r="AV533" s="54"/>
      <c r="AW533" s="54"/>
    </row>
    <row r="534" spans="1:49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3"/>
      <c r="S534" s="2"/>
      <c r="T534" s="2"/>
      <c r="U534" s="8"/>
      <c r="V534" s="18"/>
      <c r="W534" s="18"/>
      <c r="X534" s="19"/>
      <c r="Y534" s="65"/>
      <c r="Z534" s="65"/>
      <c r="AA534" s="65"/>
      <c r="AB534" s="65"/>
      <c r="AC534" s="65"/>
      <c r="AD534" s="65"/>
      <c r="AE534" s="33"/>
      <c r="AF534" s="8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47"/>
      <c r="AR534" s="8"/>
      <c r="AS534" s="8"/>
      <c r="AT534" s="8"/>
      <c r="AU534" s="53"/>
      <c r="AV534" s="54"/>
      <c r="AW534" s="54"/>
    </row>
    <row r="535" spans="1:49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3"/>
      <c r="S535" s="2"/>
      <c r="T535" s="2"/>
      <c r="U535" s="8"/>
      <c r="V535" s="18"/>
      <c r="W535" s="18"/>
      <c r="X535" s="19"/>
      <c r="Y535" s="65"/>
      <c r="Z535" s="65"/>
      <c r="AA535" s="65"/>
      <c r="AB535" s="65"/>
      <c r="AC535" s="65"/>
      <c r="AD535" s="65"/>
      <c r="AE535" s="33"/>
      <c r="AF535" s="8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47"/>
      <c r="AR535" s="8"/>
      <c r="AS535" s="8"/>
      <c r="AT535" s="8"/>
      <c r="AU535" s="53"/>
      <c r="AV535" s="54"/>
      <c r="AW535" s="54"/>
    </row>
    <row r="536" spans="1:49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3"/>
      <c r="S536" s="2"/>
      <c r="T536" s="2"/>
      <c r="U536" s="8"/>
      <c r="V536" s="18"/>
      <c r="W536" s="18"/>
      <c r="X536" s="19"/>
      <c r="Y536" s="65"/>
      <c r="Z536" s="65"/>
      <c r="AA536" s="65"/>
      <c r="AB536" s="65"/>
      <c r="AC536" s="65"/>
      <c r="AD536" s="65"/>
      <c r="AE536" s="33"/>
      <c r="AF536" s="8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47"/>
      <c r="AR536" s="8"/>
      <c r="AS536" s="8"/>
      <c r="AT536" s="8"/>
      <c r="AU536" s="53"/>
      <c r="AV536" s="54"/>
      <c r="AW536" s="54"/>
    </row>
    <row r="537" spans="1:49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3"/>
      <c r="S537" s="2"/>
      <c r="T537" s="2"/>
      <c r="U537" s="8"/>
      <c r="V537" s="18"/>
      <c r="W537" s="18"/>
      <c r="X537" s="19"/>
      <c r="Y537" s="65"/>
      <c r="Z537" s="65"/>
      <c r="AA537" s="65"/>
      <c r="AB537" s="65"/>
      <c r="AC537" s="65"/>
      <c r="AD537" s="65"/>
      <c r="AE537" s="33"/>
      <c r="AF537" s="8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47"/>
      <c r="AR537" s="8"/>
      <c r="AS537" s="8"/>
      <c r="AT537" s="8"/>
      <c r="AU537" s="53"/>
      <c r="AV537" s="54"/>
      <c r="AW537" s="54"/>
    </row>
    <row r="538" spans="1:49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3"/>
      <c r="S538" s="2"/>
      <c r="T538" s="2"/>
      <c r="U538" s="8"/>
      <c r="V538" s="18"/>
      <c r="W538" s="18"/>
      <c r="X538" s="19"/>
      <c r="Y538" s="65"/>
      <c r="Z538" s="65"/>
      <c r="AA538" s="65"/>
      <c r="AB538" s="65"/>
      <c r="AC538" s="65"/>
      <c r="AD538" s="65"/>
      <c r="AE538" s="33"/>
      <c r="AF538" s="8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47"/>
      <c r="AR538" s="8"/>
      <c r="AS538" s="8"/>
      <c r="AT538" s="8"/>
      <c r="AU538" s="53"/>
      <c r="AV538" s="54"/>
      <c r="AW538" s="54"/>
    </row>
    <row r="539" spans="1:49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3"/>
      <c r="S539" s="2"/>
      <c r="T539" s="2"/>
      <c r="U539" s="8"/>
      <c r="V539" s="18"/>
      <c r="W539" s="18"/>
      <c r="X539" s="19"/>
      <c r="Y539" s="65"/>
      <c r="Z539" s="65"/>
      <c r="AA539" s="65"/>
      <c r="AB539" s="65"/>
      <c r="AC539" s="65"/>
      <c r="AD539" s="65"/>
      <c r="AE539" s="33"/>
      <c r="AF539" s="8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47"/>
      <c r="AR539" s="8"/>
      <c r="AS539" s="8"/>
      <c r="AT539" s="8"/>
      <c r="AU539" s="53"/>
      <c r="AV539" s="54"/>
      <c r="AW539" s="54"/>
    </row>
    <row r="540" spans="1:49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3"/>
      <c r="S540" s="2"/>
      <c r="T540" s="2"/>
      <c r="U540" s="8"/>
      <c r="V540" s="18"/>
      <c r="W540" s="18"/>
      <c r="X540" s="19"/>
      <c r="Y540" s="65"/>
      <c r="Z540" s="65"/>
      <c r="AA540" s="65"/>
      <c r="AB540" s="65"/>
      <c r="AC540" s="65"/>
      <c r="AD540" s="65"/>
      <c r="AE540" s="33"/>
      <c r="AF540" s="8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47"/>
      <c r="AR540" s="8"/>
      <c r="AS540" s="8"/>
      <c r="AT540" s="8"/>
      <c r="AU540" s="53"/>
      <c r="AV540" s="54"/>
      <c r="AW540" s="54"/>
    </row>
    <row r="541" spans="1:49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3"/>
      <c r="S541" s="2"/>
      <c r="T541" s="2"/>
      <c r="U541" s="8"/>
      <c r="V541" s="18"/>
      <c r="W541" s="18"/>
      <c r="X541" s="19"/>
      <c r="Y541" s="65"/>
      <c r="Z541" s="65"/>
      <c r="AA541" s="65"/>
      <c r="AB541" s="65"/>
      <c r="AC541" s="65"/>
      <c r="AD541" s="65"/>
      <c r="AE541" s="33"/>
      <c r="AF541" s="8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47"/>
      <c r="AR541" s="8"/>
      <c r="AS541" s="8"/>
      <c r="AT541" s="8"/>
      <c r="AU541" s="53"/>
      <c r="AV541" s="54"/>
      <c r="AW541" s="54"/>
    </row>
    <row r="542" spans="1:49" s="22" customFormat="1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3"/>
      <c r="S542" s="2"/>
      <c r="T542" s="2"/>
      <c r="U542" s="8"/>
      <c r="V542" s="18"/>
      <c r="W542" s="18"/>
      <c r="X542" s="19"/>
      <c r="Y542" s="65"/>
      <c r="Z542" s="65"/>
      <c r="AA542" s="65"/>
      <c r="AB542" s="65"/>
      <c r="AC542" s="65"/>
      <c r="AD542" s="65"/>
      <c r="AE542" s="33"/>
      <c r="AF542" s="8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47"/>
      <c r="AR542" s="8"/>
      <c r="AS542" s="8"/>
      <c r="AT542" s="8"/>
      <c r="AU542" s="53"/>
      <c r="AV542" s="54"/>
      <c r="AW542" s="54"/>
    </row>
    <row r="543" spans="1:49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3"/>
      <c r="S543" s="2"/>
      <c r="T543" s="2"/>
      <c r="U543" s="8"/>
      <c r="V543" s="18"/>
      <c r="W543" s="18"/>
      <c r="X543" s="19"/>
      <c r="Y543" s="65"/>
      <c r="Z543" s="65"/>
      <c r="AA543" s="65"/>
      <c r="AB543" s="65"/>
      <c r="AC543" s="65"/>
      <c r="AD543" s="65"/>
      <c r="AE543" s="33"/>
      <c r="AF543" s="8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8"/>
      <c r="AS543" s="8"/>
      <c r="AT543" s="8"/>
      <c r="AU543" s="53"/>
      <c r="AV543" s="54"/>
      <c r="AW543" s="54"/>
    </row>
    <row r="544" spans="1:49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3"/>
      <c r="S544" s="2"/>
      <c r="T544" s="2"/>
      <c r="U544" s="8"/>
      <c r="V544" s="18"/>
      <c r="W544" s="18"/>
      <c r="X544" s="19"/>
      <c r="Y544" s="65"/>
      <c r="Z544" s="65"/>
      <c r="AA544" s="65"/>
      <c r="AB544" s="65"/>
      <c r="AC544" s="65"/>
      <c r="AD544" s="65"/>
      <c r="AE544" s="33"/>
      <c r="AF544" s="8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8"/>
      <c r="AS544" s="8"/>
      <c r="AT544" s="8"/>
      <c r="AU544" s="53"/>
      <c r="AV544" s="54"/>
      <c r="AW544" s="54"/>
    </row>
    <row r="545" spans="1:50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3"/>
      <c r="S545" s="2"/>
      <c r="T545" s="2"/>
      <c r="U545" s="8"/>
      <c r="V545" s="18"/>
      <c r="W545" s="18"/>
      <c r="X545" s="19"/>
      <c r="Y545" s="65"/>
      <c r="Z545" s="65"/>
      <c r="AA545" s="65"/>
      <c r="AB545" s="65"/>
      <c r="AC545" s="65"/>
      <c r="AD545" s="65"/>
      <c r="AE545" s="33"/>
      <c r="AF545" s="8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8"/>
      <c r="AS545" s="8"/>
      <c r="AT545" s="8"/>
      <c r="AU545" s="53"/>
      <c r="AV545" s="54"/>
      <c r="AW545" s="54"/>
    </row>
    <row r="546" spans="1:50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3"/>
      <c r="S546" s="2"/>
      <c r="T546" s="2"/>
      <c r="U546" s="8"/>
      <c r="V546" s="18"/>
      <c r="W546" s="18"/>
      <c r="X546" s="19"/>
      <c r="Y546" s="65"/>
      <c r="Z546" s="65"/>
      <c r="AA546" s="65"/>
      <c r="AB546" s="65"/>
      <c r="AC546" s="65"/>
      <c r="AD546" s="65"/>
      <c r="AE546" s="33"/>
      <c r="AF546" s="8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8"/>
      <c r="AS546" s="8"/>
      <c r="AT546" s="8"/>
      <c r="AU546" s="53"/>
      <c r="AV546" s="54"/>
      <c r="AW546" s="54"/>
    </row>
    <row r="547" spans="1:50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3"/>
      <c r="S547" s="2"/>
      <c r="T547" s="2"/>
      <c r="U547" s="8"/>
      <c r="V547" s="18"/>
      <c r="W547" s="18"/>
      <c r="X547" s="19"/>
      <c r="Y547" s="65"/>
      <c r="Z547" s="65"/>
      <c r="AA547" s="65"/>
      <c r="AB547" s="65"/>
      <c r="AC547" s="65"/>
      <c r="AD547" s="65"/>
      <c r="AE547" s="33"/>
      <c r="AF547" s="8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8"/>
      <c r="AS547" s="8"/>
      <c r="AT547" s="8"/>
      <c r="AU547" s="53"/>
      <c r="AV547" s="54"/>
      <c r="AW547" s="54"/>
    </row>
    <row r="548" spans="1:50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3"/>
      <c r="S548" s="2"/>
      <c r="T548" s="2"/>
      <c r="U548" s="8"/>
      <c r="V548" s="18"/>
      <c r="W548" s="18"/>
      <c r="X548" s="19"/>
      <c r="Y548" s="65"/>
      <c r="Z548" s="65"/>
      <c r="AA548" s="65"/>
      <c r="AB548" s="65"/>
      <c r="AC548" s="65"/>
      <c r="AD548" s="65"/>
      <c r="AE548" s="33"/>
      <c r="AF548" s="8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8"/>
      <c r="AS548" s="8"/>
      <c r="AT548" s="8"/>
      <c r="AU548" s="53"/>
      <c r="AV548" s="54"/>
      <c r="AW548" s="54"/>
    </row>
    <row r="549" spans="1:50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3"/>
      <c r="S549" s="2"/>
      <c r="T549" s="2"/>
      <c r="U549" s="8"/>
      <c r="V549" s="18"/>
      <c r="W549" s="18"/>
      <c r="X549" s="19"/>
      <c r="Y549" s="65"/>
      <c r="Z549" s="65"/>
      <c r="AA549" s="65"/>
      <c r="AB549" s="65"/>
      <c r="AC549" s="65"/>
      <c r="AD549" s="65"/>
      <c r="AE549" s="33"/>
      <c r="AF549" s="8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8"/>
      <c r="AS549" s="8"/>
      <c r="AT549" s="8"/>
      <c r="AU549" s="53"/>
      <c r="AV549" s="54"/>
      <c r="AW549" s="54"/>
    </row>
    <row r="550" spans="1:50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3"/>
      <c r="S550" s="2"/>
      <c r="T550" s="2"/>
      <c r="U550" s="8"/>
      <c r="V550" s="18"/>
      <c r="W550" s="18"/>
      <c r="X550" s="19"/>
      <c r="Y550" s="65"/>
      <c r="Z550" s="65"/>
      <c r="AA550" s="65"/>
      <c r="AB550" s="65"/>
      <c r="AC550" s="65"/>
      <c r="AD550" s="65"/>
      <c r="AE550" s="33"/>
      <c r="AF550" s="8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8"/>
      <c r="AS550" s="8"/>
      <c r="AT550" s="8"/>
      <c r="AU550" s="53"/>
      <c r="AV550" s="54"/>
      <c r="AW550" s="54"/>
    </row>
    <row r="551" spans="1:50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3"/>
      <c r="S551" s="2"/>
      <c r="T551" s="2"/>
      <c r="U551" s="8"/>
      <c r="V551" s="18"/>
      <c r="W551" s="18"/>
      <c r="X551" s="19"/>
      <c r="Y551" s="65"/>
      <c r="Z551" s="65"/>
      <c r="AA551" s="65"/>
      <c r="AB551" s="65"/>
      <c r="AC551" s="65"/>
      <c r="AD551" s="65"/>
      <c r="AE551" s="33"/>
      <c r="AF551" s="8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8"/>
      <c r="AS551" s="8"/>
      <c r="AT551" s="8"/>
      <c r="AU551" s="53"/>
      <c r="AV551" s="54"/>
      <c r="AW551" s="54"/>
    </row>
    <row r="552" spans="1:50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3"/>
      <c r="S552" s="2"/>
      <c r="T552" s="2"/>
      <c r="U552" s="8"/>
      <c r="V552" s="18"/>
      <c r="W552" s="18"/>
      <c r="X552" s="19"/>
      <c r="Y552" s="65"/>
      <c r="Z552" s="65"/>
      <c r="AA552" s="65"/>
      <c r="AB552" s="65"/>
      <c r="AC552" s="65"/>
      <c r="AD552" s="65"/>
      <c r="AE552" s="33"/>
      <c r="AF552" s="8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8"/>
      <c r="AS552" s="8"/>
      <c r="AT552" s="8"/>
      <c r="AU552" s="53"/>
      <c r="AV552" s="54"/>
      <c r="AW552" s="54"/>
    </row>
    <row r="553" spans="1:50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3"/>
      <c r="S553" s="2"/>
      <c r="T553" s="2"/>
      <c r="U553" s="8"/>
      <c r="V553" s="18"/>
      <c r="W553" s="18"/>
      <c r="X553" s="19"/>
      <c r="Y553" s="65"/>
      <c r="Z553" s="65"/>
      <c r="AA553" s="65"/>
      <c r="AB553" s="65"/>
      <c r="AC553" s="65"/>
      <c r="AD553" s="65"/>
      <c r="AE553" s="33"/>
      <c r="AF553" s="8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8"/>
      <c r="AS553" s="8"/>
      <c r="AT553" s="8"/>
      <c r="AU553" s="53"/>
      <c r="AV553" s="54"/>
      <c r="AW553" s="54"/>
    </row>
    <row r="554" spans="1:50" s="22" customFormat="1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3"/>
      <c r="S554" s="2"/>
      <c r="T554" s="2"/>
      <c r="U554" s="8"/>
      <c r="V554" s="18"/>
      <c r="W554" s="18"/>
      <c r="X554" s="19"/>
      <c r="Y554" s="65"/>
      <c r="Z554" s="65"/>
      <c r="AA554" s="65"/>
      <c r="AB554" s="65"/>
      <c r="AC554" s="65"/>
      <c r="AD554" s="65"/>
      <c r="AE554" s="33"/>
      <c r="AF554" s="8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8"/>
      <c r="AS554" s="8"/>
      <c r="AT554" s="8"/>
      <c r="AU554" s="53"/>
      <c r="AV554" s="54"/>
      <c r="AW554" s="54"/>
    </row>
    <row r="555" spans="1:50" s="22" customFormat="1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3"/>
      <c r="S555" s="2"/>
      <c r="T555" s="2"/>
      <c r="U555" s="8"/>
      <c r="V555" s="18"/>
      <c r="W555" s="18"/>
      <c r="X555" s="19"/>
      <c r="Y555" s="65"/>
      <c r="Z555" s="65"/>
      <c r="AA555" s="65"/>
      <c r="AB555" s="65"/>
      <c r="AC555" s="65"/>
      <c r="AD555" s="65"/>
      <c r="AE555" s="33"/>
      <c r="AF555" s="8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8"/>
      <c r="AS555" s="8"/>
      <c r="AT555" s="8"/>
      <c r="AU555" s="53"/>
      <c r="AV555" s="54"/>
      <c r="AW555" s="54"/>
    </row>
    <row r="556" spans="1:50" s="22" customFormat="1" ht="14.4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3"/>
      <c r="S556" s="2"/>
      <c r="T556" s="2"/>
      <c r="U556" s="8"/>
      <c r="V556" s="18"/>
      <c r="W556" s="18"/>
      <c r="X556" s="19"/>
      <c r="Y556" s="65"/>
      <c r="Z556" s="65"/>
      <c r="AA556" s="65"/>
      <c r="AB556" s="65"/>
      <c r="AC556" s="65"/>
      <c r="AD556" s="65"/>
      <c r="AE556" s="33"/>
      <c r="AF556" s="8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8"/>
      <c r="AS556" s="8"/>
      <c r="AT556" s="8"/>
      <c r="AU556" s="53"/>
      <c r="AV556" s="54"/>
      <c r="AW556" s="54"/>
      <c r="AX556" s="26"/>
    </row>
    <row r="557" spans="1:50" s="22" customFormat="1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3"/>
      <c r="S557" s="2"/>
      <c r="T557" s="2"/>
      <c r="U557" s="8"/>
      <c r="V557" s="18"/>
      <c r="W557" s="18"/>
      <c r="X557" s="19"/>
      <c r="Y557" s="65"/>
      <c r="Z557" s="65"/>
      <c r="AA557" s="65"/>
      <c r="AB557" s="65"/>
      <c r="AC557" s="65"/>
      <c r="AD557" s="65"/>
      <c r="AE557" s="33"/>
      <c r="AF557" s="8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8"/>
      <c r="AS557" s="8"/>
      <c r="AT557" s="8"/>
      <c r="AU557" s="53"/>
      <c r="AV557" s="54"/>
      <c r="AW557" s="54"/>
    </row>
    <row r="558" spans="1:50" s="22" customFormat="1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3"/>
      <c r="S558" s="2"/>
      <c r="T558" s="2"/>
      <c r="U558" s="8"/>
      <c r="V558" s="18"/>
      <c r="W558" s="18"/>
      <c r="X558" s="19"/>
      <c r="Y558" s="65"/>
      <c r="Z558" s="65"/>
      <c r="AA558" s="65"/>
      <c r="AB558" s="65"/>
      <c r="AC558" s="65"/>
      <c r="AD558" s="65"/>
      <c r="AE558" s="33"/>
      <c r="AF558" s="8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8"/>
      <c r="AS558" s="8"/>
      <c r="AT558" s="8"/>
      <c r="AU558" s="53"/>
      <c r="AV558" s="54"/>
      <c r="AW558" s="54"/>
    </row>
    <row r="559" spans="1:50" s="22" customFormat="1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3"/>
      <c r="S559" s="2"/>
      <c r="T559" s="2"/>
      <c r="U559" s="8"/>
      <c r="V559" s="18"/>
      <c r="W559" s="18"/>
      <c r="X559" s="19"/>
      <c r="Y559" s="65"/>
      <c r="Z559" s="65"/>
      <c r="AA559" s="65"/>
      <c r="AB559" s="65"/>
      <c r="AC559" s="65"/>
      <c r="AD559" s="65"/>
      <c r="AE559" s="33"/>
      <c r="AF559" s="8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8"/>
      <c r="AS559" s="8"/>
      <c r="AT559" s="8"/>
      <c r="AU559" s="53"/>
      <c r="AV559" s="54"/>
      <c r="AW559" s="54"/>
    </row>
    <row r="560" spans="1:50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3"/>
      <c r="S560" s="2"/>
      <c r="T560" s="2"/>
      <c r="U560" s="8"/>
      <c r="V560" s="18"/>
      <c r="W560" s="18"/>
      <c r="X560" s="19"/>
      <c r="Y560" s="65"/>
      <c r="Z560" s="65"/>
      <c r="AA560" s="65"/>
      <c r="AB560" s="65"/>
      <c r="AC560" s="65"/>
      <c r="AD560" s="65"/>
      <c r="AE560" s="33"/>
      <c r="AF560" s="8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8"/>
      <c r="AS560" s="8"/>
      <c r="AT560" s="8"/>
      <c r="AU560" s="53"/>
      <c r="AV560" s="54"/>
      <c r="AW560" s="54"/>
    </row>
    <row r="561" spans="1:49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3"/>
      <c r="S561" s="2"/>
      <c r="T561" s="2"/>
      <c r="U561" s="8"/>
      <c r="V561" s="18"/>
      <c r="W561" s="18"/>
      <c r="X561" s="19"/>
      <c r="Y561" s="65"/>
      <c r="Z561" s="65"/>
      <c r="AA561" s="65"/>
      <c r="AB561" s="65"/>
      <c r="AC561" s="65"/>
      <c r="AD561" s="65"/>
      <c r="AE561" s="33"/>
      <c r="AF561" s="8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8"/>
      <c r="AS561" s="8"/>
      <c r="AT561" s="8"/>
      <c r="AU561" s="53"/>
      <c r="AV561" s="54"/>
      <c r="AW561" s="54"/>
    </row>
    <row r="562" spans="1:49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3"/>
      <c r="S562" s="2"/>
      <c r="T562" s="2"/>
      <c r="U562" s="8"/>
      <c r="V562" s="18"/>
      <c r="W562" s="18"/>
      <c r="X562" s="19"/>
      <c r="Y562" s="65"/>
      <c r="Z562" s="65"/>
      <c r="AA562" s="65"/>
      <c r="AB562" s="65"/>
      <c r="AC562" s="65"/>
      <c r="AD562" s="65"/>
      <c r="AE562" s="33"/>
      <c r="AF562" s="8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47"/>
      <c r="AR562" s="8"/>
      <c r="AS562" s="8"/>
      <c r="AT562" s="8"/>
      <c r="AU562" s="53"/>
      <c r="AV562" s="54"/>
      <c r="AW562" s="54"/>
    </row>
    <row r="563" spans="1:49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3"/>
      <c r="S563" s="2"/>
      <c r="T563" s="2"/>
      <c r="U563" s="8"/>
      <c r="V563" s="18"/>
      <c r="W563" s="18"/>
      <c r="X563" s="19"/>
      <c r="Y563" s="65"/>
      <c r="Z563" s="65"/>
      <c r="AA563" s="65"/>
      <c r="AB563" s="65"/>
      <c r="AC563" s="65"/>
      <c r="AD563" s="65"/>
      <c r="AE563" s="33"/>
      <c r="AF563" s="8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47"/>
      <c r="AR563" s="8"/>
      <c r="AS563" s="8"/>
      <c r="AT563" s="8"/>
      <c r="AU563" s="53"/>
      <c r="AV563" s="54"/>
      <c r="AW563" s="54"/>
    </row>
    <row r="564" spans="1:49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3"/>
      <c r="S564" s="2"/>
      <c r="T564" s="2"/>
      <c r="U564" s="8"/>
      <c r="V564" s="18"/>
      <c r="W564" s="18"/>
      <c r="X564" s="19"/>
      <c r="Y564" s="65"/>
      <c r="Z564" s="65"/>
      <c r="AA564" s="65"/>
      <c r="AB564" s="65"/>
      <c r="AC564" s="65"/>
      <c r="AD564" s="65"/>
      <c r="AE564" s="33"/>
      <c r="AF564" s="8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47"/>
      <c r="AR564" s="8"/>
      <c r="AS564" s="8"/>
      <c r="AT564" s="8"/>
      <c r="AU564" s="53"/>
      <c r="AV564" s="54"/>
      <c r="AW564" s="54"/>
    </row>
    <row r="565" spans="1:49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3"/>
      <c r="S565" s="2"/>
      <c r="T565" s="2"/>
      <c r="U565" s="8"/>
      <c r="V565" s="18"/>
      <c r="W565" s="18"/>
      <c r="X565" s="19"/>
      <c r="Y565" s="65"/>
      <c r="Z565" s="65"/>
      <c r="AA565" s="65"/>
      <c r="AB565" s="65"/>
      <c r="AC565" s="65"/>
      <c r="AD565" s="65"/>
      <c r="AE565" s="33"/>
      <c r="AF565" s="8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8"/>
      <c r="AS565" s="8"/>
      <c r="AT565" s="8"/>
      <c r="AU565" s="53"/>
      <c r="AV565" s="54"/>
      <c r="AW565" s="54"/>
    </row>
    <row r="566" spans="1:49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3"/>
      <c r="S566" s="2"/>
      <c r="T566" s="2"/>
      <c r="U566" s="8"/>
      <c r="V566" s="18"/>
      <c r="W566" s="18"/>
      <c r="X566" s="19"/>
      <c r="Y566" s="65"/>
      <c r="Z566" s="65"/>
      <c r="AA566" s="65"/>
      <c r="AB566" s="65"/>
      <c r="AC566" s="65"/>
      <c r="AD566" s="65"/>
      <c r="AE566" s="33"/>
      <c r="AF566" s="8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8"/>
      <c r="AS566" s="8"/>
      <c r="AT566" s="8"/>
      <c r="AU566" s="53"/>
      <c r="AV566" s="54"/>
      <c r="AW566" s="54"/>
    </row>
    <row r="567" spans="1:49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3"/>
      <c r="S567" s="2"/>
      <c r="T567" s="2"/>
      <c r="U567" s="8"/>
      <c r="V567" s="18"/>
      <c r="W567" s="18"/>
      <c r="X567" s="19"/>
      <c r="Y567" s="65"/>
      <c r="Z567" s="65"/>
      <c r="AA567" s="65"/>
      <c r="AB567" s="65"/>
      <c r="AC567" s="65"/>
      <c r="AD567" s="65"/>
      <c r="AE567" s="33"/>
      <c r="AF567" s="8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8"/>
      <c r="AS567" s="8"/>
      <c r="AT567" s="8"/>
      <c r="AU567" s="53"/>
      <c r="AV567" s="54"/>
      <c r="AW567" s="54"/>
    </row>
    <row r="568" spans="1:49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3"/>
      <c r="S568" s="2"/>
      <c r="T568" s="2"/>
      <c r="U568" s="8"/>
      <c r="V568" s="18"/>
      <c r="W568" s="18"/>
      <c r="X568" s="19"/>
      <c r="Y568" s="65"/>
      <c r="Z568" s="65"/>
      <c r="AA568" s="65"/>
      <c r="AB568" s="65"/>
      <c r="AC568" s="65"/>
      <c r="AD568" s="65"/>
      <c r="AE568" s="33"/>
      <c r="AF568" s="8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8"/>
      <c r="AS568" s="8"/>
      <c r="AT568" s="8"/>
      <c r="AU568" s="53"/>
      <c r="AV568" s="54"/>
      <c r="AW568" s="54"/>
    </row>
    <row r="569" spans="1:49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3"/>
      <c r="S569" s="2"/>
      <c r="T569" s="2"/>
      <c r="U569" s="8"/>
      <c r="V569" s="18"/>
      <c r="W569" s="18"/>
      <c r="X569" s="19"/>
      <c r="Y569" s="65"/>
      <c r="Z569" s="65"/>
      <c r="AA569" s="65"/>
      <c r="AB569" s="65"/>
      <c r="AC569" s="65"/>
      <c r="AD569" s="65"/>
      <c r="AE569" s="33"/>
      <c r="AF569" s="8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8"/>
      <c r="AS569" s="8"/>
      <c r="AT569" s="8"/>
      <c r="AU569" s="53"/>
      <c r="AV569" s="54"/>
      <c r="AW569" s="54"/>
    </row>
    <row r="570" spans="1:49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3"/>
      <c r="S570" s="2"/>
      <c r="T570" s="2"/>
      <c r="U570" s="8"/>
      <c r="V570" s="18"/>
      <c r="W570" s="18"/>
      <c r="X570" s="19"/>
      <c r="Y570" s="65"/>
      <c r="Z570" s="65"/>
      <c r="AA570" s="65"/>
      <c r="AB570" s="65"/>
      <c r="AC570" s="65"/>
      <c r="AD570" s="65"/>
      <c r="AE570" s="33"/>
      <c r="AF570" s="8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8"/>
      <c r="AS570" s="8"/>
      <c r="AT570" s="8"/>
      <c r="AU570" s="53"/>
      <c r="AV570" s="54"/>
      <c r="AW570" s="54"/>
    </row>
    <row r="571" spans="1:49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3"/>
      <c r="S571" s="2"/>
      <c r="T571" s="2"/>
      <c r="U571" s="8"/>
      <c r="V571" s="18"/>
      <c r="W571" s="18"/>
      <c r="X571" s="19"/>
      <c r="Y571" s="65"/>
      <c r="Z571" s="65"/>
      <c r="AA571" s="65"/>
      <c r="AB571" s="65"/>
      <c r="AC571" s="65"/>
      <c r="AD571" s="65"/>
      <c r="AE571" s="33"/>
      <c r="AF571" s="8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8"/>
      <c r="AS571" s="8"/>
      <c r="AT571" s="8"/>
      <c r="AU571" s="53"/>
      <c r="AV571" s="54"/>
      <c r="AW571" s="54"/>
    </row>
    <row r="572" spans="1:49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3"/>
      <c r="S572" s="2"/>
      <c r="T572" s="2"/>
      <c r="U572" s="8"/>
      <c r="V572" s="18"/>
      <c r="W572" s="18"/>
      <c r="X572" s="19"/>
      <c r="Y572" s="65"/>
      <c r="Z572" s="65"/>
      <c r="AA572" s="65"/>
      <c r="AB572" s="65"/>
      <c r="AC572" s="65"/>
      <c r="AD572" s="65"/>
      <c r="AE572" s="33"/>
      <c r="AF572" s="8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8"/>
      <c r="AS572" s="8"/>
      <c r="AT572" s="8"/>
      <c r="AU572" s="53"/>
      <c r="AV572" s="54"/>
      <c r="AW572" s="54"/>
    </row>
    <row r="573" spans="1:49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3"/>
      <c r="S573" s="2"/>
      <c r="T573" s="2"/>
      <c r="U573" s="8"/>
      <c r="V573" s="18"/>
      <c r="W573" s="18"/>
      <c r="X573" s="19"/>
      <c r="Y573" s="65"/>
      <c r="Z573" s="65"/>
      <c r="AA573" s="65"/>
      <c r="AB573" s="65"/>
      <c r="AC573" s="65"/>
      <c r="AD573" s="65"/>
      <c r="AE573" s="33"/>
      <c r="AF573" s="8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8"/>
      <c r="AS573" s="8"/>
      <c r="AT573" s="8"/>
      <c r="AU573" s="53"/>
      <c r="AV573" s="54"/>
      <c r="AW573" s="54"/>
    </row>
    <row r="574" spans="1:49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3"/>
      <c r="S574" s="2"/>
      <c r="T574" s="2"/>
      <c r="U574" s="8"/>
      <c r="V574" s="18"/>
      <c r="W574" s="18"/>
      <c r="X574" s="19"/>
      <c r="Y574" s="65"/>
      <c r="Z574" s="65"/>
      <c r="AA574" s="65"/>
      <c r="AB574" s="65"/>
      <c r="AC574" s="65"/>
      <c r="AD574" s="65"/>
      <c r="AE574" s="33"/>
      <c r="AF574" s="8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8"/>
      <c r="AS574" s="8"/>
      <c r="AT574" s="8"/>
      <c r="AU574" s="53"/>
      <c r="AV574" s="54"/>
      <c r="AW574" s="54"/>
    </row>
    <row r="575" spans="1:49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3"/>
      <c r="S575" s="2"/>
      <c r="T575" s="2"/>
      <c r="U575" s="8"/>
      <c r="V575" s="18"/>
      <c r="W575" s="18"/>
      <c r="X575" s="19"/>
      <c r="Y575" s="65"/>
      <c r="Z575" s="65"/>
      <c r="AA575" s="65"/>
      <c r="AB575" s="65"/>
      <c r="AC575" s="65"/>
      <c r="AD575" s="65"/>
      <c r="AE575" s="33"/>
      <c r="AF575" s="8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8"/>
      <c r="AS575" s="8"/>
      <c r="AT575" s="8"/>
      <c r="AU575" s="53"/>
      <c r="AV575" s="54"/>
      <c r="AW575" s="54"/>
    </row>
    <row r="576" spans="1:49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3"/>
      <c r="S576" s="2"/>
      <c r="T576" s="2"/>
      <c r="U576" s="8"/>
      <c r="V576" s="18"/>
      <c r="W576" s="18"/>
      <c r="X576" s="19"/>
      <c r="Y576" s="65"/>
      <c r="Z576" s="65"/>
      <c r="AA576" s="65"/>
      <c r="AB576" s="65"/>
      <c r="AC576" s="65"/>
      <c r="AD576" s="65"/>
      <c r="AE576" s="33"/>
      <c r="AF576" s="8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8"/>
      <c r="AS576" s="8"/>
      <c r="AT576" s="8"/>
      <c r="AU576" s="53"/>
      <c r="AV576" s="54"/>
      <c r="AW576" s="54"/>
    </row>
    <row r="577" spans="1:49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3"/>
      <c r="S577" s="2"/>
      <c r="T577" s="2"/>
      <c r="U577" s="8"/>
      <c r="V577" s="18"/>
      <c r="W577" s="18"/>
      <c r="X577" s="19"/>
      <c r="Y577" s="65"/>
      <c r="Z577" s="65"/>
      <c r="AA577" s="65"/>
      <c r="AB577" s="65"/>
      <c r="AC577" s="65"/>
      <c r="AD577" s="65"/>
      <c r="AE577" s="33"/>
      <c r="AF577" s="8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8"/>
      <c r="AS577" s="8"/>
      <c r="AT577" s="8"/>
      <c r="AU577" s="53"/>
      <c r="AV577" s="54"/>
      <c r="AW577" s="54"/>
    </row>
    <row r="578" spans="1:49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3"/>
      <c r="S578" s="2"/>
      <c r="T578" s="2"/>
      <c r="U578" s="8"/>
      <c r="V578" s="18"/>
      <c r="W578" s="18"/>
      <c r="X578" s="19"/>
      <c r="Y578" s="65"/>
      <c r="Z578" s="65"/>
      <c r="AA578" s="65"/>
      <c r="AB578" s="65"/>
      <c r="AC578" s="65"/>
      <c r="AD578" s="65"/>
      <c r="AE578" s="33"/>
      <c r="AF578" s="8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8"/>
      <c r="AS578" s="8"/>
      <c r="AT578" s="8"/>
      <c r="AU578" s="53"/>
      <c r="AV578" s="54"/>
      <c r="AW578" s="54"/>
    </row>
    <row r="579" spans="1:49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3"/>
      <c r="S579" s="2"/>
      <c r="T579" s="2"/>
      <c r="U579" s="8"/>
      <c r="V579" s="18"/>
      <c r="W579" s="18"/>
      <c r="X579" s="19"/>
      <c r="Y579" s="65"/>
      <c r="Z579" s="65"/>
      <c r="AA579" s="65"/>
      <c r="AB579" s="65"/>
      <c r="AC579" s="65"/>
      <c r="AD579" s="65"/>
      <c r="AE579" s="33"/>
      <c r="AF579" s="8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8"/>
      <c r="AS579" s="8"/>
      <c r="AT579" s="8"/>
      <c r="AU579" s="53"/>
      <c r="AV579" s="54"/>
      <c r="AW579" s="54"/>
    </row>
    <row r="580" spans="1:49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3"/>
      <c r="S580" s="2"/>
      <c r="T580" s="2"/>
      <c r="U580" s="8"/>
      <c r="V580" s="18"/>
      <c r="W580" s="18"/>
      <c r="X580" s="19"/>
      <c r="Y580" s="65"/>
      <c r="Z580" s="65"/>
      <c r="AA580" s="65"/>
      <c r="AB580" s="65"/>
      <c r="AC580" s="65"/>
      <c r="AD580" s="65"/>
      <c r="AE580" s="33"/>
      <c r="AF580" s="8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8"/>
      <c r="AS580" s="8"/>
      <c r="AT580" s="8"/>
      <c r="AU580" s="53"/>
      <c r="AV580" s="54"/>
      <c r="AW580" s="54"/>
    </row>
    <row r="581" spans="1:49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3"/>
      <c r="S581" s="2"/>
      <c r="T581" s="2"/>
      <c r="U581" s="8"/>
      <c r="V581" s="18"/>
      <c r="W581" s="18"/>
      <c r="X581" s="19"/>
      <c r="Y581" s="65"/>
      <c r="Z581" s="65"/>
      <c r="AA581" s="65"/>
      <c r="AB581" s="65"/>
      <c r="AC581" s="65"/>
      <c r="AD581" s="65"/>
      <c r="AE581" s="33"/>
      <c r="AF581" s="8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8"/>
      <c r="AS581" s="8"/>
      <c r="AT581" s="8"/>
      <c r="AU581" s="53"/>
      <c r="AV581" s="54"/>
      <c r="AW581" s="54"/>
    </row>
    <row r="582" spans="1:49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3"/>
      <c r="S582" s="2"/>
      <c r="T582" s="2"/>
      <c r="U582" s="8"/>
      <c r="V582" s="18"/>
      <c r="W582" s="18"/>
      <c r="X582" s="19"/>
      <c r="Y582" s="65"/>
      <c r="Z582" s="65"/>
      <c r="AA582" s="65"/>
      <c r="AB582" s="65"/>
      <c r="AC582" s="65"/>
      <c r="AD582" s="65"/>
      <c r="AE582" s="33"/>
      <c r="AF582" s="8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8"/>
      <c r="AS582" s="8"/>
      <c r="AT582" s="8"/>
      <c r="AU582" s="53"/>
      <c r="AV582" s="54"/>
      <c r="AW582" s="54"/>
    </row>
    <row r="583" spans="1:49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3"/>
      <c r="S583" s="2"/>
      <c r="T583" s="2"/>
      <c r="U583" s="8"/>
      <c r="V583" s="18"/>
      <c r="W583" s="18"/>
      <c r="X583" s="19"/>
      <c r="Y583" s="65"/>
      <c r="Z583" s="65"/>
      <c r="AA583" s="65"/>
      <c r="AB583" s="65"/>
      <c r="AC583" s="65"/>
      <c r="AD583" s="65"/>
      <c r="AE583" s="33"/>
      <c r="AF583" s="8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8"/>
      <c r="AS583" s="8"/>
      <c r="AT583" s="8"/>
      <c r="AU583" s="53"/>
      <c r="AV583" s="54"/>
      <c r="AW583" s="54"/>
    </row>
    <row r="584" spans="1:49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3"/>
      <c r="S584" s="2"/>
      <c r="T584" s="2"/>
      <c r="U584" s="8"/>
      <c r="V584" s="18"/>
      <c r="W584" s="18"/>
      <c r="X584" s="19"/>
      <c r="Y584" s="65"/>
      <c r="Z584" s="65"/>
      <c r="AA584" s="65"/>
      <c r="AB584" s="65"/>
      <c r="AC584" s="65"/>
      <c r="AD584" s="65"/>
      <c r="AE584" s="33"/>
      <c r="AF584" s="8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8"/>
      <c r="AS584" s="8"/>
      <c r="AT584" s="8"/>
      <c r="AU584" s="53"/>
      <c r="AV584" s="54"/>
      <c r="AW584" s="54"/>
    </row>
    <row r="585" spans="1:49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3"/>
      <c r="S585" s="2"/>
      <c r="T585" s="2"/>
      <c r="U585" s="8"/>
      <c r="V585" s="18"/>
      <c r="W585" s="18"/>
      <c r="X585" s="19"/>
      <c r="Y585" s="65"/>
      <c r="Z585" s="65"/>
      <c r="AA585" s="65"/>
      <c r="AB585" s="65"/>
      <c r="AC585" s="65"/>
      <c r="AD585" s="65"/>
      <c r="AE585" s="33"/>
      <c r="AF585" s="8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8"/>
      <c r="AS585" s="8"/>
      <c r="AT585" s="8"/>
      <c r="AU585" s="53"/>
      <c r="AV585" s="54"/>
      <c r="AW585" s="54"/>
    </row>
    <row r="586" spans="1:49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3"/>
      <c r="S586" s="2"/>
      <c r="T586" s="2"/>
      <c r="U586" s="8"/>
      <c r="V586" s="18"/>
      <c r="W586" s="18"/>
      <c r="X586" s="19"/>
      <c r="Y586" s="65"/>
      <c r="Z586" s="65"/>
      <c r="AA586" s="65"/>
      <c r="AB586" s="65"/>
      <c r="AC586" s="65"/>
      <c r="AD586" s="65"/>
      <c r="AE586" s="33"/>
      <c r="AF586" s="8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8"/>
      <c r="AS586" s="8"/>
      <c r="AT586" s="8"/>
      <c r="AU586" s="53"/>
      <c r="AV586" s="54"/>
      <c r="AW586" s="54"/>
    </row>
    <row r="587" spans="1:49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3"/>
      <c r="S587" s="2"/>
      <c r="T587" s="2"/>
      <c r="U587" s="8"/>
      <c r="V587" s="18"/>
      <c r="W587" s="18"/>
      <c r="X587" s="19"/>
      <c r="Y587" s="65"/>
      <c r="Z587" s="65"/>
      <c r="AA587" s="65"/>
      <c r="AB587" s="65"/>
      <c r="AC587" s="65"/>
      <c r="AD587" s="65"/>
      <c r="AE587" s="33"/>
      <c r="AF587" s="8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8"/>
      <c r="AS587" s="8"/>
      <c r="AT587" s="8"/>
      <c r="AU587" s="53"/>
      <c r="AV587" s="54"/>
      <c r="AW587" s="54"/>
    </row>
    <row r="588" spans="1:49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3"/>
      <c r="S588" s="2"/>
      <c r="T588" s="2"/>
      <c r="U588" s="8"/>
      <c r="V588" s="18"/>
      <c r="W588" s="18"/>
      <c r="X588" s="19"/>
      <c r="Y588" s="65"/>
      <c r="Z588" s="65"/>
      <c r="AA588" s="65"/>
      <c r="AB588" s="65"/>
      <c r="AC588" s="65"/>
      <c r="AD588" s="65"/>
      <c r="AE588" s="33"/>
      <c r="AF588" s="8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8"/>
      <c r="AS588" s="8"/>
      <c r="AT588" s="8"/>
      <c r="AU588" s="53"/>
      <c r="AV588" s="54"/>
      <c r="AW588" s="54"/>
    </row>
    <row r="589" spans="1:49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3"/>
      <c r="S589" s="2"/>
      <c r="T589" s="2"/>
      <c r="U589" s="8"/>
      <c r="V589" s="18"/>
      <c r="W589" s="18"/>
      <c r="X589" s="19"/>
      <c r="Y589" s="65"/>
      <c r="Z589" s="65"/>
      <c r="AA589" s="65"/>
      <c r="AB589" s="65"/>
      <c r="AC589" s="65"/>
      <c r="AD589" s="65"/>
      <c r="AE589" s="33"/>
      <c r="AF589" s="8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8"/>
      <c r="AS589" s="8"/>
      <c r="AT589" s="8"/>
      <c r="AU589" s="53"/>
      <c r="AV589" s="54"/>
      <c r="AW589" s="54"/>
    </row>
    <row r="590" spans="1:49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3"/>
      <c r="S590" s="2"/>
      <c r="T590" s="2"/>
      <c r="U590" s="8"/>
      <c r="V590" s="18"/>
      <c r="W590" s="18"/>
      <c r="X590" s="19"/>
      <c r="Y590" s="65"/>
      <c r="Z590" s="65"/>
      <c r="AA590" s="65"/>
      <c r="AB590" s="65"/>
      <c r="AC590" s="65"/>
      <c r="AD590" s="65"/>
      <c r="AE590" s="33"/>
      <c r="AF590" s="8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8"/>
      <c r="AS590" s="8"/>
      <c r="AT590" s="8"/>
      <c r="AU590" s="53"/>
      <c r="AV590" s="54"/>
      <c r="AW590" s="54"/>
    </row>
    <row r="591" spans="1:49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3"/>
      <c r="S591" s="2"/>
      <c r="T591" s="2"/>
      <c r="U591" s="8"/>
      <c r="V591" s="18"/>
      <c r="W591" s="18"/>
      <c r="X591" s="19"/>
      <c r="Y591" s="65"/>
      <c r="Z591" s="65"/>
      <c r="AA591" s="65"/>
      <c r="AB591" s="65"/>
      <c r="AC591" s="65"/>
      <c r="AD591" s="65"/>
      <c r="AE591" s="33"/>
      <c r="AF591" s="8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8"/>
      <c r="AS591" s="8"/>
      <c r="AT591" s="8"/>
      <c r="AU591" s="53"/>
      <c r="AV591" s="54"/>
      <c r="AW591" s="54"/>
    </row>
    <row r="592" spans="1:49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3"/>
      <c r="S592" s="2"/>
      <c r="T592" s="2"/>
      <c r="U592" s="8"/>
      <c r="V592" s="18"/>
      <c r="W592" s="18"/>
      <c r="X592" s="19"/>
      <c r="Y592" s="65"/>
      <c r="Z592" s="65"/>
      <c r="AA592" s="65"/>
      <c r="AB592" s="65"/>
      <c r="AC592" s="65"/>
      <c r="AD592" s="65"/>
      <c r="AE592" s="33"/>
      <c r="AF592" s="8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8"/>
      <c r="AS592" s="8"/>
      <c r="AT592" s="8"/>
      <c r="AU592" s="53"/>
      <c r="AV592" s="54"/>
      <c r="AW592" s="54"/>
    </row>
    <row r="593" spans="1:49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3"/>
      <c r="S593" s="2"/>
      <c r="T593" s="2"/>
      <c r="U593" s="8"/>
      <c r="V593" s="18"/>
      <c r="W593" s="18"/>
      <c r="X593" s="19"/>
      <c r="Y593" s="65"/>
      <c r="Z593" s="65"/>
      <c r="AA593" s="65"/>
      <c r="AB593" s="65"/>
      <c r="AC593" s="65"/>
      <c r="AD593" s="65"/>
      <c r="AE593" s="33"/>
      <c r="AF593" s="8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8"/>
      <c r="AS593" s="8"/>
      <c r="AT593" s="8"/>
      <c r="AU593" s="53"/>
      <c r="AV593" s="54"/>
      <c r="AW593" s="54"/>
    </row>
    <row r="594" spans="1:49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3"/>
      <c r="S594" s="2"/>
      <c r="T594" s="2"/>
      <c r="U594" s="8"/>
      <c r="V594" s="18"/>
      <c r="W594" s="18"/>
      <c r="X594" s="19"/>
      <c r="Y594" s="65"/>
      <c r="Z594" s="65"/>
      <c r="AA594" s="65"/>
      <c r="AB594" s="65"/>
      <c r="AC594" s="65"/>
      <c r="AD594" s="65"/>
      <c r="AE594" s="33"/>
      <c r="AF594" s="8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8"/>
      <c r="AS594" s="8"/>
      <c r="AT594" s="8"/>
      <c r="AU594" s="53"/>
      <c r="AV594" s="54"/>
      <c r="AW594" s="54"/>
    </row>
    <row r="595" spans="1:49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3"/>
      <c r="S595" s="2"/>
      <c r="T595" s="2"/>
      <c r="U595" s="8"/>
      <c r="V595" s="18"/>
      <c r="W595" s="18"/>
      <c r="X595" s="19"/>
      <c r="Y595" s="65"/>
      <c r="Z595" s="65"/>
      <c r="AA595" s="65"/>
      <c r="AB595" s="65"/>
      <c r="AC595" s="65"/>
      <c r="AD595" s="65"/>
      <c r="AE595" s="33"/>
      <c r="AF595" s="8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8"/>
      <c r="AS595" s="8"/>
      <c r="AT595" s="8"/>
      <c r="AU595" s="53"/>
      <c r="AV595" s="54"/>
      <c r="AW595" s="54"/>
    </row>
    <row r="596" spans="1:49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3"/>
      <c r="S596" s="2"/>
      <c r="T596" s="2"/>
      <c r="U596" s="8"/>
      <c r="V596" s="18"/>
      <c r="W596" s="18"/>
      <c r="X596" s="19"/>
      <c r="Y596" s="65"/>
      <c r="Z596" s="65"/>
      <c r="AA596" s="65"/>
      <c r="AB596" s="65"/>
      <c r="AC596" s="65"/>
      <c r="AD596" s="65"/>
      <c r="AE596" s="33"/>
      <c r="AF596" s="8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8"/>
      <c r="AS596" s="8"/>
      <c r="AT596" s="8"/>
      <c r="AU596" s="53"/>
      <c r="AV596" s="54"/>
      <c r="AW596" s="54"/>
    </row>
    <row r="597" spans="1:49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3"/>
      <c r="S597" s="2"/>
      <c r="T597" s="2"/>
      <c r="U597" s="8"/>
      <c r="V597" s="18"/>
      <c r="W597" s="18"/>
      <c r="X597" s="19"/>
      <c r="Y597" s="65"/>
      <c r="Z597" s="65"/>
      <c r="AA597" s="65"/>
      <c r="AB597" s="65"/>
      <c r="AC597" s="65"/>
      <c r="AD597" s="65"/>
      <c r="AE597" s="33"/>
      <c r="AF597" s="8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8"/>
      <c r="AS597" s="8"/>
      <c r="AT597" s="8"/>
      <c r="AU597" s="53"/>
      <c r="AV597" s="54"/>
      <c r="AW597" s="54"/>
    </row>
    <row r="598" spans="1:49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3"/>
      <c r="S598" s="2"/>
      <c r="T598" s="2"/>
      <c r="U598" s="8"/>
      <c r="V598" s="18"/>
      <c r="W598" s="18"/>
      <c r="X598" s="19"/>
      <c r="Y598" s="65"/>
      <c r="Z598" s="65"/>
      <c r="AA598" s="65"/>
      <c r="AB598" s="65"/>
      <c r="AC598" s="65"/>
      <c r="AD598" s="65"/>
      <c r="AE598" s="33"/>
      <c r="AF598" s="8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8"/>
      <c r="AS598" s="8"/>
      <c r="AT598" s="8"/>
      <c r="AU598" s="53"/>
      <c r="AV598" s="54"/>
      <c r="AW598" s="54"/>
    </row>
    <row r="599" spans="1:49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3"/>
      <c r="S599" s="2"/>
      <c r="T599" s="2"/>
      <c r="U599" s="8"/>
      <c r="V599" s="18"/>
      <c r="W599" s="18"/>
      <c r="X599" s="19"/>
      <c r="Y599" s="65"/>
      <c r="Z599" s="65"/>
      <c r="AA599" s="65"/>
      <c r="AB599" s="65"/>
      <c r="AC599" s="65"/>
      <c r="AD599" s="65"/>
      <c r="AE599" s="33"/>
      <c r="AF599" s="8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8"/>
      <c r="AS599" s="8"/>
      <c r="AT599" s="8"/>
      <c r="AU599" s="53"/>
      <c r="AV599" s="54"/>
      <c r="AW599" s="54"/>
    </row>
    <row r="600" spans="1:49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3"/>
      <c r="S600" s="2"/>
      <c r="T600" s="2"/>
      <c r="U600" s="8"/>
      <c r="V600" s="18"/>
      <c r="W600" s="18"/>
      <c r="X600" s="19"/>
      <c r="Y600" s="65"/>
      <c r="Z600" s="65"/>
      <c r="AA600" s="65"/>
      <c r="AB600" s="65"/>
      <c r="AC600" s="65"/>
      <c r="AD600" s="65"/>
      <c r="AE600" s="33"/>
      <c r="AF600" s="8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8"/>
      <c r="AS600" s="8"/>
      <c r="AT600" s="8"/>
      <c r="AU600" s="53"/>
      <c r="AV600" s="54"/>
      <c r="AW600" s="54"/>
    </row>
    <row r="601" spans="1:49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3"/>
      <c r="S601" s="2"/>
      <c r="T601" s="2"/>
      <c r="U601" s="8"/>
      <c r="V601" s="18"/>
      <c r="W601" s="18"/>
      <c r="X601" s="19"/>
      <c r="Y601" s="65"/>
      <c r="Z601" s="65"/>
      <c r="AA601" s="65"/>
      <c r="AB601" s="65"/>
      <c r="AC601" s="65"/>
      <c r="AD601" s="65"/>
      <c r="AE601" s="33"/>
      <c r="AF601" s="8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8"/>
      <c r="AS601" s="8"/>
      <c r="AT601" s="8"/>
      <c r="AU601" s="53"/>
      <c r="AV601" s="54"/>
      <c r="AW601" s="54"/>
    </row>
    <row r="602" spans="1:49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3"/>
      <c r="S602" s="2"/>
      <c r="T602" s="2"/>
      <c r="U602" s="8"/>
      <c r="V602" s="18"/>
      <c r="W602" s="18"/>
      <c r="X602" s="19"/>
      <c r="Y602" s="65"/>
      <c r="Z602" s="65"/>
      <c r="AA602" s="65"/>
      <c r="AB602" s="65"/>
      <c r="AC602" s="65"/>
      <c r="AD602" s="65"/>
      <c r="AE602" s="33"/>
      <c r="AF602" s="8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8"/>
      <c r="AS602" s="8"/>
      <c r="AT602" s="8"/>
      <c r="AU602" s="53"/>
      <c r="AV602" s="54"/>
      <c r="AW602" s="54"/>
    </row>
    <row r="603" spans="1:49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3"/>
      <c r="S603" s="2"/>
      <c r="T603" s="2"/>
      <c r="U603" s="8"/>
      <c r="V603" s="18"/>
      <c r="W603" s="18"/>
      <c r="X603" s="19"/>
      <c r="Y603" s="65"/>
      <c r="Z603" s="65"/>
      <c r="AA603" s="65"/>
      <c r="AB603" s="65"/>
      <c r="AC603" s="65"/>
      <c r="AD603" s="65"/>
      <c r="AE603" s="33"/>
      <c r="AF603" s="8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8"/>
      <c r="AS603" s="8"/>
      <c r="AT603" s="8"/>
      <c r="AU603" s="53"/>
      <c r="AV603" s="54"/>
      <c r="AW603" s="54"/>
    </row>
    <row r="604" spans="1:49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3"/>
      <c r="S604" s="2"/>
      <c r="T604" s="2"/>
      <c r="U604" s="8"/>
      <c r="V604" s="18"/>
      <c r="W604" s="18"/>
      <c r="X604" s="19"/>
      <c r="Y604" s="65"/>
      <c r="Z604" s="65"/>
      <c r="AA604" s="65"/>
      <c r="AB604" s="65"/>
      <c r="AC604" s="65"/>
      <c r="AD604" s="65"/>
      <c r="AE604" s="33"/>
      <c r="AF604" s="8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8"/>
      <c r="AS604" s="8"/>
      <c r="AT604" s="8"/>
      <c r="AU604" s="53"/>
      <c r="AV604" s="54"/>
      <c r="AW604" s="54"/>
    </row>
    <row r="605" spans="1:49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3"/>
      <c r="S605" s="2"/>
      <c r="T605" s="2"/>
      <c r="U605" s="8"/>
      <c r="V605" s="18"/>
      <c r="W605" s="18"/>
      <c r="X605" s="19"/>
      <c r="Y605" s="65"/>
      <c r="Z605" s="65"/>
      <c r="AA605" s="65"/>
      <c r="AB605" s="65"/>
      <c r="AC605" s="65"/>
      <c r="AD605" s="65"/>
      <c r="AE605" s="33"/>
      <c r="AF605" s="8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8"/>
      <c r="AS605" s="8"/>
      <c r="AT605" s="8"/>
      <c r="AU605" s="53"/>
      <c r="AV605" s="54"/>
      <c r="AW605" s="54"/>
    </row>
    <row r="606" spans="1:49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3"/>
      <c r="S606" s="2"/>
      <c r="T606" s="2"/>
      <c r="U606" s="8"/>
      <c r="V606" s="18"/>
      <c r="W606" s="18"/>
      <c r="X606" s="19"/>
      <c r="Y606" s="65"/>
      <c r="Z606" s="65"/>
      <c r="AA606" s="65"/>
      <c r="AB606" s="65"/>
      <c r="AC606" s="65"/>
      <c r="AD606" s="65"/>
      <c r="AE606" s="33"/>
      <c r="AF606" s="8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8"/>
      <c r="AS606" s="8"/>
      <c r="AT606" s="8"/>
      <c r="AU606" s="53"/>
      <c r="AV606" s="54"/>
      <c r="AW606" s="54"/>
    </row>
    <row r="607" spans="1:49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3"/>
      <c r="S607" s="2"/>
      <c r="T607" s="2"/>
      <c r="U607" s="8"/>
      <c r="V607" s="18"/>
      <c r="W607" s="18"/>
      <c r="X607" s="19"/>
      <c r="Y607" s="65"/>
      <c r="Z607" s="65"/>
      <c r="AA607" s="65"/>
      <c r="AB607" s="65"/>
      <c r="AC607" s="65"/>
      <c r="AD607" s="65"/>
      <c r="AE607" s="33"/>
      <c r="AF607" s="8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8"/>
      <c r="AS607" s="8"/>
      <c r="AT607" s="8"/>
      <c r="AU607" s="53"/>
      <c r="AV607" s="54"/>
      <c r="AW607" s="54"/>
    </row>
    <row r="608" spans="1:49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3"/>
      <c r="S608" s="2"/>
      <c r="T608" s="2"/>
      <c r="U608" s="8"/>
      <c r="V608" s="18"/>
      <c r="W608" s="18"/>
      <c r="X608" s="19"/>
      <c r="Y608" s="65"/>
      <c r="Z608" s="65"/>
      <c r="AA608" s="65"/>
      <c r="AB608" s="65"/>
      <c r="AC608" s="65"/>
      <c r="AD608" s="65"/>
      <c r="AE608" s="33"/>
      <c r="AF608" s="8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8"/>
      <c r="AS608" s="8"/>
      <c r="AT608" s="8"/>
      <c r="AU608" s="53"/>
      <c r="AV608" s="54"/>
      <c r="AW608" s="54"/>
    </row>
    <row r="609" spans="1:49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3"/>
      <c r="S609" s="2"/>
      <c r="T609" s="2"/>
      <c r="U609" s="8"/>
      <c r="V609" s="18"/>
      <c r="W609" s="18"/>
      <c r="X609" s="19"/>
      <c r="Y609" s="65"/>
      <c r="Z609" s="65"/>
      <c r="AA609" s="65"/>
      <c r="AB609" s="65"/>
      <c r="AC609" s="65"/>
      <c r="AD609" s="65"/>
      <c r="AE609" s="33"/>
      <c r="AF609" s="8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8"/>
      <c r="AS609" s="8"/>
      <c r="AT609" s="8"/>
      <c r="AU609" s="53"/>
      <c r="AV609" s="54"/>
      <c r="AW609" s="54"/>
    </row>
    <row r="610" spans="1:49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3"/>
      <c r="S610" s="2"/>
      <c r="T610" s="2"/>
      <c r="U610" s="8"/>
      <c r="V610" s="18"/>
      <c r="W610" s="18"/>
      <c r="X610" s="19"/>
      <c r="Y610" s="65"/>
      <c r="Z610" s="65"/>
      <c r="AA610" s="65"/>
      <c r="AB610" s="65"/>
      <c r="AC610" s="65"/>
      <c r="AD610" s="65"/>
      <c r="AE610" s="33"/>
      <c r="AF610" s="8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8"/>
      <c r="AS610" s="8"/>
      <c r="AT610" s="8"/>
      <c r="AU610" s="53"/>
      <c r="AV610" s="54"/>
      <c r="AW610" s="54"/>
    </row>
    <row r="611" spans="1:49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3"/>
      <c r="S611" s="2"/>
      <c r="T611" s="2"/>
      <c r="U611" s="8"/>
      <c r="V611" s="18"/>
      <c r="W611" s="18"/>
      <c r="X611" s="19"/>
      <c r="Y611" s="65"/>
      <c r="Z611" s="65"/>
      <c r="AA611" s="65"/>
      <c r="AB611" s="65"/>
      <c r="AC611" s="65"/>
      <c r="AD611" s="65"/>
      <c r="AE611" s="33"/>
      <c r="AF611" s="8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8"/>
      <c r="AS611" s="8"/>
      <c r="AT611" s="8"/>
      <c r="AU611" s="53"/>
      <c r="AV611" s="54"/>
      <c r="AW611" s="54"/>
    </row>
    <row r="612" spans="1:49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3"/>
      <c r="S612" s="2"/>
      <c r="T612" s="2"/>
      <c r="U612" s="8"/>
      <c r="V612" s="18"/>
      <c r="W612" s="18"/>
      <c r="X612" s="19"/>
      <c r="Y612" s="65"/>
      <c r="Z612" s="65"/>
      <c r="AA612" s="65"/>
      <c r="AB612" s="65"/>
      <c r="AC612" s="65"/>
      <c r="AD612" s="65"/>
      <c r="AE612" s="33"/>
      <c r="AF612" s="8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8"/>
      <c r="AS612" s="8"/>
      <c r="AT612" s="8"/>
      <c r="AU612" s="53"/>
      <c r="AV612" s="54"/>
      <c r="AW612" s="54"/>
    </row>
    <row r="613" spans="1:49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3"/>
      <c r="S613" s="2"/>
      <c r="T613" s="2"/>
      <c r="U613" s="8"/>
      <c r="V613" s="18"/>
      <c r="W613" s="18"/>
      <c r="X613" s="19"/>
      <c r="Y613" s="65"/>
      <c r="Z613" s="65"/>
      <c r="AA613" s="65"/>
      <c r="AB613" s="65"/>
      <c r="AC613" s="65"/>
      <c r="AD613" s="65"/>
      <c r="AE613" s="33"/>
      <c r="AF613" s="8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8"/>
      <c r="AS613" s="8"/>
      <c r="AT613" s="8"/>
      <c r="AU613" s="53"/>
      <c r="AV613" s="54"/>
      <c r="AW613" s="54"/>
    </row>
    <row r="614" spans="1:49" s="22" customFormat="1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3"/>
      <c r="S614" s="2"/>
      <c r="T614" s="2"/>
      <c r="U614" s="8"/>
      <c r="V614" s="18"/>
      <c r="W614" s="18"/>
      <c r="X614" s="19"/>
      <c r="Y614" s="65"/>
      <c r="Z614" s="65"/>
      <c r="AA614" s="65"/>
      <c r="AB614" s="65"/>
      <c r="AC614" s="65"/>
      <c r="AD614" s="65"/>
      <c r="AE614" s="33"/>
      <c r="AF614" s="8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8"/>
      <c r="AS614" s="8"/>
      <c r="AT614" s="8"/>
      <c r="AU614" s="53"/>
      <c r="AV614" s="54"/>
      <c r="AW614" s="54"/>
    </row>
    <row r="615" spans="1:49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3"/>
      <c r="S615" s="2"/>
      <c r="T615" s="2"/>
      <c r="U615" s="8"/>
      <c r="V615" s="18"/>
      <c r="W615" s="18"/>
      <c r="X615" s="19"/>
      <c r="Y615" s="65"/>
      <c r="Z615" s="65"/>
      <c r="AA615" s="65"/>
      <c r="AB615" s="65"/>
      <c r="AC615" s="65"/>
      <c r="AD615" s="65"/>
      <c r="AE615" s="33"/>
      <c r="AF615" s="8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8"/>
      <c r="AS615" s="8"/>
      <c r="AT615" s="8"/>
      <c r="AU615" s="53"/>
      <c r="AV615" s="54"/>
      <c r="AW615" s="54"/>
    </row>
    <row r="616" spans="1:49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3"/>
      <c r="S616" s="2"/>
      <c r="T616" s="2"/>
      <c r="U616" s="8"/>
      <c r="V616" s="18"/>
      <c r="W616" s="18"/>
      <c r="X616" s="19"/>
      <c r="Y616" s="65"/>
      <c r="Z616" s="65"/>
      <c r="AA616" s="65"/>
      <c r="AB616" s="65"/>
      <c r="AC616" s="65"/>
      <c r="AD616" s="65"/>
      <c r="AE616" s="33"/>
      <c r="AF616" s="8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8"/>
      <c r="AS616" s="8"/>
      <c r="AT616" s="8"/>
      <c r="AU616" s="53"/>
      <c r="AV616" s="54"/>
      <c r="AW616" s="54"/>
    </row>
    <row r="617" spans="1:49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3"/>
      <c r="S617" s="2"/>
      <c r="T617" s="2"/>
      <c r="U617" s="8"/>
      <c r="V617" s="18"/>
      <c r="W617" s="18"/>
      <c r="X617" s="19"/>
      <c r="Y617" s="65"/>
      <c r="Z617" s="65"/>
      <c r="AA617" s="65"/>
      <c r="AB617" s="65"/>
      <c r="AC617" s="65"/>
      <c r="AD617" s="65"/>
      <c r="AE617" s="33"/>
      <c r="AF617" s="8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8"/>
      <c r="AS617" s="8"/>
      <c r="AT617" s="8"/>
      <c r="AU617" s="53"/>
      <c r="AV617" s="54"/>
      <c r="AW617" s="54"/>
    </row>
    <row r="618" spans="1:49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3"/>
      <c r="S618" s="2"/>
      <c r="T618" s="2"/>
      <c r="U618" s="8"/>
      <c r="V618" s="18"/>
      <c r="W618" s="18"/>
      <c r="X618" s="19"/>
      <c r="Y618" s="65"/>
      <c r="Z618" s="65"/>
      <c r="AA618" s="65"/>
      <c r="AB618" s="65"/>
      <c r="AC618" s="65"/>
      <c r="AD618" s="65"/>
      <c r="AE618" s="33"/>
      <c r="AF618" s="8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8"/>
      <c r="AS618" s="8"/>
      <c r="AT618" s="8"/>
      <c r="AU618" s="53"/>
      <c r="AV618" s="54"/>
      <c r="AW618" s="54"/>
    </row>
    <row r="619" spans="1:49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3"/>
      <c r="S619" s="2"/>
      <c r="T619" s="2"/>
      <c r="U619" s="8"/>
      <c r="V619" s="18"/>
      <c r="W619" s="18"/>
      <c r="X619" s="19"/>
      <c r="Y619" s="65"/>
      <c r="Z619" s="65"/>
      <c r="AA619" s="65"/>
      <c r="AB619" s="65"/>
      <c r="AC619" s="65"/>
      <c r="AD619" s="65"/>
      <c r="AE619" s="33"/>
      <c r="AF619" s="8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8"/>
      <c r="AS619" s="8"/>
      <c r="AT619" s="8"/>
      <c r="AU619" s="53"/>
      <c r="AV619" s="54"/>
      <c r="AW619" s="54"/>
    </row>
    <row r="620" spans="1:49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3"/>
      <c r="S620" s="2"/>
      <c r="T620" s="2"/>
      <c r="U620" s="8"/>
      <c r="V620" s="18"/>
      <c r="W620" s="18"/>
      <c r="X620" s="19"/>
      <c r="Y620" s="65"/>
      <c r="Z620" s="65"/>
      <c r="AA620" s="65"/>
      <c r="AB620" s="65"/>
      <c r="AC620" s="65"/>
      <c r="AD620" s="65"/>
      <c r="AE620" s="33"/>
      <c r="AF620" s="8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8"/>
      <c r="AS620" s="8"/>
      <c r="AT620" s="8"/>
      <c r="AU620" s="53"/>
      <c r="AV620" s="54"/>
      <c r="AW620" s="54"/>
    </row>
    <row r="621" spans="1:49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3"/>
      <c r="S621" s="2"/>
      <c r="T621" s="2"/>
      <c r="U621" s="8"/>
      <c r="V621" s="18"/>
      <c r="W621" s="18"/>
      <c r="X621" s="19"/>
      <c r="Y621" s="65"/>
      <c r="Z621" s="65"/>
      <c r="AA621" s="65"/>
      <c r="AB621" s="65"/>
      <c r="AC621" s="65"/>
      <c r="AD621" s="65"/>
      <c r="AE621" s="33"/>
      <c r="AF621" s="8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8"/>
      <c r="AS621" s="8"/>
      <c r="AT621" s="8"/>
      <c r="AU621" s="53"/>
      <c r="AV621" s="54"/>
      <c r="AW621" s="54"/>
    </row>
    <row r="622" spans="1:49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3"/>
      <c r="S622" s="2"/>
      <c r="T622" s="2"/>
      <c r="U622" s="8"/>
      <c r="V622" s="18"/>
      <c r="W622" s="18"/>
      <c r="X622" s="19"/>
      <c r="Y622" s="65"/>
      <c r="Z622" s="65"/>
      <c r="AA622" s="65"/>
      <c r="AB622" s="65"/>
      <c r="AC622" s="65"/>
      <c r="AD622" s="65"/>
      <c r="AE622" s="33"/>
      <c r="AF622" s="8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8"/>
      <c r="AS622" s="8"/>
      <c r="AT622" s="8"/>
      <c r="AU622" s="53"/>
      <c r="AV622" s="54"/>
      <c r="AW622" s="54"/>
    </row>
    <row r="623" spans="1:49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3"/>
      <c r="S623" s="2"/>
      <c r="T623" s="2"/>
      <c r="U623" s="8"/>
      <c r="V623" s="18"/>
      <c r="W623" s="18"/>
      <c r="X623" s="19"/>
      <c r="Y623" s="65"/>
      <c r="Z623" s="65"/>
      <c r="AA623" s="65"/>
      <c r="AB623" s="65"/>
      <c r="AC623" s="65"/>
      <c r="AD623" s="65"/>
      <c r="AE623" s="33"/>
      <c r="AF623" s="8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8"/>
      <c r="AS623" s="8"/>
      <c r="AT623" s="8"/>
      <c r="AU623" s="53"/>
      <c r="AV623" s="54"/>
      <c r="AW623" s="54"/>
    </row>
    <row r="624" spans="1:49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3"/>
      <c r="S624" s="2"/>
      <c r="T624" s="2"/>
      <c r="U624" s="8"/>
      <c r="V624" s="18"/>
      <c r="W624" s="18"/>
      <c r="X624" s="19"/>
      <c r="Y624" s="65"/>
      <c r="Z624" s="65"/>
      <c r="AA624" s="65"/>
      <c r="AB624" s="65"/>
      <c r="AC624" s="65"/>
      <c r="AD624" s="65"/>
      <c r="AE624" s="33"/>
      <c r="AF624" s="8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47"/>
      <c r="AR624" s="8"/>
      <c r="AS624" s="8"/>
      <c r="AT624" s="8"/>
      <c r="AU624" s="53"/>
      <c r="AV624" s="54"/>
      <c r="AW624" s="54"/>
    </row>
    <row r="625" spans="1:49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3"/>
      <c r="S625" s="2"/>
      <c r="T625" s="2"/>
      <c r="U625" s="8"/>
      <c r="V625" s="18"/>
      <c r="W625" s="18"/>
      <c r="X625" s="19"/>
      <c r="Y625" s="65"/>
      <c r="Z625" s="65"/>
      <c r="AA625" s="65"/>
      <c r="AB625" s="65"/>
      <c r="AC625" s="65"/>
      <c r="AD625" s="65"/>
      <c r="AE625" s="33"/>
      <c r="AF625" s="8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47"/>
      <c r="AR625" s="8"/>
      <c r="AS625" s="8"/>
      <c r="AT625" s="8"/>
      <c r="AU625" s="53"/>
      <c r="AV625" s="54"/>
      <c r="AW625" s="54"/>
    </row>
    <row r="626" spans="1:49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3"/>
      <c r="S626" s="2"/>
      <c r="T626" s="2"/>
      <c r="U626" s="8"/>
      <c r="V626" s="18"/>
      <c r="W626" s="18"/>
      <c r="X626" s="19"/>
      <c r="Y626" s="65"/>
      <c r="Z626" s="65"/>
      <c r="AA626" s="65"/>
      <c r="AB626" s="65"/>
      <c r="AC626" s="65"/>
      <c r="AD626" s="65"/>
      <c r="AE626" s="33"/>
      <c r="AF626" s="8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47"/>
      <c r="AR626" s="8"/>
      <c r="AS626" s="8"/>
      <c r="AT626" s="8"/>
      <c r="AU626" s="53"/>
      <c r="AV626" s="54"/>
      <c r="AW626" s="54"/>
    </row>
    <row r="627" spans="1:49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3"/>
      <c r="S627" s="2"/>
      <c r="T627" s="2"/>
      <c r="U627" s="8"/>
      <c r="V627" s="18"/>
      <c r="W627" s="18"/>
      <c r="X627" s="19"/>
      <c r="Y627" s="65"/>
      <c r="Z627" s="65"/>
      <c r="AA627" s="65"/>
      <c r="AB627" s="65"/>
      <c r="AC627" s="65"/>
      <c r="AD627" s="65"/>
      <c r="AE627" s="33"/>
      <c r="AF627" s="8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47"/>
      <c r="AR627" s="8"/>
      <c r="AS627" s="8"/>
      <c r="AT627" s="8"/>
      <c r="AU627" s="53"/>
      <c r="AV627" s="54"/>
      <c r="AW627" s="54"/>
    </row>
    <row r="628" spans="1:49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3"/>
      <c r="S628" s="2"/>
      <c r="T628" s="2"/>
      <c r="U628" s="8"/>
      <c r="V628" s="18"/>
      <c r="W628" s="18"/>
      <c r="X628" s="19"/>
      <c r="Y628" s="65"/>
      <c r="Z628" s="65"/>
      <c r="AA628" s="65"/>
      <c r="AB628" s="65"/>
      <c r="AC628" s="65"/>
      <c r="AD628" s="65"/>
      <c r="AE628" s="33"/>
      <c r="AF628" s="8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47"/>
      <c r="AR628" s="8"/>
      <c r="AS628" s="8"/>
      <c r="AT628" s="8"/>
      <c r="AU628" s="53"/>
      <c r="AV628" s="54"/>
      <c r="AW628" s="54"/>
    </row>
    <row r="629" spans="1:49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3"/>
      <c r="S629" s="2"/>
      <c r="T629" s="2"/>
      <c r="U629" s="8"/>
      <c r="V629" s="18"/>
      <c r="W629" s="18"/>
      <c r="X629" s="19"/>
      <c r="Y629" s="65"/>
      <c r="Z629" s="65"/>
      <c r="AA629" s="65"/>
      <c r="AB629" s="65"/>
      <c r="AC629" s="65"/>
      <c r="AD629" s="65"/>
      <c r="AE629" s="33"/>
      <c r="AF629" s="8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47"/>
      <c r="AR629" s="8"/>
      <c r="AS629" s="8"/>
      <c r="AT629" s="8"/>
      <c r="AU629" s="53"/>
      <c r="AV629" s="54"/>
      <c r="AW629" s="54"/>
    </row>
    <row r="630" spans="1:49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3"/>
      <c r="S630" s="2"/>
      <c r="T630" s="2"/>
      <c r="U630" s="8"/>
      <c r="V630" s="18"/>
      <c r="W630" s="18"/>
      <c r="X630" s="19"/>
      <c r="Y630" s="65"/>
      <c r="Z630" s="65"/>
      <c r="AA630" s="65"/>
      <c r="AB630" s="65"/>
      <c r="AC630" s="65"/>
      <c r="AD630" s="65"/>
      <c r="AE630" s="33"/>
      <c r="AF630" s="8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47"/>
      <c r="AR630" s="8"/>
      <c r="AS630" s="8"/>
      <c r="AT630" s="8"/>
      <c r="AU630" s="53"/>
      <c r="AV630" s="54"/>
      <c r="AW630" s="54"/>
    </row>
    <row r="631" spans="1:49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3"/>
      <c r="S631" s="2"/>
      <c r="T631" s="2"/>
      <c r="U631" s="8"/>
      <c r="V631" s="18"/>
      <c r="W631" s="18"/>
      <c r="X631" s="19"/>
      <c r="Y631" s="65"/>
      <c r="Z631" s="65"/>
      <c r="AA631" s="65"/>
      <c r="AB631" s="65"/>
      <c r="AC631" s="65"/>
      <c r="AD631" s="65"/>
      <c r="AE631" s="33"/>
      <c r="AF631" s="8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47"/>
      <c r="AR631" s="8"/>
      <c r="AS631" s="8"/>
      <c r="AT631" s="8"/>
      <c r="AU631" s="53"/>
      <c r="AV631" s="54"/>
      <c r="AW631" s="54"/>
    </row>
    <row r="632" spans="1:49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3"/>
      <c r="S632" s="2"/>
      <c r="T632" s="2"/>
      <c r="U632" s="8"/>
      <c r="V632" s="18"/>
      <c r="W632" s="18"/>
      <c r="X632" s="19"/>
      <c r="Y632" s="65"/>
      <c r="Z632" s="65"/>
      <c r="AA632" s="65"/>
      <c r="AB632" s="65"/>
      <c r="AC632" s="65"/>
      <c r="AD632" s="65"/>
      <c r="AE632" s="33"/>
      <c r="AF632" s="8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47"/>
      <c r="AR632" s="8"/>
      <c r="AS632" s="8"/>
      <c r="AT632" s="8"/>
      <c r="AU632" s="53"/>
      <c r="AV632" s="54"/>
      <c r="AW632" s="54"/>
    </row>
    <row r="633" spans="1:49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3"/>
      <c r="S633" s="2"/>
      <c r="T633" s="2"/>
      <c r="U633" s="8"/>
      <c r="V633" s="18"/>
      <c r="W633" s="18"/>
      <c r="X633" s="19"/>
      <c r="Y633" s="65"/>
      <c r="Z633" s="65"/>
      <c r="AA633" s="65"/>
      <c r="AB633" s="65"/>
      <c r="AC633" s="65"/>
      <c r="AD633" s="65"/>
      <c r="AE633" s="33"/>
      <c r="AF633" s="8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47"/>
      <c r="AR633" s="8"/>
      <c r="AS633" s="8"/>
      <c r="AT633" s="8"/>
      <c r="AU633" s="53"/>
      <c r="AV633" s="54"/>
      <c r="AW633" s="54"/>
    </row>
    <row r="634" spans="1:49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3"/>
      <c r="S634" s="2"/>
      <c r="T634" s="2"/>
      <c r="U634" s="8"/>
      <c r="V634" s="18"/>
      <c r="W634" s="18"/>
      <c r="X634" s="19"/>
      <c r="Y634" s="65"/>
      <c r="Z634" s="65"/>
      <c r="AA634" s="65"/>
      <c r="AB634" s="65"/>
      <c r="AC634" s="65"/>
      <c r="AD634" s="65"/>
      <c r="AE634" s="33"/>
      <c r="AF634" s="8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47"/>
      <c r="AR634" s="8"/>
      <c r="AS634" s="8"/>
      <c r="AT634" s="8"/>
      <c r="AU634" s="53"/>
      <c r="AV634" s="54"/>
      <c r="AW634" s="54"/>
    </row>
    <row r="635" spans="1:49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3"/>
      <c r="S635" s="2"/>
      <c r="T635" s="2"/>
      <c r="U635" s="8"/>
      <c r="V635" s="18"/>
      <c r="W635" s="18"/>
      <c r="X635" s="19"/>
      <c r="Y635" s="65"/>
      <c r="Z635" s="65"/>
      <c r="AA635" s="65"/>
      <c r="AB635" s="65"/>
      <c r="AC635" s="65"/>
      <c r="AD635" s="65"/>
      <c r="AE635" s="33"/>
      <c r="AF635" s="8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8"/>
      <c r="AS635" s="8"/>
      <c r="AT635" s="8"/>
      <c r="AU635" s="53"/>
      <c r="AV635" s="54"/>
      <c r="AW635" s="54"/>
    </row>
    <row r="636" spans="1:49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3"/>
      <c r="S636" s="2"/>
      <c r="T636" s="2"/>
      <c r="U636" s="8"/>
      <c r="V636" s="18"/>
      <c r="W636" s="18"/>
      <c r="X636" s="19"/>
      <c r="Y636" s="65"/>
      <c r="Z636" s="65"/>
      <c r="AA636" s="65"/>
      <c r="AB636" s="65"/>
      <c r="AC636" s="65"/>
      <c r="AD636" s="65"/>
      <c r="AE636" s="33"/>
      <c r="AF636" s="8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8"/>
      <c r="AS636" s="8"/>
      <c r="AT636" s="8"/>
      <c r="AU636" s="53"/>
      <c r="AV636" s="54"/>
      <c r="AW636" s="54"/>
    </row>
    <row r="637" spans="1:49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3"/>
      <c r="S637" s="2"/>
      <c r="T637" s="2"/>
      <c r="U637" s="8"/>
      <c r="V637" s="18"/>
      <c r="W637" s="18"/>
      <c r="X637" s="19"/>
      <c r="Y637" s="65"/>
      <c r="Z637" s="65"/>
      <c r="AA637" s="65"/>
      <c r="AB637" s="65"/>
      <c r="AC637" s="65"/>
      <c r="AD637" s="65"/>
      <c r="AE637" s="33"/>
      <c r="AF637" s="8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8"/>
      <c r="AS637" s="8"/>
      <c r="AT637" s="8"/>
      <c r="AU637" s="53"/>
      <c r="AV637" s="54"/>
      <c r="AW637" s="54"/>
    </row>
    <row r="638" spans="1:49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3"/>
      <c r="S638" s="2"/>
      <c r="T638" s="2"/>
      <c r="U638" s="8"/>
      <c r="V638" s="18"/>
      <c r="W638" s="18"/>
      <c r="X638" s="19"/>
      <c r="Y638" s="65"/>
      <c r="Z638" s="65"/>
      <c r="AA638" s="65"/>
      <c r="AB638" s="65"/>
      <c r="AC638" s="65"/>
      <c r="AD638" s="65"/>
      <c r="AE638" s="33"/>
      <c r="AF638" s="8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8"/>
      <c r="AS638" s="8"/>
      <c r="AT638" s="8"/>
      <c r="AU638" s="53"/>
      <c r="AV638" s="54"/>
      <c r="AW638" s="54"/>
    </row>
    <row r="639" spans="1:49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3"/>
      <c r="S639" s="2"/>
      <c r="T639" s="2"/>
      <c r="U639" s="8"/>
      <c r="V639" s="18"/>
      <c r="W639" s="18"/>
      <c r="X639" s="19"/>
      <c r="Y639" s="65"/>
      <c r="Z639" s="65"/>
      <c r="AA639" s="65"/>
      <c r="AB639" s="65"/>
      <c r="AC639" s="65"/>
      <c r="AD639" s="65"/>
      <c r="AE639" s="33"/>
      <c r="AF639" s="8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8"/>
      <c r="AS639" s="8"/>
      <c r="AT639" s="8"/>
      <c r="AU639" s="53"/>
      <c r="AV639" s="54"/>
      <c r="AW639" s="54"/>
    </row>
    <row r="640" spans="1:49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3"/>
      <c r="S640" s="2"/>
      <c r="T640" s="2"/>
      <c r="U640" s="8"/>
      <c r="V640" s="18"/>
      <c r="W640" s="18"/>
      <c r="X640" s="19"/>
      <c r="Y640" s="65"/>
      <c r="Z640" s="65"/>
      <c r="AA640" s="65"/>
      <c r="AB640" s="65"/>
      <c r="AC640" s="65"/>
      <c r="AD640" s="65"/>
      <c r="AE640" s="33"/>
      <c r="AF640" s="8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8"/>
      <c r="AS640" s="8"/>
      <c r="AT640" s="8"/>
      <c r="AU640" s="53"/>
      <c r="AV640" s="54"/>
      <c r="AW640" s="54"/>
    </row>
    <row r="641" spans="1:49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3"/>
      <c r="S641" s="2"/>
      <c r="T641" s="2"/>
      <c r="U641" s="8"/>
      <c r="V641" s="18"/>
      <c r="W641" s="18"/>
      <c r="X641" s="19"/>
      <c r="Y641" s="65"/>
      <c r="Z641" s="65"/>
      <c r="AA641" s="65"/>
      <c r="AB641" s="65"/>
      <c r="AC641" s="65"/>
      <c r="AD641" s="65"/>
      <c r="AE641" s="33"/>
      <c r="AF641" s="8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8"/>
      <c r="AS641" s="8"/>
      <c r="AT641" s="8"/>
      <c r="AU641" s="53"/>
      <c r="AV641" s="54"/>
      <c r="AW641" s="54"/>
    </row>
    <row r="642" spans="1:49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3"/>
      <c r="S642" s="2"/>
      <c r="T642" s="2"/>
      <c r="U642" s="8"/>
      <c r="V642" s="18"/>
      <c r="W642" s="18"/>
      <c r="X642" s="19"/>
      <c r="Y642" s="65"/>
      <c r="Z642" s="65"/>
      <c r="AA642" s="65"/>
      <c r="AB642" s="65"/>
      <c r="AC642" s="65"/>
      <c r="AD642" s="65"/>
      <c r="AE642" s="33"/>
      <c r="AF642" s="8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8"/>
      <c r="AS642" s="8"/>
      <c r="AT642" s="8"/>
      <c r="AU642" s="53"/>
      <c r="AV642" s="54"/>
      <c r="AW642" s="54"/>
    </row>
    <row r="643" spans="1:49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3"/>
      <c r="S643" s="2"/>
      <c r="T643" s="2"/>
      <c r="U643" s="8"/>
      <c r="V643" s="18"/>
      <c r="W643" s="18"/>
      <c r="X643" s="19"/>
      <c r="Y643" s="65"/>
      <c r="Z643" s="65"/>
      <c r="AA643" s="65"/>
      <c r="AB643" s="65"/>
      <c r="AC643" s="65"/>
      <c r="AD643" s="65"/>
      <c r="AE643" s="33"/>
      <c r="AF643" s="8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8"/>
      <c r="AS643" s="8"/>
      <c r="AT643" s="8"/>
      <c r="AU643" s="53"/>
      <c r="AV643" s="54"/>
      <c r="AW643" s="54"/>
    </row>
    <row r="644" spans="1:49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3"/>
      <c r="S644" s="2"/>
      <c r="T644" s="2"/>
      <c r="U644" s="8"/>
      <c r="V644" s="18"/>
      <c r="W644" s="18"/>
      <c r="X644" s="19"/>
      <c r="Y644" s="65"/>
      <c r="Z644" s="65"/>
      <c r="AA644" s="65"/>
      <c r="AB644" s="65"/>
      <c r="AC644" s="65"/>
      <c r="AD644" s="65"/>
      <c r="AE644" s="33"/>
      <c r="AF644" s="8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8"/>
      <c r="AS644" s="8"/>
      <c r="AT644" s="8"/>
      <c r="AU644" s="53"/>
      <c r="AV644" s="54"/>
      <c r="AW644" s="54"/>
    </row>
    <row r="645" spans="1:49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3"/>
      <c r="S645" s="2"/>
      <c r="T645" s="2"/>
      <c r="U645" s="8"/>
      <c r="V645" s="18"/>
      <c r="W645" s="18"/>
      <c r="X645" s="19"/>
      <c r="Y645" s="65"/>
      <c r="Z645" s="65"/>
      <c r="AA645" s="65"/>
      <c r="AB645" s="65"/>
      <c r="AC645" s="65"/>
      <c r="AD645" s="65"/>
      <c r="AE645" s="33"/>
      <c r="AF645" s="8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8"/>
      <c r="AS645" s="8"/>
      <c r="AT645" s="8"/>
      <c r="AU645" s="53"/>
      <c r="AV645" s="54"/>
      <c r="AW645" s="54"/>
    </row>
    <row r="646" spans="1:49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3"/>
      <c r="S646" s="2"/>
      <c r="T646" s="2"/>
      <c r="U646" s="8"/>
      <c r="V646" s="18"/>
      <c r="W646" s="18"/>
      <c r="X646" s="19"/>
      <c r="Y646" s="65"/>
      <c r="Z646" s="65"/>
      <c r="AA646" s="65"/>
      <c r="AB646" s="65"/>
      <c r="AC646" s="65"/>
      <c r="AD646" s="65"/>
      <c r="AE646" s="33"/>
      <c r="AF646" s="8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8"/>
      <c r="AS646" s="8"/>
      <c r="AT646" s="8"/>
      <c r="AU646" s="53"/>
      <c r="AV646" s="54"/>
      <c r="AW646" s="54"/>
    </row>
    <row r="647" spans="1:49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3"/>
      <c r="S647" s="2"/>
      <c r="T647" s="2"/>
      <c r="U647" s="8"/>
      <c r="V647" s="18"/>
      <c r="W647" s="18"/>
      <c r="X647" s="19"/>
      <c r="Y647" s="65"/>
      <c r="Z647" s="65"/>
      <c r="AA647" s="65"/>
      <c r="AB647" s="65"/>
      <c r="AC647" s="65"/>
      <c r="AD647" s="65"/>
      <c r="AE647" s="33"/>
      <c r="AF647" s="8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8"/>
      <c r="AS647" s="8"/>
      <c r="AT647" s="8"/>
      <c r="AU647" s="53"/>
      <c r="AV647" s="54"/>
      <c r="AW647" s="54"/>
    </row>
    <row r="648" spans="1:49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3"/>
      <c r="S648" s="2"/>
      <c r="T648" s="2"/>
      <c r="U648" s="8"/>
      <c r="V648" s="18"/>
      <c r="W648" s="18"/>
      <c r="X648" s="19"/>
      <c r="Y648" s="65"/>
      <c r="Z648" s="65"/>
      <c r="AA648" s="65"/>
      <c r="AB648" s="65"/>
      <c r="AC648" s="65"/>
      <c r="AD648" s="65"/>
      <c r="AE648" s="33"/>
      <c r="AF648" s="8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8"/>
      <c r="AS648" s="8"/>
      <c r="AT648" s="8"/>
      <c r="AU648" s="53"/>
      <c r="AV648" s="54"/>
      <c r="AW648" s="54"/>
    </row>
    <row r="649" spans="1:49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3"/>
      <c r="S649" s="2"/>
      <c r="T649" s="2"/>
      <c r="U649" s="8"/>
      <c r="V649" s="18"/>
      <c r="W649" s="18"/>
      <c r="X649" s="19"/>
      <c r="Y649" s="65"/>
      <c r="Z649" s="65"/>
      <c r="AA649" s="65"/>
      <c r="AB649" s="65"/>
      <c r="AC649" s="65"/>
      <c r="AD649" s="65"/>
      <c r="AE649" s="33"/>
      <c r="AF649" s="8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8"/>
      <c r="AS649" s="8"/>
      <c r="AT649" s="8"/>
      <c r="AU649" s="53"/>
      <c r="AV649" s="54"/>
      <c r="AW649" s="54"/>
    </row>
    <row r="650" spans="1:49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3"/>
      <c r="S650" s="2"/>
      <c r="T650" s="2"/>
      <c r="U650" s="8"/>
      <c r="V650" s="18"/>
      <c r="W650" s="18"/>
      <c r="X650" s="19"/>
      <c r="Y650" s="65"/>
      <c r="Z650" s="65"/>
      <c r="AA650" s="65"/>
      <c r="AB650" s="65"/>
      <c r="AC650" s="65"/>
      <c r="AD650" s="65"/>
      <c r="AE650" s="33"/>
      <c r="AF650" s="8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8"/>
      <c r="AS650" s="8"/>
      <c r="AT650" s="8"/>
      <c r="AU650" s="53"/>
      <c r="AV650" s="54"/>
      <c r="AW650" s="54"/>
    </row>
    <row r="651" spans="1:49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3"/>
      <c r="S651" s="2"/>
      <c r="T651" s="2"/>
      <c r="U651" s="8"/>
      <c r="V651" s="18"/>
      <c r="W651" s="18"/>
      <c r="X651" s="19"/>
      <c r="Y651" s="65"/>
      <c r="Z651" s="65"/>
      <c r="AA651" s="65"/>
      <c r="AB651" s="65"/>
      <c r="AC651" s="65"/>
      <c r="AD651" s="65"/>
      <c r="AE651" s="33"/>
      <c r="AF651" s="8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8"/>
      <c r="AS651" s="8"/>
      <c r="AT651" s="8"/>
      <c r="AU651" s="53"/>
      <c r="AV651" s="54"/>
      <c r="AW651" s="54"/>
    </row>
    <row r="652" spans="1:49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3"/>
      <c r="S652" s="2"/>
      <c r="T652" s="2"/>
      <c r="U652" s="8"/>
      <c r="V652" s="18"/>
      <c r="W652" s="18"/>
      <c r="X652" s="19"/>
      <c r="Y652" s="65"/>
      <c r="Z652" s="65"/>
      <c r="AA652" s="65"/>
      <c r="AB652" s="65"/>
      <c r="AC652" s="65"/>
      <c r="AD652" s="65"/>
      <c r="AE652" s="33"/>
      <c r="AF652" s="8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8"/>
      <c r="AS652" s="8"/>
      <c r="AT652" s="8"/>
      <c r="AU652" s="53"/>
      <c r="AV652" s="54"/>
      <c r="AW652" s="54"/>
    </row>
    <row r="653" spans="1:49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3"/>
      <c r="S653" s="2"/>
      <c r="T653" s="2"/>
      <c r="U653" s="8"/>
      <c r="V653" s="18"/>
      <c r="W653" s="18"/>
      <c r="X653" s="19"/>
      <c r="Y653" s="65"/>
      <c r="Z653" s="65"/>
      <c r="AA653" s="65"/>
      <c r="AB653" s="65"/>
      <c r="AC653" s="65"/>
      <c r="AD653" s="65"/>
      <c r="AE653" s="33"/>
      <c r="AF653" s="8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8"/>
      <c r="AS653" s="8"/>
      <c r="AT653" s="8"/>
      <c r="AU653" s="53"/>
      <c r="AV653" s="54"/>
      <c r="AW653" s="54"/>
    </row>
    <row r="654" spans="1:49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3"/>
      <c r="S654" s="2"/>
      <c r="T654" s="2"/>
      <c r="U654" s="8"/>
      <c r="V654" s="18"/>
      <c r="W654" s="18"/>
      <c r="X654" s="19"/>
      <c r="Y654" s="65"/>
      <c r="Z654" s="65"/>
      <c r="AA654" s="65"/>
      <c r="AB654" s="65"/>
      <c r="AC654" s="65"/>
      <c r="AD654" s="65"/>
      <c r="AE654" s="33"/>
      <c r="AF654" s="8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8"/>
      <c r="AS654" s="8"/>
      <c r="AT654" s="8"/>
      <c r="AU654" s="53"/>
      <c r="AV654" s="54"/>
      <c r="AW654" s="54"/>
    </row>
    <row r="655" spans="1:49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3"/>
      <c r="S655" s="2"/>
      <c r="T655" s="2"/>
      <c r="U655" s="8"/>
      <c r="V655" s="18"/>
      <c r="W655" s="18"/>
      <c r="X655" s="19"/>
      <c r="Y655" s="65"/>
      <c r="Z655" s="65"/>
      <c r="AA655" s="65"/>
      <c r="AB655" s="65"/>
      <c r="AC655" s="65"/>
      <c r="AD655" s="65"/>
      <c r="AE655" s="33"/>
      <c r="AF655" s="8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8"/>
      <c r="AS655" s="8"/>
      <c r="AT655" s="8"/>
      <c r="AU655" s="53"/>
      <c r="AV655" s="54"/>
      <c r="AW655" s="54"/>
    </row>
    <row r="656" spans="1:49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3"/>
      <c r="S656" s="2"/>
      <c r="T656" s="2"/>
      <c r="U656" s="8"/>
      <c r="V656" s="18"/>
      <c r="W656" s="18"/>
      <c r="X656" s="19"/>
      <c r="Y656" s="65"/>
      <c r="Z656" s="65"/>
      <c r="AA656" s="65"/>
      <c r="AB656" s="65"/>
      <c r="AC656" s="65"/>
      <c r="AD656" s="65"/>
      <c r="AE656" s="33"/>
      <c r="AF656" s="8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8"/>
      <c r="AS656" s="8"/>
      <c r="AT656" s="8"/>
      <c r="AU656" s="53"/>
      <c r="AV656" s="54"/>
      <c r="AW656" s="54"/>
    </row>
    <row r="657" spans="1:49" s="22" customFormat="1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3"/>
      <c r="S657" s="2"/>
      <c r="T657" s="2"/>
      <c r="U657" s="8"/>
      <c r="V657" s="18"/>
      <c r="W657" s="18"/>
      <c r="X657" s="19"/>
      <c r="Y657" s="65"/>
      <c r="Z657" s="65"/>
      <c r="AA657" s="65"/>
      <c r="AB657" s="65"/>
      <c r="AC657" s="65"/>
      <c r="AD657" s="65"/>
      <c r="AE657" s="33"/>
      <c r="AF657" s="8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8"/>
      <c r="AS657" s="8"/>
      <c r="AT657" s="8"/>
      <c r="AU657" s="53"/>
      <c r="AV657" s="54"/>
      <c r="AW657" s="54"/>
    </row>
    <row r="658" spans="1:49" s="22" customFormat="1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3"/>
      <c r="S658" s="2"/>
      <c r="T658" s="2"/>
      <c r="U658" s="8"/>
      <c r="V658" s="18"/>
      <c r="W658" s="18"/>
      <c r="X658" s="19"/>
      <c r="Y658" s="65"/>
      <c r="Z658" s="65"/>
      <c r="AA658" s="65"/>
      <c r="AB658" s="65"/>
      <c r="AC658" s="65"/>
      <c r="AD658" s="65"/>
      <c r="AE658" s="33"/>
      <c r="AF658" s="8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8"/>
      <c r="AS658" s="8"/>
      <c r="AT658" s="8"/>
      <c r="AU658" s="53"/>
      <c r="AV658" s="54"/>
      <c r="AW658" s="54"/>
    </row>
    <row r="659" spans="1:49" s="22" customFormat="1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3"/>
      <c r="S659" s="2"/>
      <c r="T659" s="2"/>
      <c r="U659" s="8"/>
      <c r="V659" s="18"/>
      <c r="W659" s="18"/>
      <c r="X659" s="19"/>
      <c r="Y659" s="65"/>
      <c r="Z659" s="65"/>
      <c r="AA659" s="65"/>
      <c r="AB659" s="65"/>
      <c r="AC659" s="65"/>
      <c r="AD659" s="65"/>
      <c r="AE659" s="33"/>
      <c r="AF659" s="8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8"/>
      <c r="AS659" s="8"/>
      <c r="AT659" s="8"/>
      <c r="AU659" s="53"/>
      <c r="AV659" s="54"/>
      <c r="AW659" s="54"/>
    </row>
    <row r="660" spans="1:49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3"/>
      <c r="S660" s="2"/>
      <c r="T660" s="2"/>
      <c r="U660" s="8"/>
      <c r="V660" s="18"/>
      <c r="W660" s="18"/>
      <c r="X660" s="19"/>
      <c r="Y660" s="65"/>
      <c r="Z660" s="65"/>
      <c r="AA660" s="65"/>
      <c r="AB660" s="65"/>
      <c r="AC660" s="65"/>
      <c r="AD660" s="65"/>
      <c r="AE660" s="33"/>
      <c r="AF660" s="8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8"/>
      <c r="AS660" s="8"/>
      <c r="AT660" s="8"/>
      <c r="AU660" s="53"/>
      <c r="AV660" s="54"/>
      <c r="AW660" s="54"/>
    </row>
    <row r="661" spans="1:49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3"/>
      <c r="S661" s="2"/>
      <c r="T661" s="2"/>
      <c r="U661" s="8"/>
      <c r="V661" s="18"/>
      <c r="W661" s="18"/>
      <c r="X661" s="19"/>
      <c r="Y661" s="65"/>
      <c r="Z661" s="65"/>
      <c r="AA661" s="65"/>
      <c r="AB661" s="65"/>
      <c r="AC661" s="65"/>
      <c r="AD661" s="65"/>
      <c r="AE661" s="33"/>
      <c r="AF661" s="8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8"/>
      <c r="AS661" s="8"/>
      <c r="AT661" s="8"/>
      <c r="AU661" s="53"/>
      <c r="AV661" s="54"/>
      <c r="AW661" s="54"/>
    </row>
    <row r="662" spans="1:49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3"/>
      <c r="S662" s="2"/>
      <c r="T662" s="2"/>
      <c r="U662" s="8"/>
      <c r="V662" s="18"/>
      <c r="W662" s="18"/>
      <c r="X662" s="19"/>
      <c r="Y662" s="65"/>
      <c r="Z662" s="65"/>
      <c r="AA662" s="65"/>
      <c r="AB662" s="65"/>
      <c r="AC662" s="65"/>
      <c r="AD662" s="65"/>
      <c r="AE662" s="33"/>
      <c r="AF662" s="8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8"/>
      <c r="AS662" s="8"/>
      <c r="AT662" s="8"/>
      <c r="AU662" s="53"/>
      <c r="AV662" s="54"/>
      <c r="AW662" s="54"/>
    </row>
    <row r="663" spans="1:49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3"/>
      <c r="S663" s="2"/>
      <c r="T663" s="2"/>
      <c r="U663" s="8"/>
      <c r="V663" s="18"/>
      <c r="W663" s="18"/>
      <c r="X663" s="19"/>
      <c r="Y663" s="65"/>
      <c r="Z663" s="65"/>
      <c r="AA663" s="65"/>
      <c r="AB663" s="65"/>
      <c r="AC663" s="65"/>
      <c r="AD663" s="65"/>
      <c r="AE663" s="33"/>
      <c r="AF663" s="8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8"/>
      <c r="AS663" s="8"/>
      <c r="AT663" s="8"/>
      <c r="AU663" s="53"/>
      <c r="AV663" s="54"/>
      <c r="AW663" s="54"/>
    </row>
    <row r="664" spans="1:49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3"/>
      <c r="S664" s="2"/>
      <c r="T664" s="2"/>
      <c r="U664" s="8"/>
      <c r="V664" s="18"/>
      <c r="W664" s="18"/>
      <c r="X664" s="19"/>
      <c r="Y664" s="65"/>
      <c r="Z664" s="65"/>
      <c r="AA664" s="65"/>
      <c r="AB664" s="65"/>
      <c r="AC664" s="65"/>
      <c r="AD664" s="65"/>
      <c r="AE664" s="33"/>
      <c r="AF664" s="8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8"/>
      <c r="AS664" s="8"/>
      <c r="AT664" s="8"/>
      <c r="AU664" s="53"/>
      <c r="AV664" s="54"/>
      <c r="AW664" s="54"/>
    </row>
    <row r="665" spans="1:49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3"/>
      <c r="S665" s="2"/>
      <c r="T665" s="2"/>
      <c r="U665" s="8"/>
      <c r="V665" s="18"/>
      <c r="W665" s="18"/>
      <c r="X665" s="19"/>
      <c r="Y665" s="65"/>
      <c r="Z665" s="65"/>
      <c r="AA665" s="65"/>
      <c r="AB665" s="65"/>
      <c r="AC665" s="65"/>
      <c r="AD665" s="65"/>
      <c r="AE665" s="33"/>
      <c r="AF665" s="8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8"/>
      <c r="AS665" s="8"/>
      <c r="AT665" s="8"/>
      <c r="AU665" s="53"/>
      <c r="AV665" s="54"/>
      <c r="AW665" s="54"/>
    </row>
    <row r="666" spans="1:49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3"/>
      <c r="S666" s="2"/>
      <c r="T666" s="2"/>
      <c r="U666" s="8"/>
      <c r="V666" s="18"/>
      <c r="W666" s="18"/>
      <c r="X666" s="19"/>
      <c r="Y666" s="65"/>
      <c r="Z666" s="65"/>
      <c r="AA666" s="65"/>
      <c r="AB666" s="65"/>
      <c r="AC666" s="65"/>
      <c r="AD666" s="65"/>
      <c r="AE666" s="33"/>
      <c r="AF666" s="8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8"/>
      <c r="AS666" s="8"/>
      <c r="AT666" s="8"/>
      <c r="AU666" s="53"/>
      <c r="AV666" s="54"/>
      <c r="AW666" s="54"/>
    </row>
    <row r="667" spans="1:49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3"/>
      <c r="S667" s="2"/>
      <c r="T667" s="2"/>
      <c r="U667" s="8"/>
      <c r="V667" s="18"/>
      <c r="W667" s="18"/>
      <c r="X667" s="19"/>
      <c r="Y667" s="65"/>
      <c r="Z667" s="65"/>
      <c r="AA667" s="65"/>
      <c r="AB667" s="65"/>
      <c r="AC667" s="65"/>
      <c r="AD667" s="65"/>
      <c r="AE667" s="33"/>
      <c r="AF667" s="8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8"/>
      <c r="AS667" s="8"/>
      <c r="AT667" s="8"/>
      <c r="AU667" s="53"/>
      <c r="AV667" s="54"/>
      <c r="AW667" s="54"/>
    </row>
    <row r="668" spans="1:49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3"/>
      <c r="S668" s="2"/>
      <c r="T668" s="2"/>
      <c r="U668" s="8"/>
      <c r="V668" s="18"/>
      <c r="W668" s="18"/>
      <c r="X668" s="19"/>
      <c r="Y668" s="65"/>
      <c r="Z668" s="65"/>
      <c r="AA668" s="65"/>
      <c r="AB668" s="65"/>
      <c r="AC668" s="65"/>
      <c r="AD668" s="65"/>
      <c r="AE668" s="33"/>
      <c r="AF668" s="8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8"/>
      <c r="AS668" s="8"/>
      <c r="AT668" s="8"/>
      <c r="AU668" s="53"/>
      <c r="AV668" s="54"/>
      <c r="AW668" s="54"/>
    </row>
    <row r="669" spans="1:49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3"/>
      <c r="S669" s="2"/>
      <c r="T669" s="2"/>
      <c r="U669" s="8"/>
      <c r="V669" s="18"/>
      <c r="W669" s="18"/>
      <c r="X669" s="19"/>
      <c r="Y669" s="65"/>
      <c r="Z669" s="65"/>
      <c r="AA669" s="65"/>
      <c r="AB669" s="65"/>
      <c r="AC669" s="65"/>
      <c r="AD669" s="65"/>
      <c r="AE669" s="33"/>
      <c r="AF669" s="8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8"/>
      <c r="AS669" s="8"/>
      <c r="AT669" s="8"/>
      <c r="AU669" s="53"/>
      <c r="AV669" s="54"/>
      <c r="AW669" s="54"/>
    </row>
    <row r="670" spans="1:49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3"/>
      <c r="S670" s="2"/>
      <c r="T670" s="2"/>
      <c r="U670" s="8"/>
      <c r="V670" s="18"/>
      <c r="W670" s="18"/>
      <c r="X670" s="19"/>
      <c r="Y670" s="65"/>
      <c r="Z670" s="65"/>
      <c r="AA670" s="65"/>
      <c r="AB670" s="65"/>
      <c r="AC670" s="65"/>
      <c r="AD670" s="65"/>
      <c r="AE670" s="33"/>
      <c r="AF670" s="8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8"/>
      <c r="AS670" s="8"/>
      <c r="AT670" s="8"/>
      <c r="AU670" s="53"/>
      <c r="AV670" s="54"/>
      <c r="AW670" s="54"/>
    </row>
    <row r="671" spans="1:49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3"/>
      <c r="S671" s="2"/>
      <c r="T671" s="2"/>
      <c r="U671" s="8"/>
      <c r="V671" s="18"/>
      <c r="W671" s="18"/>
      <c r="X671" s="19"/>
      <c r="Y671" s="65"/>
      <c r="Z671" s="65"/>
      <c r="AA671" s="65"/>
      <c r="AB671" s="65"/>
      <c r="AC671" s="65"/>
      <c r="AD671" s="65"/>
      <c r="AE671" s="33"/>
      <c r="AF671" s="8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8"/>
      <c r="AS671" s="8"/>
      <c r="AT671" s="8"/>
      <c r="AU671" s="53"/>
      <c r="AV671" s="54"/>
      <c r="AW671" s="54"/>
    </row>
    <row r="672" spans="1:49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3"/>
      <c r="S672" s="2"/>
      <c r="T672" s="2"/>
      <c r="U672" s="8"/>
      <c r="V672" s="18"/>
      <c r="W672" s="18"/>
      <c r="X672" s="19"/>
      <c r="Y672" s="65"/>
      <c r="Z672" s="65"/>
      <c r="AA672" s="65"/>
      <c r="AB672" s="65"/>
      <c r="AC672" s="65"/>
      <c r="AD672" s="65"/>
      <c r="AE672" s="33"/>
      <c r="AF672" s="8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8"/>
      <c r="AS672" s="8"/>
      <c r="AT672" s="8"/>
      <c r="AU672" s="53"/>
      <c r="AV672" s="54"/>
      <c r="AW672" s="54"/>
    </row>
    <row r="673" spans="1:49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3"/>
      <c r="S673" s="2"/>
      <c r="T673" s="2"/>
      <c r="U673" s="8"/>
      <c r="V673" s="18"/>
      <c r="W673" s="18"/>
      <c r="X673" s="19"/>
      <c r="Y673" s="65"/>
      <c r="Z673" s="65"/>
      <c r="AA673" s="65"/>
      <c r="AB673" s="65"/>
      <c r="AC673" s="65"/>
      <c r="AD673" s="65"/>
      <c r="AE673" s="33"/>
      <c r="AF673" s="8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8"/>
      <c r="AS673" s="8"/>
      <c r="AT673" s="8"/>
      <c r="AU673" s="53"/>
      <c r="AV673" s="54"/>
      <c r="AW673" s="54"/>
    </row>
    <row r="674" spans="1:49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3"/>
      <c r="S674" s="2"/>
      <c r="T674" s="2"/>
      <c r="U674" s="8"/>
      <c r="V674" s="18"/>
      <c r="W674" s="18"/>
      <c r="X674" s="19"/>
      <c r="Y674" s="65"/>
      <c r="Z674" s="65"/>
      <c r="AA674" s="65"/>
      <c r="AB674" s="65"/>
      <c r="AC674" s="65"/>
      <c r="AD674" s="65"/>
      <c r="AE674" s="33"/>
      <c r="AF674" s="8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8"/>
      <c r="AS674" s="8"/>
      <c r="AT674" s="8"/>
      <c r="AU674" s="53"/>
      <c r="AV674" s="54"/>
      <c r="AW674" s="54"/>
    </row>
    <row r="675" spans="1:49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3"/>
      <c r="S675" s="2"/>
      <c r="T675" s="2"/>
      <c r="U675" s="8"/>
      <c r="V675" s="18"/>
      <c r="W675" s="18"/>
      <c r="X675" s="19"/>
      <c r="Y675" s="65"/>
      <c r="Z675" s="65"/>
      <c r="AA675" s="65"/>
      <c r="AB675" s="65"/>
      <c r="AC675" s="65"/>
      <c r="AD675" s="65"/>
      <c r="AE675" s="33"/>
      <c r="AF675" s="8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8"/>
      <c r="AS675" s="8"/>
      <c r="AT675" s="8"/>
      <c r="AU675" s="53"/>
      <c r="AV675" s="54"/>
      <c r="AW675" s="54"/>
    </row>
    <row r="676" spans="1:49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3"/>
      <c r="S676" s="2"/>
      <c r="T676" s="2"/>
      <c r="U676" s="8"/>
      <c r="V676" s="18"/>
      <c r="W676" s="18"/>
      <c r="X676" s="19"/>
      <c r="Y676" s="65"/>
      <c r="Z676" s="65"/>
      <c r="AA676" s="65"/>
      <c r="AB676" s="65"/>
      <c r="AC676" s="65"/>
      <c r="AD676" s="65"/>
      <c r="AE676" s="33"/>
      <c r="AF676" s="8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8"/>
      <c r="AS676" s="8"/>
      <c r="AT676" s="8"/>
      <c r="AU676" s="53"/>
      <c r="AV676" s="54"/>
      <c r="AW676" s="54"/>
    </row>
    <row r="677" spans="1:49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3"/>
      <c r="S677" s="2"/>
      <c r="T677" s="2"/>
      <c r="U677" s="8"/>
      <c r="V677" s="18"/>
      <c r="W677" s="18"/>
      <c r="X677" s="19"/>
      <c r="Y677" s="65"/>
      <c r="Z677" s="65"/>
      <c r="AA677" s="65"/>
      <c r="AB677" s="65"/>
      <c r="AC677" s="65"/>
      <c r="AD677" s="65"/>
      <c r="AE677" s="33"/>
      <c r="AF677" s="8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8"/>
      <c r="AS677" s="8"/>
      <c r="AT677" s="8"/>
      <c r="AU677" s="53"/>
      <c r="AV677" s="54"/>
      <c r="AW677" s="54"/>
    </row>
    <row r="678" spans="1:49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3"/>
      <c r="S678" s="2"/>
      <c r="T678" s="2"/>
      <c r="U678" s="8"/>
      <c r="V678" s="18"/>
      <c r="W678" s="18"/>
      <c r="X678" s="19"/>
      <c r="Y678" s="65"/>
      <c r="Z678" s="65"/>
      <c r="AA678" s="65"/>
      <c r="AB678" s="65"/>
      <c r="AC678" s="65"/>
      <c r="AD678" s="65"/>
      <c r="AE678" s="33"/>
      <c r="AF678" s="8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8"/>
      <c r="AS678" s="8"/>
      <c r="AT678" s="8"/>
      <c r="AU678" s="53"/>
      <c r="AV678" s="54"/>
      <c r="AW678" s="54"/>
    </row>
    <row r="679" spans="1:49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3"/>
      <c r="S679" s="2"/>
      <c r="T679" s="2"/>
      <c r="U679" s="8"/>
      <c r="V679" s="18"/>
      <c r="W679" s="18"/>
      <c r="X679" s="19"/>
      <c r="Y679" s="65"/>
      <c r="Z679" s="65"/>
      <c r="AA679" s="65"/>
      <c r="AB679" s="65"/>
      <c r="AC679" s="65"/>
      <c r="AD679" s="65"/>
      <c r="AE679" s="33"/>
      <c r="AF679" s="8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8"/>
      <c r="AS679" s="8"/>
      <c r="AT679" s="8"/>
      <c r="AU679" s="53"/>
      <c r="AV679" s="54"/>
      <c r="AW679" s="54"/>
    </row>
    <row r="680" spans="1:49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3"/>
      <c r="S680" s="2"/>
      <c r="T680" s="2"/>
      <c r="U680" s="8"/>
      <c r="V680" s="18"/>
      <c r="W680" s="18"/>
      <c r="X680" s="19"/>
      <c r="Y680" s="65"/>
      <c r="Z680" s="65"/>
      <c r="AA680" s="65"/>
      <c r="AB680" s="65"/>
      <c r="AC680" s="65"/>
      <c r="AD680" s="65"/>
      <c r="AE680" s="33"/>
      <c r="AF680" s="8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8"/>
      <c r="AS680" s="8"/>
      <c r="AT680" s="8"/>
      <c r="AU680" s="53"/>
      <c r="AV680" s="54"/>
      <c r="AW680" s="54"/>
    </row>
    <row r="681" spans="1:49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3"/>
      <c r="S681" s="2"/>
      <c r="T681" s="2"/>
      <c r="U681" s="8"/>
      <c r="V681" s="18"/>
      <c r="W681" s="18"/>
      <c r="X681" s="19"/>
      <c r="Y681" s="65"/>
      <c r="Z681" s="65"/>
      <c r="AA681" s="65"/>
      <c r="AB681" s="65"/>
      <c r="AC681" s="65"/>
      <c r="AD681" s="65"/>
      <c r="AE681" s="33"/>
      <c r="AF681" s="8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8"/>
      <c r="AS681" s="8"/>
      <c r="AT681" s="8"/>
      <c r="AU681" s="53"/>
      <c r="AV681" s="54"/>
      <c r="AW681" s="54"/>
    </row>
    <row r="682" spans="1:49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3"/>
      <c r="S682" s="2"/>
      <c r="T682" s="2"/>
      <c r="U682" s="8"/>
      <c r="V682" s="18"/>
      <c r="W682" s="18"/>
      <c r="X682" s="19"/>
      <c r="Y682" s="65"/>
      <c r="Z682" s="65"/>
      <c r="AA682" s="65"/>
      <c r="AB682" s="65"/>
      <c r="AC682" s="65"/>
      <c r="AD682" s="65"/>
      <c r="AE682" s="33"/>
      <c r="AF682" s="8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8"/>
      <c r="AS682" s="8"/>
      <c r="AT682" s="8"/>
      <c r="AU682" s="53"/>
      <c r="AV682" s="54"/>
      <c r="AW682" s="54"/>
    </row>
    <row r="683" spans="1:49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3"/>
      <c r="S683" s="2"/>
      <c r="T683" s="2"/>
      <c r="U683" s="8"/>
      <c r="V683" s="18"/>
      <c r="W683" s="18"/>
      <c r="X683" s="19"/>
      <c r="Y683" s="65"/>
      <c r="Z683" s="65"/>
      <c r="AA683" s="65"/>
      <c r="AB683" s="65"/>
      <c r="AC683" s="65"/>
      <c r="AD683" s="65"/>
      <c r="AE683" s="33"/>
      <c r="AF683" s="8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8"/>
      <c r="AS683" s="8"/>
      <c r="AT683" s="8"/>
      <c r="AU683" s="53"/>
      <c r="AV683" s="54"/>
      <c r="AW683" s="54"/>
    </row>
    <row r="684" spans="1:49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3"/>
      <c r="S684" s="2"/>
      <c r="T684" s="2"/>
      <c r="U684" s="8"/>
      <c r="V684" s="18"/>
      <c r="W684" s="18"/>
      <c r="X684" s="19"/>
      <c r="Y684" s="65"/>
      <c r="Z684" s="65"/>
      <c r="AA684" s="65"/>
      <c r="AB684" s="65"/>
      <c r="AC684" s="65"/>
      <c r="AD684" s="65"/>
      <c r="AE684" s="33"/>
      <c r="AF684" s="8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8"/>
      <c r="AS684" s="8"/>
      <c r="AT684" s="8"/>
      <c r="AU684" s="53"/>
      <c r="AV684" s="54"/>
      <c r="AW684" s="54"/>
    </row>
    <row r="685" spans="1:49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3"/>
      <c r="S685" s="2"/>
      <c r="T685" s="2"/>
      <c r="U685" s="8"/>
      <c r="V685" s="18"/>
      <c r="W685" s="18"/>
      <c r="X685" s="19"/>
      <c r="Y685" s="65"/>
      <c r="Z685" s="65"/>
      <c r="AA685" s="65"/>
      <c r="AB685" s="65"/>
      <c r="AC685" s="65"/>
      <c r="AD685" s="65"/>
      <c r="AE685" s="33"/>
      <c r="AF685" s="8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8"/>
      <c r="AS685" s="8"/>
      <c r="AT685" s="8"/>
      <c r="AU685" s="53"/>
      <c r="AV685" s="54"/>
      <c r="AW685" s="54"/>
    </row>
    <row r="686" spans="1:49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3"/>
      <c r="S686" s="2"/>
      <c r="T686" s="2"/>
      <c r="U686" s="8"/>
      <c r="V686" s="18"/>
      <c r="W686" s="18"/>
      <c r="X686" s="19"/>
      <c r="Y686" s="65"/>
      <c r="Z686" s="65"/>
      <c r="AA686" s="65"/>
      <c r="AB686" s="65"/>
      <c r="AC686" s="65"/>
      <c r="AD686" s="65"/>
      <c r="AE686" s="33"/>
      <c r="AF686" s="8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8"/>
      <c r="AS686" s="8"/>
      <c r="AT686" s="8"/>
      <c r="AU686" s="53"/>
      <c r="AV686" s="54"/>
      <c r="AW686" s="54"/>
    </row>
    <row r="687" spans="1:49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3"/>
      <c r="S687" s="2"/>
      <c r="T687" s="2"/>
      <c r="U687" s="8"/>
      <c r="V687" s="18"/>
      <c r="W687" s="18"/>
      <c r="X687" s="19"/>
      <c r="Y687" s="65"/>
      <c r="Z687" s="65"/>
      <c r="AA687" s="65"/>
      <c r="AB687" s="65"/>
      <c r="AC687" s="65"/>
      <c r="AD687" s="65"/>
      <c r="AE687" s="33"/>
      <c r="AF687" s="8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8"/>
      <c r="AS687" s="8"/>
      <c r="AT687" s="8"/>
      <c r="AU687" s="53"/>
      <c r="AV687" s="54"/>
      <c r="AW687" s="54"/>
    </row>
    <row r="688" spans="1:49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3"/>
      <c r="S688" s="2"/>
      <c r="T688" s="2"/>
      <c r="U688" s="8"/>
      <c r="V688" s="18"/>
      <c r="W688" s="18"/>
      <c r="X688" s="19"/>
      <c r="Y688" s="65"/>
      <c r="Z688" s="65"/>
      <c r="AA688" s="65"/>
      <c r="AB688" s="65"/>
      <c r="AC688" s="65"/>
      <c r="AD688" s="65"/>
      <c r="AE688" s="33"/>
      <c r="AF688" s="8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8"/>
      <c r="AS688" s="8"/>
      <c r="AT688" s="8"/>
      <c r="AU688" s="53"/>
      <c r="AV688" s="54"/>
      <c r="AW688" s="54"/>
    </row>
    <row r="689" spans="1:49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3"/>
      <c r="S689" s="2"/>
      <c r="T689" s="2"/>
      <c r="U689" s="8"/>
      <c r="V689" s="18"/>
      <c r="W689" s="18"/>
      <c r="X689" s="19"/>
      <c r="Y689" s="65"/>
      <c r="Z689" s="65"/>
      <c r="AA689" s="65"/>
      <c r="AB689" s="65"/>
      <c r="AC689" s="65"/>
      <c r="AD689" s="65"/>
      <c r="AE689" s="33"/>
      <c r="AF689" s="8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8"/>
      <c r="AS689" s="8"/>
      <c r="AT689" s="8"/>
      <c r="AU689" s="53"/>
      <c r="AV689" s="54"/>
      <c r="AW689" s="54"/>
    </row>
    <row r="690" spans="1:49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3"/>
      <c r="S690" s="2"/>
      <c r="T690" s="2"/>
      <c r="U690" s="8"/>
      <c r="V690" s="18"/>
      <c r="W690" s="18"/>
      <c r="X690" s="19"/>
      <c r="Y690" s="65"/>
      <c r="Z690" s="65"/>
      <c r="AA690" s="65"/>
      <c r="AB690" s="65"/>
      <c r="AC690" s="65"/>
      <c r="AD690" s="65"/>
      <c r="AE690" s="33"/>
      <c r="AF690" s="8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8"/>
      <c r="AS690" s="8"/>
      <c r="AT690" s="8"/>
      <c r="AU690" s="53"/>
      <c r="AV690" s="54"/>
      <c r="AW690" s="54"/>
    </row>
    <row r="691" spans="1:49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3"/>
      <c r="S691" s="2"/>
      <c r="T691" s="2"/>
      <c r="U691" s="8"/>
      <c r="V691" s="18"/>
      <c r="W691" s="18"/>
      <c r="X691" s="19"/>
      <c r="Y691" s="65"/>
      <c r="Z691" s="65"/>
      <c r="AA691" s="65"/>
      <c r="AB691" s="65"/>
      <c r="AC691" s="65"/>
      <c r="AD691" s="65"/>
      <c r="AE691" s="33"/>
      <c r="AF691" s="8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8"/>
      <c r="AS691" s="8"/>
      <c r="AT691" s="8"/>
      <c r="AU691" s="53"/>
      <c r="AV691" s="54"/>
      <c r="AW691" s="54"/>
    </row>
    <row r="692" spans="1:49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3"/>
      <c r="S692" s="2"/>
      <c r="T692" s="2"/>
      <c r="U692" s="8"/>
      <c r="V692" s="18"/>
      <c r="W692" s="18"/>
      <c r="X692" s="19"/>
      <c r="Y692" s="65"/>
      <c r="Z692" s="65"/>
      <c r="AA692" s="65"/>
      <c r="AB692" s="65"/>
      <c r="AC692" s="65"/>
      <c r="AD692" s="65"/>
      <c r="AE692" s="33"/>
      <c r="AF692" s="8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8"/>
      <c r="AS692" s="8"/>
      <c r="AT692" s="8"/>
      <c r="AU692" s="53"/>
      <c r="AV692" s="54"/>
      <c r="AW692" s="54"/>
    </row>
    <row r="693" spans="1:49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3"/>
      <c r="S693" s="2"/>
      <c r="T693" s="2"/>
      <c r="U693" s="8"/>
      <c r="V693" s="18"/>
      <c r="W693" s="18"/>
      <c r="X693" s="19"/>
      <c r="Y693" s="65"/>
      <c r="Z693" s="65"/>
      <c r="AA693" s="65"/>
      <c r="AB693" s="65"/>
      <c r="AC693" s="65"/>
      <c r="AD693" s="65"/>
      <c r="AE693" s="33"/>
      <c r="AF693" s="8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8"/>
      <c r="AS693" s="8"/>
      <c r="AT693" s="8"/>
      <c r="AU693" s="53"/>
      <c r="AV693" s="54"/>
      <c r="AW693" s="54"/>
    </row>
    <row r="694" spans="1:49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3"/>
      <c r="S694" s="2"/>
      <c r="T694" s="2"/>
      <c r="U694" s="8"/>
      <c r="V694" s="18"/>
      <c r="W694" s="18"/>
      <c r="X694" s="19"/>
      <c r="Y694" s="65"/>
      <c r="Z694" s="65"/>
      <c r="AA694" s="65"/>
      <c r="AB694" s="65"/>
      <c r="AC694" s="65"/>
      <c r="AD694" s="65"/>
      <c r="AE694" s="33"/>
      <c r="AF694" s="8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8"/>
      <c r="AS694" s="8"/>
      <c r="AT694" s="8"/>
      <c r="AU694" s="53"/>
      <c r="AV694" s="54"/>
      <c r="AW694" s="54"/>
    </row>
    <row r="695" spans="1:49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3"/>
      <c r="S695" s="2"/>
      <c r="T695" s="2"/>
      <c r="U695" s="8"/>
      <c r="V695" s="18"/>
      <c r="W695" s="18"/>
      <c r="X695" s="19"/>
      <c r="Y695" s="65"/>
      <c r="Z695" s="65"/>
      <c r="AA695" s="65"/>
      <c r="AB695" s="65"/>
      <c r="AC695" s="65"/>
      <c r="AD695" s="65"/>
      <c r="AE695" s="33"/>
      <c r="AF695" s="8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8"/>
      <c r="AS695" s="8"/>
      <c r="AT695" s="8"/>
      <c r="AU695" s="53"/>
      <c r="AV695" s="54"/>
      <c r="AW695" s="54"/>
    </row>
    <row r="696" spans="1:49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3"/>
      <c r="S696" s="2"/>
      <c r="T696" s="2"/>
      <c r="U696" s="8"/>
      <c r="V696" s="18"/>
      <c r="W696" s="18"/>
      <c r="X696" s="19"/>
      <c r="Y696" s="65"/>
      <c r="Z696" s="65"/>
      <c r="AA696" s="65"/>
      <c r="AB696" s="65"/>
      <c r="AC696" s="65"/>
      <c r="AD696" s="65"/>
      <c r="AE696" s="33"/>
      <c r="AF696" s="8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8"/>
      <c r="AS696" s="8"/>
      <c r="AT696" s="8"/>
      <c r="AU696" s="53"/>
      <c r="AV696" s="54"/>
      <c r="AW696" s="54"/>
    </row>
    <row r="697" spans="1:49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3"/>
      <c r="S697" s="2"/>
      <c r="T697" s="2"/>
      <c r="U697" s="8"/>
      <c r="V697" s="18"/>
      <c r="W697" s="18"/>
      <c r="X697" s="19"/>
      <c r="Y697" s="65"/>
      <c r="Z697" s="65"/>
      <c r="AA697" s="65"/>
      <c r="AB697" s="65"/>
      <c r="AC697" s="65"/>
      <c r="AD697" s="65"/>
      <c r="AE697" s="33"/>
      <c r="AF697" s="8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8"/>
      <c r="AS697" s="8"/>
      <c r="AT697" s="8"/>
      <c r="AU697" s="53"/>
      <c r="AV697" s="54"/>
      <c r="AW697" s="54"/>
    </row>
    <row r="698" spans="1:49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3"/>
      <c r="S698" s="2"/>
      <c r="T698" s="2"/>
      <c r="U698" s="8"/>
      <c r="V698" s="18"/>
      <c r="W698" s="18"/>
      <c r="X698" s="19"/>
      <c r="Y698" s="65"/>
      <c r="Z698" s="65"/>
      <c r="AA698" s="65"/>
      <c r="AB698" s="65"/>
      <c r="AC698" s="65"/>
      <c r="AD698" s="65"/>
      <c r="AE698" s="33"/>
      <c r="AF698" s="8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8"/>
      <c r="AS698" s="8"/>
      <c r="AT698" s="8"/>
      <c r="AU698" s="53"/>
      <c r="AV698" s="54"/>
      <c r="AW698" s="54"/>
    </row>
    <row r="699" spans="1:49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3"/>
      <c r="S699" s="2"/>
      <c r="T699" s="2"/>
      <c r="U699" s="8"/>
      <c r="V699" s="18"/>
      <c r="W699" s="18"/>
      <c r="X699" s="19"/>
      <c r="Y699" s="65"/>
      <c r="Z699" s="65"/>
      <c r="AA699" s="65"/>
      <c r="AB699" s="65"/>
      <c r="AC699" s="65"/>
      <c r="AD699" s="65"/>
      <c r="AE699" s="33"/>
      <c r="AF699" s="8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8"/>
      <c r="AS699" s="8"/>
      <c r="AT699" s="8"/>
      <c r="AU699" s="53"/>
      <c r="AV699" s="54"/>
      <c r="AW699" s="54"/>
    </row>
    <row r="700" spans="1:49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3"/>
      <c r="S700" s="2"/>
      <c r="T700" s="2"/>
      <c r="U700" s="8"/>
      <c r="V700" s="18"/>
      <c r="W700" s="18"/>
      <c r="X700" s="19"/>
      <c r="Y700" s="65"/>
      <c r="Z700" s="65"/>
      <c r="AA700" s="65"/>
      <c r="AB700" s="65"/>
      <c r="AC700" s="65"/>
      <c r="AD700" s="65"/>
      <c r="AE700" s="33"/>
      <c r="AF700" s="8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8"/>
      <c r="AS700" s="8"/>
      <c r="AT700" s="8"/>
      <c r="AU700" s="53"/>
      <c r="AV700" s="54"/>
      <c r="AW700" s="54"/>
    </row>
    <row r="701" spans="1:49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3"/>
      <c r="S701" s="2"/>
      <c r="T701" s="2"/>
      <c r="U701" s="8"/>
      <c r="V701" s="18"/>
      <c r="W701" s="18"/>
      <c r="X701" s="19"/>
      <c r="Y701" s="65"/>
      <c r="Z701" s="65"/>
      <c r="AA701" s="65"/>
      <c r="AB701" s="65"/>
      <c r="AC701" s="65"/>
      <c r="AD701" s="65"/>
      <c r="AE701" s="33"/>
      <c r="AF701" s="8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8"/>
      <c r="AS701" s="8"/>
      <c r="AT701" s="8"/>
      <c r="AU701" s="53"/>
      <c r="AV701" s="54"/>
      <c r="AW701" s="54"/>
    </row>
    <row r="702" spans="1:49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3"/>
      <c r="S702" s="2"/>
      <c r="T702" s="2"/>
      <c r="U702" s="8"/>
      <c r="V702" s="18"/>
      <c r="W702" s="18"/>
      <c r="X702" s="19"/>
      <c r="Y702" s="65"/>
      <c r="Z702" s="65"/>
      <c r="AA702" s="65"/>
      <c r="AB702" s="65"/>
      <c r="AC702" s="65"/>
      <c r="AD702" s="65"/>
      <c r="AE702" s="33"/>
      <c r="AF702" s="8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8"/>
      <c r="AS702" s="8"/>
      <c r="AT702" s="8"/>
      <c r="AU702" s="53"/>
      <c r="AV702" s="54"/>
      <c r="AW702" s="54"/>
    </row>
    <row r="703" spans="1:49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3"/>
      <c r="S703" s="2"/>
      <c r="T703" s="2"/>
      <c r="U703" s="8"/>
      <c r="V703" s="18"/>
      <c r="W703" s="18"/>
      <c r="X703" s="19"/>
      <c r="Y703" s="65"/>
      <c r="Z703" s="65"/>
      <c r="AA703" s="65"/>
      <c r="AB703" s="65"/>
      <c r="AC703" s="65"/>
      <c r="AD703" s="65"/>
      <c r="AE703" s="33"/>
      <c r="AF703" s="8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8"/>
      <c r="AS703" s="8"/>
      <c r="AT703" s="8"/>
      <c r="AU703" s="53"/>
      <c r="AV703" s="54"/>
      <c r="AW703" s="54"/>
    </row>
    <row r="704" spans="1:49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3"/>
      <c r="S704" s="2"/>
      <c r="T704" s="2"/>
      <c r="U704" s="8"/>
      <c r="V704" s="18"/>
      <c r="W704" s="18"/>
      <c r="X704" s="19"/>
      <c r="Y704" s="65"/>
      <c r="Z704" s="65"/>
      <c r="AA704" s="65"/>
      <c r="AB704" s="65"/>
      <c r="AC704" s="65"/>
      <c r="AD704" s="65"/>
      <c r="AE704" s="33"/>
      <c r="AF704" s="8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8"/>
      <c r="AS704" s="8"/>
      <c r="AT704" s="8"/>
      <c r="AU704" s="53"/>
      <c r="AV704" s="54"/>
      <c r="AW704" s="54"/>
    </row>
    <row r="705" spans="1:49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3"/>
      <c r="S705" s="2"/>
      <c r="T705" s="2"/>
      <c r="U705" s="8"/>
      <c r="V705" s="18"/>
      <c r="W705" s="18"/>
      <c r="X705" s="19"/>
      <c r="Y705" s="65"/>
      <c r="Z705" s="65"/>
      <c r="AA705" s="65"/>
      <c r="AB705" s="65"/>
      <c r="AC705" s="65"/>
      <c r="AD705" s="65"/>
      <c r="AE705" s="33"/>
      <c r="AF705" s="8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8"/>
      <c r="AS705" s="8"/>
      <c r="AT705" s="8"/>
      <c r="AU705" s="53"/>
      <c r="AV705" s="54"/>
      <c r="AW705" s="54"/>
    </row>
    <row r="706" spans="1:49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3"/>
      <c r="S706" s="2"/>
      <c r="T706" s="2"/>
      <c r="U706" s="8"/>
      <c r="V706" s="18"/>
      <c r="W706" s="18"/>
      <c r="X706" s="19"/>
      <c r="Y706" s="65"/>
      <c r="Z706" s="65"/>
      <c r="AA706" s="65"/>
      <c r="AB706" s="65"/>
      <c r="AC706" s="65"/>
      <c r="AD706" s="65"/>
      <c r="AE706" s="33"/>
      <c r="AF706" s="8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8"/>
      <c r="AS706" s="8"/>
      <c r="AT706" s="8"/>
      <c r="AU706" s="53"/>
      <c r="AV706" s="54"/>
      <c r="AW706" s="54"/>
    </row>
    <row r="707" spans="1:49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3"/>
      <c r="S707" s="2"/>
      <c r="T707" s="2"/>
      <c r="U707" s="8"/>
      <c r="V707" s="18"/>
      <c r="W707" s="18"/>
      <c r="X707" s="19"/>
      <c r="Y707" s="65"/>
      <c r="Z707" s="65"/>
      <c r="AA707" s="65"/>
      <c r="AB707" s="65"/>
      <c r="AC707" s="65"/>
      <c r="AD707" s="65"/>
      <c r="AE707" s="33"/>
      <c r="AF707" s="8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8"/>
      <c r="AS707" s="8"/>
      <c r="AT707" s="8"/>
      <c r="AU707" s="53"/>
      <c r="AV707" s="54"/>
      <c r="AW707" s="54"/>
    </row>
    <row r="708" spans="1:49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3"/>
      <c r="S708" s="2"/>
      <c r="T708" s="2"/>
      <c r="U708" s="8"/>
      <c r="V708" s="18"/>
      <c r="W708" s="18"/>
      <c r="X708" s="19"/>
      <c r="Y708" s="65"/>
      <c r="Z708" s="65"/>
      <c r="AA708" s="65"/>
      <c r="AB708" s="65"/>
      <c r="AC708" s="65"/>
      <c r="AD708" s="65"/>
      <c r="AE708" s="33"/>
      <c r="AF708" s="8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8"/>
      <c r="AS708" s="8"/>
      <c r="AT708" s="8"/>
      <c r="AU708" s="53"/>
      <c r="AV708" s="54"/>
      <c r="AW708" s="54"/>
    </row>
    <row r="709" spans="1:49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3"/>
      <c r="S709" s="2"/>
      <c r="T709" s="2"/>
      <c r="U709" s="8"/>
      <c r="V709" s="18"/>
      <c r="W709" s="18"/>
      <c r="X709" s="19"/>
      <c r="Y709" s="65"/>
      <c r="Z709" s="65"/>
      <c r="AA709" s="65"/>
      <c r="AB709" s="65"/>
      <c r="AC709" s="65"/>
      <c r="AD709" s="65"/>
      <c r="AE709" s="33"/>
      <c r="AF709" s="8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8"/>
      <c r="AS709" s="8"/>
      <c r="AT709" s="8"/>
      <c r="AU709" s="53"/>
      <c r="AV709" s="54"/>
      <c r="AW709" s="54"/>
    </row>
    <row r="710" spans="1:49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3"/>
      <c r="S710" s="2"/>
      <c r="T710" s="2"/>
      <c r="U710" s="8"/>
      <c r="V710" s="18"/>
      <c r="W710" s="18"/>
      <c r="X710" s="19"/>
      <c r="Y710" s="65"/>
      <c r="Z710" s="65"/>
      <c r="AA710" s="65"/>
      <c r="AB710" s="65"/>
      <c r="AC710" s="65"/>
      <c r="AD710" s="65"/>
      <c r="AE710" s="33"/>
      <c r="AF710" s="8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8"/>
      <c r="AS710" s="8"/>
      <c r="AT710" s="8"/>
      <c r="AU710" s="53"/>
      <c r="AV710" s="54"/>
      <c r="AW710" s="54"/>
    </row>
    <row r="711" spans="1:49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3"/>
      <c r="S711" s="2"/>
      <c r="T711" s="2"/>
      <c r="U711" s="8"/>
      <c r="V711" s="18"/>
      <c r="W711" s="18"/>
      <c r="X711" s="19"/>
      <c r="Y711" s="65"/>
      <c r="Z711" s="65"/>
      <c r="AA711" s="65"/>
      <c r="AB711" s="65"/>
      <c r="AC711" s="65"/>
      <c r="AD711" s="65"/>
      <c r="AE711" s="33"/>
      <c r="AF711" s="8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8"/>
      <c r="AS711" s="8"/>
      <c r="AT711" s="8"/>
      <c r="AU711" s="53"/>
      <c r="AV711" s="54"/>
      <c r="AW711" s="54"/>
    </row>
    <row r="712" spans="1:49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3"/>
      <c r="S712" s="2"/>
      <c r="T712" s="2"/>
      <c r="U712" s="8"/>
      <c r="V712" s="18"/>
      <c r="W712" s="18"/>
      <c r="X712" s="19"/>
      <c r="Y712" s="65"/>
      <c r="Z712" s="65"/>
      <c r="AA712" s="65"/>
      <c r="AB712" s="65"/>
      <c r="AC712" s="65"/>
      <c r="AD712" s="65"/>
      <c r="AE712" s="33"/>
      <c r="AF712" s="8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8"/>
      <c r="AS712" s="8"/>
      <c r="AT712" s="8"/>
      <c r="AU712" s="53"/>
      <c r="AV712" s="54"/>
      <c r="AW712" s="54"/>
    </row>
    <row r="713" spans="1:49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3"/>
      <c r="S713" s="2"/>
      <c r="T713" s="2"/>
      <c r="U713" s="8"/>
      <c r="V713" s="18"/>
      <c r="W713" s="18"/>
      <c r="X713" s="19"/>
      <c r="Y713" s="65"/>
      <c r="Z713" s="65"/>
      <c r="AA713" s="65"/>
      <c r="AB713" s="65"/>
      <c r="AC713" s="65"/>
      <c r="AD713" s="65"/>
      <c r="AE713" s="33"/>
      <c r="AF713" s="8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8"/>
      <c r="AS713" s="8"/>
      <c r="AT713" s="8"/>
      <c r="AU713" s="53"/>
      <c r="AV713" s="54"/>
      <c r="AW713" s="54"/>
    </row>
    <row r="714" spans="1:49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3"/>
      <c r="S714" s="2"/>
      <c r="T714" s="2"/>
      <c r="U714" s="8"/>
      <c r="V714" s="18"/>
      <c r="W714" s="18"/>
      <c r="X714" s="19"/>
      <c r="Y714" s="65"/>
      <c r="Z714" s="65"/>
      <c r="AA714" s="65"/>
      <c r="AB714" s="65"/>
      <c r="AC714" s="65"/>
      <c r="AD714" s="65"/>
      <c r="AE714" s="33"/>
      <c r="AF714" s="8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8"/>
      <c r="AS714" s="8"/>
      <c r="AT714" s="8"/>
      <c r="AU714" s="53"/>
      <c r="AV714" s="54"/>
      <c r="AW714" s="54"/>
    </row>
    <row r="715" spans="1:49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3"/>
      <c r="S715" s="2"/>
      <c r="T715" s="2"/>
      <c r="U715" s="8"/>
      <c r="V715" s="18"/>
      <c r="W715" s="18"/>
      <c r="X715" s="19"/>
      <c r="Y715" s="65"/>
      <c r="Z715" s="65"/>
      <c r="AA715" s="65"/>
      <c r="AB715" s="65"/>
      <c r="AC715" s="65"/>
      <c r="AD715" s="65"/>
      <c r="AE715" s="33"/>
      <c r="AF715" s="8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8"/>
      <c r="AS715" s="8"/>
      <c r="AT715" s="8"/>
      <c r="AU715" s="53"/>
      <c r="AV715" s="54"/>
      <c r="AW715" s="54"/>
    </row>
    <row r="716" spans="1:49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3"/>
      <c r="S716" s="2"/>
      <c r="T716" s="2"/>
      <c r="U716" s="8"/>
      <c r="V716" s="18"/>
      <c r="W716" s="18"/>
      <c r="X716" s="19"/>
      <c r="Y716" s="65"/>
      <c r="Z716" s="65"/>
      <c r="AA716" s="65"/>
      <c r="AB716" s="65"/>
      <c r="AC716" s="65"/>
      <c r="AD716" s="65"/>
      <c r="AE716" s="33"/>
      <c r="AF716" s="8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8"/>
      <c r="AS716" s="8"/>
      <c r="AT716" s="8"/>
      <c r="AU716" s="53"/>
      <c r="AV716" s="54"/>
      <c r="AW716" s="54"/>
    </row>
    <row r="717" spans="1:49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3"/>
      <c r="S717" s="2"/>
      <c r="T717" s="2"/>
      <c r="U717" s="8"/>
      <c r="V717" s="18"/>
      <c r="W717" s="18"/>
      <c r="X717" s="19"/>
      <c r="Y717" s="65"/>
      <c r="Z717" s="65"/>
      <c r="AA717" s="65"/>
      <c r="AB717" s="65"/>
      <c r="AC717" s="65"/>
      <c r="AD717" s="65"/>
      <c r="AE717" s="33"/>
      <c r="AF717" s="8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8"/>
      <c r="AS717" s="8"/>
      <c r="AT717" s="8"/>
      <c r="AU717" s="53"/>
      <c r="AV717" s="54"/>
      <c r="AW717" s="54"/>
    </row>
    <row r="718" spans="1:49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3"/>
      <c r="S718" s="2"/>
      <c r="T718" s="2"/>
      <c r="U718" s="8"/>
      <c r="V718" s="18"/>
      <c r="W718" s="18"/>
      <c r="X718" s="19"/>
      <c r="Y718" s="65"/>
      <c r="Z718" s="65"/>
      <c r="AA718" s="65"/>
      <c r="AB718" s="65"/>
      <c r="AC718" s="65"/>
      <c r="AD718" s="65"/>
      <c r="AE718" s="33"/>
      <c r="AF718" s="8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8"/>
      <c r="AS718" s="8"/>
      <c r="AT718" s="8"/>
      <c r="AU718" s="53"/>
      <c r="AV718" s="54"/>
      <c r="AW718" s="54"/>
    </row>
    <row r="719" spans="1:49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3"/>
      <c r="S719" s="2"/>
      <c r="T719" s="2"/>
      <c r="U719" s="8"/>
      <c r="V719" s="18"/>
      <c r="W719" s="18"/>
      <c r="X719" s="19"/>
      <c r="Y719" s="65"/>
      <c r="Z719" s="65"/>
      <c r="AA719" s="65"/>
      <c r="AB719" s="65"/>
      <c r="AC719" s="65"/>
      <c r="AD719" s="65"/>
      <c r="AE719" s="33"/>
      <c r="AF719" s="8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8"/>
      <c r="AS719" s="8"/>
      <c r="AT719" s="8"/>
      <c r="AU719" s="53"/>
      <c r="AV719" s="54"/>
      <c r="AW719" s="54"/>
    </row>
    <row r="720" spans="1:49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3"/>
      <c r="S720" s="2"/>
      <c r="T720" s="2"/>
      <c r="U720" s="8"/>
      <c r="V720" s="18"/>
      <c r="W720" s="18"/>
      <c r="X720" s="19"/>
      <c r="Y720" s="65"/>
      <c r="Z720" s="65"/>
      <c r="AA720" s="65"/>
      <c r="AB720" s="65"/>
      <c r="AC720" s="65"/>
      <c r="AD720" s="65"/>
      <c r="AE720" s="33"/>
      <c r="AF720" s="8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8"/>
      <c r="AS720" s="8"/>
      <c r="AT720" s="8"/>
      <c r="AU720" s="53"/>
      <c r="AV720" s="54"/>
      <c r="AW720" s="54"/>
    </row>
    <row r="721" spans="1:49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3"/>
      <c r="S721" s="2"/>
      <c r="T721" s="2"/>
      <c r="U721" s="8"/>
      <c r="V721" s="18"/>
      <c r="W721" s="18"/>
      <c r="X721" s="19"/>
      <c r="Y721" s="65"/>
      <c r="Z721" s="65"/>
      <c r="AA721" s="65"/>
      <c r="AB721" s="65"/>
      <c r="AC721" s="65"/>
      <c r="AD721" s="65"/>
      <c r="AE721" s="33"/>
      <c r="AF721" s="8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8"/>
      <c r="AS721" s="8"/>
      <c r="AT721" s="8"/>
      <c r="AU721" s="53"/>
      <c r="AV721" s="54"/>
      <c r="AW721" s="54"/>
    </row>
    <row r="722" spans="1:49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3"/>
      <c r="S722" s="2"/>
      <c r="T722" s="2"/>
      <c r="U722" s="8"/>
      <c r="V722" s="18"/>
      <c r="W722" s="18"/>
      <c r="X722" s="19"/>
      <c r="Y722" s="65"/>
      <c r="Z722" s="65"/>
      <c r="AA722" s="65"/>
      <c r="AB722" s="65"/>
      <c r="AC722" s="65"/>
      <c r="AD722" s="65"/>
      <c r="AE722" s="33"/>
      <c r="AF722" s="8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8"/>
      <c r="AS722" s="8"/>
      <c r="AT722" s="8"/>
      <c r="AU722" s="53"/>
      <c r="AV722" s="54"/>
      <c r="AW722" s="54"/>
    </row>
    <row r="723" spans="1:49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3"/>
      <c r="S723" s="2"/>
      <c r="T723" s="2"/>
      <c r="U723" s="8"/>
      <c r="V723" s="18"/>
      <c r="W723" s="18"/>
      <c r="X723" s="19"/>
      <c r="Y723" s="65"/>
      <c r="Z723" s="65"/>
      <c r="AA723" s="65"/>
      <c r="AB723" s="65"/>
      <c r="AC723" s="65"/>
      <c r="AD723" s="65"/>
      <c r="AE723" s="33"/>
      <c r="AF723" s="8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8"/>
      <c r="AS723" s="8"/>
      <c r="AT723" s="8"/>
      <c r="AU723" s="53"/>
      <c r="AV723" s="54"/>
      <c r="AW723" s="54"/>
    </row>
    <row r="724" spans="1:49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3"/>
      <c r="S724" s="2"/>
      <c r="T724" s="2"/>
      <c r="U724" s="8"/>
      <c r="V724" s="18"/>
      <c r="W724" s="18"/>
      <c r="X724" s="19"/>
      <c r="Y724" s="65"/>
      <c r="Z724" s="65"/>
      <c r="AA724" s="65"/>
      <c r="AB724" s="65"/>
      <c r="AC724" s="65"/>
      <c r="AD724" s="65"/>
      <c r="AE724" s="33"/>
      <c r="AF724" s="8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8"/>
      <c r="AS724" s="8"/>
      <c r="AT724" s="8"/>
      <c r="AU724" s="53"/>
      <c r="AV724" s="54"/>
      <c r="AW724" s="54"/>
    </row>
    <row r="725" spans="1:49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3"/>
      <c r="S725" s="2"/>
      <c r="T725" s="2"/>
      <c r="U725" s="8"/>
      <c r="V725" s="18"/>
      <c r="W725" s="18"/>
      <c r="X725" s="19"/>
      <c r="Y725" s="65"/>
      <c r="Z725" s="65"/>
      <c r="AA725" s="65"/>
      <c r="AB725" s="65"/>
      <c r="AC725" s="65"/>
      <c r="AD725" s="65"/>
      <c r="AE725" s="33"/>
      <c r="AF725" s="8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8"/>
      <c r="AS725" s="8"/>
      <c r="AT725" s="8"/>
      <c r="AU725" s="53"/>
      <c r="AV725" s="54"/>
      <c r="AW725" s="54"/>
    </row>
    <row r="726" spans="1:49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3"/>
      <c r="S726" s="2"/>
      <c r="T726" s="2"/>
      <c r="U726" s="8"/>
      <c r="V726" s="18"/>
      <c r="W726" s="18"/>
      <c r="X726" s="19"/>
      <c r="Y726" s="65"/>
      <c r="Z726" s="65"/>
      <c r="AA726" s="65"/>
      <c r="AB726" s="65"/>
      <c r="AC726" s="65"/>
      <c r="AD726" s="65"/>
      <c r="AE726" s="33"/>
      <c r="AF726" s="8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8"/>
      <c r="AS726" s="8"/>
      <c r="AT726" s="8"/>
      <c r="AU726" s="53"/>
      <c r="AV726" s="54"/>
      <c r="AW726" s="54"/>
    </row>
    <row r="727" spans="1:49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3"/>
      <c r="S727" s="2"/>
      <c r="T727" s="2"/>
      <c r="U727" s="8"/>
      <c r="V727" s="18"/>
      <c r="W727" s="18"/>
      <c r="X727" s="19"/>
      <c r="Y727" s="65"/>
      <c r="Z727" s="65"/>
      <c r="AA727" s="65"/>
      <c r="AB727" s="65"/>
      <c r="AC727" s="65"/>
      <c r="AD727" s="65"/>
      <c r="AE727" s="33"/>
      <c r="AF727" s="8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8"/>
      <c r="AS727" s="8"/>
      <c r="AT727" s="8"/>
      <c r="AU727" s="53"/>
      <c r="AV727" s="54"/>
      <c r="AW727" s="54"/>
    </row>
    <row r="728" spans="1:49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3"/>
      <c r="S728" s="2"/>
      <c r="T728" s="2"/>
      <c r="U728" s="8"/>
      <c r="V728" s="18"/>
      <c r="W728" s="18"/>
      <c r="X728" s="19"/>
      <c r="Y728" s="65"/>
      <c r="Z728" s="65"/>
      <c r="AA728" s="65"/>
      <c r="AB728" s="65"/>
      <c r="AC728" s="65"/>
      <c r="AD728" s="65"/>
      <c r="AE728" s="33"/>
      <c r="AF728" s="8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8"/>
      <c r="AS728" s="8"/>
      <c r="AT728" s="8"/>
      <c r="AU728" s="53"/>
      <c r="AV728" s="54"/>
      <c r="AW728" s="54"/>
    </row>
    <row r="729" spans="1:49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3"/>
      <c r="S729" s="2"/>
      <c r="T729" s="2"/>
      <c r="U729" s="8"/>
      <c r="V729" s="18"/>
      <c r="W729" s="18"/>
      <c r="X729" s="19"/>
      <c r="Y729" s="65"/>
      <c r="Z729" s="65"/>
      <c r="AA729" s="65"/>
      <c r="AB729" s="65"/>
      <c r="AC729" s="65"/>
      <c r="AD729" s="65"/>
      <c r="AE729" s="33"/>
      <c r="AF729" s="8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8"/>
      <c r="AS729" s="8"/>
      <c r="AT729" s="8"/>
      <c r="AU729" s="53"/>
      <c r="AV729" s="54"/>
      <c r="AW729" s="54"/>
    </row>
    <row r="730" spans="1:49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3"/>
      <c r="S730" s="2"/>
      <c r="T730" s="2"/>
      <c r="U730" s="8"/>
      <c r="V730" s="18"/>
      <c r="W730" s="18"/>
      <c r="X730" s="19"/>
      <c r="Y730" s="65"/>
      <c r="Z730" s="65"/>
      <c r="AA730" s="65"/>
      <c r="AB730" s="65"/>
      <c r="AC730" s="65"/>
      <c r="AD730" s="65"/>
      <c r="AE730" s="33"/>
      <c r="AF730" s="8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8"/>
      <c r="AS730" s="8"/>
      <c r="AT730" s="8"/>
      <c r="AU730" s="53"/>
      <c r="AV730" s="54"/>
      <c r="AW730" s="54"/>
    </row>
    <row r="731" spans="1:49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3"/>
      <c r="S731" s="2"/>
      <c r="T731" s="2"/>
      <c r="U731" s="8"/>
      <c r="V731" s="18"/>
      <c r="W731" s="18"/>
      <c r="X731" s="19"/>
      <c r="Y731" s="65"/>
      <c r="Z731" s="65"/>
      <c r="AA731" s="65"/>
      <c r="AB731" s="65"/>
      <c r="AC731" s="65"/>
      <c r="AD731" s="65"/>
      <c r="AE731" s="33"/>
      <c r="AF731" s="8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8"/>
      <c r="AS731" s="8"/>
      <c r="AT731" s="8"/>
      <c r="AU731" s="53"/>
      <c r="AV731" s="54"/>
      <c r="AW731" s="54"/>
    </row>
    <row r="732" spans="1:49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3"/>
      <c r="S732" s="2"/>
      <c r="T732" s="2"/>
      <c r="U732" s="8"/>
      <c r="V732" s="18"/>
      <c r="W732" s="18"/>
      <c r="X732" s="19"/>
      <c r="Y732" s="65"/>
      <c r="Z732" s="65"/>
      <c r="AA732" s="65"/>
      <c r="AB732" s="65"/>
      <c r="AC732" s="65"/>
      <c r="AD732" s="65"/>
      <c r="AE732" s="33"/>
      <c r="AF732" s="8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8"/>
      <c r="AS732" s="8"/>
      <c r="AT732" s="8"/>
      <c r="AU732" s="53"/>
      <c r="AV732" s="54"/>
      <c r="AW732" s="54"/>
    </row>
    <row r="733" spans="1:49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3"/>
      <c r="S733" s="2"/>
      <c r="T733" s="2"/>
      <c r="U733" s="8"/>
      <c r="V733" s="18"/>
      <c r="W733" s="18"/>
      <c r="X733" s="19"/>
      <c r="Y733" s="65"/>
      <c r="Z733" s="65"/>
      <c r="AA733" s="65"/>
      <c r="AB733" s="65"/>
      <c r="AC733" s="65"/>
      <c r="AD733" s="65"/>
      <c r="AE733" s="33"/>
      <c r="AF733" s="8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8"/>
      <c r="AS733" s="8"/>
      <c r="AT733" s="8"/>
      <c r="AU733" s="53"/>
      <c r="AV733" s="54"/>
      <c r="AW733" s="54"/>
    </row>
    <row r="734" spans="1:49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3"/>
      <c r="S734" s="2"/>
      <c r="T734" s="2"/>
      <c r="U734" s="8"/>
      <c r="V734" s="18"/>
      <c r="W734" s="18"/>
      <c r="X734" s="19"/>
      <c r="Y734" s="65"/>
      <c r="Z734" s="65"/>
      <c r="AA734" s="65"/>
      <c r="AB734" s="65"/>
      <c r="AC734" s="65"/>
      <c r="AD734" s="65"/>
      <c r="AE734" s="33"/>
      <c r="AF734" s="8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8"/>
      <c r="AS734" s="8"/>
      <c r="AT734" s="8"/>
      <c r="AU734" s="53"/>
      <c r="AV734" s="54"/>
      <c r="AW734" s="54"/>
    </row>
    <row r="735" spans="1:49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3"/>
      <c r="S735" s="2"/>
      <c r="T735" s="2"/>
      <c r="U735" s="8"/>
      <c r="V735" s="18"/>
      <c r="W735" s="18"/>
      <c r="X735" s="19"/>
      <c r="Y735" s="65"/>
      <c r="Z735" s="65"/>
      <c r="AA735" s="65"/>
      <c r="AB735" s="65"/>
      <c r="AC735" s="65"/>
      <c r="AD735" s="65"/>
      <c r="AE735" s="33"/>
      <c r="AF735" s="8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8"/>
      <c r="AS735" s="8"/>
      <c r="AT735" s="8"/>
      <c r="AU735" s="53"/>
      <c r="AV735" s="54"/>
      <c r="AW735" s="54"/>
    </row>
    <row r="736" spans="1:49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3"/>
      <c r="S736" s="2"/>
      <c r="T736" s="2"/>
      <c r="U736" s="8"/>
      <c r="V736" s="18"/>
      <c r="W736" s="18"/>
      <c r="X736" s="19"/>
      <c r="Y736" s="65"/>
      <c r="Z736" s="65"/>
      <c r="AA736" s="65"/>
      <c r="AB736" s="65"/>
      <c r="AC736" s="65"/>
      <c r="AD736" s="65"/>
      <c r="AE736" s="33"/>
      <c r="AF736" s="8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8"/>
      <c r="AS736" s="8"/>
      <c r="AT736" s="8"/>
      <c r="AU736" s="53"/>
      <c r="AV736" s="54"/>
      <c r="AW736" s="54"/>
    </row>
    <row r="737" spans="1:49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3"/>
      <c r="S737" s="2"/>
      <c r="T737" s="2"/>
      <c r="U737" s="8"/>
      <c r="V737" s="18"/>
      <c r="W737" s="18"/>
      <c r="X737" s="19"/>
      <c r="Y737" s="65"/>
      <c r="Z737" s="65"/>
      <c r="AA737" s="65"/>
      <c r="AB737" s="65"/>
      <c r="AC737" s="65"/>
      <c r="AD737" s="65"/>
      <c r="AE737" s="33"/>
      <c r="AF737" s="8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8"/>
      <c r="AS737" s="8"/>
      <c r="AT737" s="8"/>
      <c r="AU737" s="53"/>
      <c r="AV737" s="54"/>
      <c r="AW737" s="54"/>
    </row>
    <row r="738" spans="1:49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3"/>
      <c r="S738" s="2"/>
      <c r="T738" s="2"/>
      <c r="U738" s="8"/>
      <c r="V738" s="18"/>
      <c r="W738" s="18"/>
      <c r="X738" s="19"/>
      <c r="Y738" s="65"/>
      <c r="Z738" s="65"/>
      <c r="AA738" s="65"/>
      <c r="AB738" s="65"/>
      <c r="AC738" s="65"/>
      <c r="AD738" s="65"/>
      <c r="AE738" s="33"/>
      <c r="AF738" s="8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8"/>
      <c r="AS738" s="8"/>
      <c r="AT738" s="8"/>
      <c r="AU738" s="53"/>
      <c r="AV738" s="54"/>
      <c r="AW738" s="54"/>
    </row>
    <row r="739" spans="1:49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3"/>
      <c r="S739" s="2"/>
      <c r="T739" s="2"/>
      <c r="U739" s="8"/>
      <c r="V739" s="18"/>
      <c r="W739" s="18"/>
      <c r="X739" s="19"/>
      <c r="Y739" s="65"/>
      <c r="Z739" s="65"/>
      <c r="AA739" s="65"/>
      <c r="AB739" s="65"/>
      <c r="AC739" s="65"/>
      <c r="AD739" s="65"/>
      <c r="AE739" s="33"/>
      <c r="AF739" s="8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8"/>
      <c r="AS739" s="8"/>
      <c r="AT739" s="8"/>
      <c r="AU739" s="53"/>
      <c r="AV739" s="54"/>
      <c r="AW739" s="54"/>
    </row>
    <row r="740" spans="1:49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3"/>
      <c r="S740" s="2"/>
      <c r="T740" s="2"/>
      <c r="U740" s="8"/>
      <c r="V740" s="18"/>
      <c r="W740" s="18"/>
      <c r="X740" s="19"/>
      <c r="Y740" s="65"/>
      <c r="Z740" s="65"/>
      <c r="AA740" s="65"/>
      <c r="AB740" s="65"/>
      <c r="AC740" s="65"/>
      <c r="AD740" s="65"/>
      <c r="AE740" s="33"/>
      <c r="AF740" s="8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8"/>
      <c r="AS740" s="8"/>
      <c r="AT740" s="8"/>
      <c r="AU740" s="53"/>
      <c r="AV740" s="54"/>
      <c r="AW740" s="54"/>
    </row>
    <row r="741" spans="1:49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3"/>
      <c r="S741" s="2"/>
      <c r="T741" s="2"/>
      <c r="U741" s="8"/>
      <c r="V741" s="18"/>
      <c r="W741" s="18"/>
      <c r="X741" s="19"/>
      <c r="Y741" s="65"/>
      <c r="Z741" s="65"/>
      <c r="AA741" s="65"/>
      <c r="AB741" s="65"/>
      <c r="AC741" s="65"/>
      <c r="AD741" s="65"/>
      <c r="AE741" s="33"/>
      <c r="AF741" s="8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8"/>
      <c r="AS741" s="8"/>
      <c r="AT741" s="8"/>
      <c r="AU741" s="53"/>
      <c r="AV741" s="54"/>
      <c r="AW741" s="54"/>
    </row>
    <row r="742" spans="1:49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3"/>
      <c r="S742" s="2"/>
      <c r="T742" s="2"/>
      <c r="U742" s="8"/>
      <c r="V742" s="18"/>
      <c r="W742" s="18"/>
      <c r="X742" s="19"/>
      <c r="Y742" s="65"/>
      <c r="Z742" s="65"/>
      <c r="AA742" s="65"/>
      <c r="AB742" s="65"/>
      <c r="AC742" s="65"/>
      <c r="AD742" s="65"/>
      <c r="AE742" s="33"/>
      <c r="AF742" s="8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8"/>
      <c r="AS742" s="8"/>
      <c r="AT742" s="8"/>
      <c r="AU742" s="53"/>
      <c r="AV742" s="54"/>
      <c r="AW742" s="54"/>
    </row>
    <row r="743" spans="1:49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3"/>
      <c r="S743" s="2"/>
      <c r="T743" s="2"/>
      <c r="U743" s="8"/>
      <c r="V743" s="18"/>
      <c r="W743" s="18"/>
      <c r="X743" s="19"/>
      <c r="Y743" s="65"/>
      <c r="Z743" s="65"/>
      <c r="AA743" s="65"/>
      <c r="AB743" s="65"/>
      <c r="AC743" s="65"/>
      <c r="AD743" s="65"/>
      <c r="AE743" s="33"/>
      <c r="AF743" s="8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8"/>
      <c r="AS743" s="8"/>
      <c r="AT743" s="8"/>
      <c r="AU743" s="53"/>
      <c r="AV743" s="54"/>
      <c r="AW743" s="54"/>
    </row>
    <row r="744" spans="1:49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3"/>
      <c r="S744" s="2"/>
      <c r="T744" s="2"/>
      <c r="U744" s="8"/>
      <c r="V744" s="18"/>
      <c r="W744" s="18"/>
      <c r="X744" s="19"/>
      <c r="Y744" s="65"/>
      <c r="Z744" s="65"/>
      <c r="AA744" s="65"/>
      <c r="AB744" s="65"/>
      <c r="AC744" s="65"/>
      <c r="AD744" s="65"/>
      <c r="AE744" s="33"/>
      <c r="AF744" s="8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8"/>
      <c r="AS744" s="8"/>
      <c r="AT744" s="8"/>
      <c r="AU744" s="53"/>
      <c r="AV744" s="54"/>
      <c r="AW744" s="54"/>
    </row>
    <row r="745" spans="1:49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3"/>
      <c r="S745" s="2"/>
      <c r="T745" s="2"/>
      <c r="U745" s="8"/>
      <c r="V745" s="18"/>
      <c r="W745" s="18"/>
      <c r="X745" s="19"/>
      <c r="Y745" s="65"/>
      <c r="Z745" s="65"/>
      <c r="AA745" s="65"/>
      <c r="AB745" s="65"/>
      <c r="AC745" s="65"/>
      <c r="AD745" s="65"/>
      <c r="AE745" s="33"/>
      <c r="AF745" s="8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8"/>
      <c r="AS745" s="8"/>
      <c r="AT745" s="8"/>
      <c r="AU745" s="53"/>
      <c r="AV745" s="54"/>
      <c r="AW745" s="54"/>
    </row>
    <row r="746" spans="1:49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3"/>
      <c r="S746" s="2"/>
      <c r="T746" s="2"/>
      <c r="U746" s="8"/>
      <c r="V746" s="18"/>
      <c r="W746" s="18"/>
      <c r="X746" s="19"/>
      <c r="Y746" s="65"/>
      <c r="Z746" s="65"/>
      <c r="AA746" s="65"/>
      <c r="AB746" s="65"/>
      <c r="AC746" s="65"/>
      <c r="AD746" s="65"/>
      <c r="AE746" s="33"/>
      <c r="AF746" s="8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8"/>
      <c r="AS746" s="8"/>
      <c r="AT746" s="8"/>
      <c r="AU746" s="53"/>
      <c r="AV746" s="54"/>
      <c r="AW746" s="54"/>
    </row>
    <row r="747" spans="1:49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3"/>
      <c r="S747" s="2"/>
      <c r="T747" s="2"/>
      <c r="U747" s="8"/>
      <c r="V747" s="18"/>
      <c r="W747" s="18"/>
      <c r="X747" s="19"/>
      <c r="Y747" s="65"/>
      <c r="Z747" s="65"/>
      <c r="AA747" s="65"/>
      <c r="AB747" s="65"/>
      <c r="AC747" s="65"/>
      <c r="AD747" s="65"/>
      <c r="AE747" s="33"/>
      <c r="AF747" s="8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8"/>
      <c r="AS747" s="8"/>
      <c r="AT747" s="8"/>
      <c r="AU747" s="53"/>
      <c r="AV747" s="54"/>
      <c r="AW747" s="54"/>
    </row>
    <row r="748" spans="1:49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3"/>
      <c r="S748" s="2"/>
      <c r="T748" s="2"/>
      <c r="U748" s="8"/>
      <c r="V748" s="18"/>
      <c r="W748" s="18"/>
      <c r="X748" s="19"/>
      <c r="Y748" s="65"/>
      <c r="Z748" s="65"/>
      <c r="AA748" s="65"/>
      <c r="AB748" s="65"/>
      <c r="AC748" s="65"/>
      <c r="AD748" s="65"/>
      <c r="AE748" s="33"/>
      <c r="AF748" s="8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8"/>
      <c r="AS748" s="8"/>
      <c r="AT748" s="8"/>
      <c r="AU748" s="53"/>
      <c r="AV748" s="54"/>
      <c r="AW748" s="54"/>
    </row>
    <row r="749" spans="1:49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3"/>
      <c r="S749" s="2"/>
      <c r="T749" s="2"/>
      <c r="U749" s="8"/>
      <c r="V749" s="18"/>
      <c r="W749" s="18"/>
      <c r="X749" s="19"/>
      <c r="Y749" s="65"/>
      <c r="Z749" s="65"/>
      <c r="AA749" s="65"/>
      <c r="AB749" s="65"/>
      <c r="AC749" s="65"/>
      <c r="AD749" s="65"/>
      <c r="AE749" s="33"/>
      <c r="AF749" s="8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8"/>
      <c r="AS749" s="8"/>
      <c r="AT749" s="8"/>
      <c r="AU749" s="53"/>
      <c r="AV749" s="54"/>
      <c r="AW749" s="54"/>
    </row>
    <row r="750" spans="1:49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3"/>
      <c r="S750" s="2"/>
      <c r="T750" s="2"/>
      <c r="U750" s="8"/>
      <c r="V750" s="18"/>
      <c r="W750" s="18"/>
      <c r="X750" s="19"/>
      <c r="Y750" s="65"/>
      <c r="Z750" s="65"/>
      <c r="AA750" s="65"/>
      <c r="AB750" s="65"/>
      <c r="AC750" s="65"/>
      <c r="AD750" s="65"/>
      <c r="AE750" s="33"/>
      <c r="AF750" s="8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8"/>
      <c r="AS750" s="8"/>
      <c r="AT750" s="8"/>
      <c r="AU750" s="53"/>
      <c r="AV750" s="54"/>
      <c r="AW750" s="54"/>
    </row>
    <row r="751" spans="1:49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3"/>
      <c r="S751" s="2"/>
      <c r="T751" s="2"/>
      <c r="U751" s="8"/>
      <c r="V751" s="18"/>
      <c r="W751" s="18"/>
      <c r="X751" s="19"/>
      <c r="Y751" s="65"/>
      <c r="Z751" s="65"/>
      <c r="AA751" s="65"/>
      <c r="AB751" s="65"/>
      <c r="AC751" s="65"/>
      <c r="AD751" s="65"/>
      <c r="AE751" s="33"/>
      <c r="AF751" s="8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8"/>
      <c r="AS751" s="8"/>
      <c r="AT751" s="8"/>
      <c r="AU751" s="53"/>
      <c r="AV751" s="54"/>
      <c r="AW751" s="54"/>
    </row>
    <row r="752" spans="1:49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3"/>
      <c r="S752" s="2"/>
      <c r="T752" s="2"/>
      <c r="U752" s="8"/>
      <c r="V752" s="18"/>
      <c r="W752" s="18"/>
      <c r="X752" s="19"/>
      <c r="Y752" s="65"/>
      <c r="Z752" s="65"/>
      <c r="AA752" s="65"/>
      <c r="AB752" s="65"/>
      <c r="AC752" s="65"/>
      <c r="AD752" s="65"/>
      <c r="AE752" s="33"/>
      <c r="AF752" s="8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8"/>
      <c r="AS752" s="8"/>
      <c r="AT752" s="8"/>
      <c r="AU752" s="53"/>
      <c r="AV752" s="54"/>
      <c r="AW752" s="54"/>
    </row>
    <row r="753" spans="1:49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3"/>
      <c r="S753" s="2"/>
      <c r="T753" s="2"/>
      <c r="U753" s="8"/>
      <c r="V753" s="18"/>
      <c r="W753" s="18"/>
      <c r="X753" s="19"/>
      <c r="Y753" s="65"/>
      <c r="Z753" s="65"/>
      <c r="AA753" s="65"/>
      <c r="AB753" s="65"/>
      <c r="AC753" s="65"/>
      <c r="AD753" s="65"/>
      <c r="AE753" s="33"/>
      <c r="AF753" s="8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8"/>
      <c r="AS753" s="8"/>
      <c r="AT753" s="8"/>
      <c r="AU753" s="53"/>
      <c r="AV753" s="54"/>
      <c r="AW753" s="54"/>
    </row>
    <row r="754" spans="1:49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3"/>
      <c r="S754" s="2"/>
      <c r="T754" s="2"/>
      <c r="U754" s="8"/>
      <c r="V754" s="18"/>
      <c r="W754" s="18"/>
      <c r="X754" s="19"/>
      <c r="Y754" s="65"/>
      <c r="Z754" s="65"/>
      <c r="AA754" s="65"/>
      <c r="AB754" s="65"/>
      <c r="AC754" s="65"/>
      <c r="AD754" s="65"/>
      <c r="AE754" s="33"/>
      <c r="AF754" s="8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8"/>
      <c r="AS754" s="8"/>
      <c r="AT754" s="8"/>
      <c r="AU754" s="53"/>
      <c r="AV754" s="54"/>
      <c r="AW754" s="54"/>
    </row>
    <row r="755" spans="1:49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3"/>
      <c r="S755" s="2"/>
      <c r="T755" s="2"/>
      <c r="U755" s="8"/>
      <c r="V755" s="18"/>
      <c r="W755" s="18"/>
      <c r="X755" s="19"/>
      <c r="Y755" s="65"/>
      <c r="Z755" s="65"/>
      <c r="AA755" s="65"/>
      <c r="AB755" s="65"/>
      <c r="AC755" s="65"/>
      <c r="AD755" s="65"/>
      <c r="AE755" s="33"/>
      <c r="AF755" s="8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8"/>
      <c r="AS755" s="8"/>
      <c r="AT755" s="8"/>
      <c r="AU755" s="53"/>
      <c r="AV755" s="54"/>
      <c r="AW755" s="54"/>
    </row>
    <row r="756" spans="1:49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3"/>
      <c r="S756" s="2"/>
      <c r="T756" s="2"/>
      <c r="U756" s="8"/>
      <c r="V756" s="18"/>
      <c r="W756" s="18"/>
      <c r="X756" s="19"/>
      <c r="Y756" s="65"/>
      <c r="Z756" s="65"/>
      <c r="AA756" s="65"/>
      <c r="AB756" s="65"/>
      <c r="AC756" s="65"/>
      <c r="AD756" s="65"/>
      <c r="AE756" s="33"/>
      <c r="AF756" s="8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8"/>
      <c r="AS756" s="8"/>
      <c r="AT756" s="8"/>
      <c r="AU756" s="53"/>
      <c r="AV756" s="54"/>
      <c r="AW756" s="54"/>
    </row>
    <row r="757" spans="1:49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3"/>
      <c r="S757" s="2"/>
      <c r="T757" s="2"/>
      <c r="U757" s="8"/>
      <c r="V757" s="18"/>
      <c r="W757" s="18"/>
      <c r="X757" s="19"/>
      <c r="Y757" s="65"/>
      <c r="Z757" s="65"/>
      <c r="AA757" s="65"/>
      <c r="AB757" s="65"/>
      <c r="AC757" s="65"/>
      <c r="AD757" s="65"/>
      <c r="AE757" s="33"/>
      <c r="AF757" s="8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8"/>
      <c r="AS757" s="8"/>
      <c r="AT757" s="8"/>
      <c r="AU757" s="53"/>
      <c r="AV757" s="54"/>
      <c r="AW757" s="54"/>
    </row>
    <row r="758" spans="1:49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3"/>
      <c r="S758" s="2"/>
      <c r="T758" s="2"/>
      <c r="U758" s="8"/>
      <c r="V758" s="18"/>
      <c r="W758" s="18"/>
      <c r="X758" s="19"/>
      <c r="Y758" s="65"/>
      <c r="Z758" s="65"/>
      <c r="AA758" s="65"/>
      <c r="AB758" s="65"/>
      <c r="AC758" s="65"/>
      <c r="AD758" s="65"/>
      <c r="AE758" s="33"/>
      <c r="AF758" s="8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8"/>
      <c r="AS758" s="8"/>
      <c r="AT758" s="8"/>
      <c r="AU758" s="53"/>
      <c r="AV758" s="54"/>
      <c r="AW758" s="54"/>
    </row>
    <row r="759" spans="1:49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3"/>
      <c r="S759" s="2"/>
      <c r="T759" s="2"/>
      <c r="U759" s="8"/>
      <c r="V759" s="18"/>
      <c r="W759" s="18"/>
      <c r="X759" s="19"/>
      <c r="Y759" s="65"/>
      <c r="Z759" s="65"/>
      <c r="AA759" s="65"/>
      <c r="AB759" s="65"/>
      <c r="AC759" s="65"/>
      <c r="AD759" s="65"/>
      <c r="AE759" s="33"/>
      <c r="AF759" s="8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8"/>
      <c r="AS759" s="8"/>
      <c r="AT759" s="8"/>
      <c r="AU759" s="53"/>
      <c r="AV759" s="54"/>
      <c r="AW759" s="54"/>
    </row>
    <row r="760" spans="1:49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3"/>
      <c r="S760" s="2"/>
      <c r="T760" s="2"/>
      <c r="U760" s="8"/>
      <c r="V760" s="18"/>
      <c r="W760" s="18"/>
      <c r="X760" s="19"/>
      <c r="Y760" s="65"/>
      <c r="Z760" s="65"/>
      <c r="AA760" s="65"/>
      <c r="AB760" s="65"/>
      <c r="AC760" s="65"/>
      <c r="AD760" s="65"/>
      <c r="AE760" s="33"/>
      <c r="AF760" s="8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8"/>
      <c r="AS760" s="8"/>
      <c r="AT760" s="8"/>
      <c r="AU760" s="53"/>
      <c r="AV760" s="54"/>
      <c r="AW760" s="54"/>
    </row>
    <row r="761" spans="1:49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3"/>
      <c r="S761" s="2"/>
      <c r="T761" s="2"/>
      <c r="U761" s="8"/>
      <c r="V761" s="18"/>
      <c r="W761" s="18"/>
      <c r="X761" s="19"/>
      <c r="Y761" s="65"/>
      <c r="Z761" s="65"/>
      <c r="AA761" s="65"/>
      <c r="AB761" s="65"/>
      <c r="AC761" s="65"/>
      <c r="AD761" s="65"/>
      <c r="AE761" s="33"/>
      <c r="AF761" s="8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8"/>
      <c r="AS761" s="8"/>
      <c r="AT761" s="8"/>
      <c r="AU761" s="53"/>
      <c r="AV761" s="54"/>
      <c r="AW761" s="54"/>
    </row>
    <row r="762" spans="1:49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3"/>
      <c r="S762" s="2"/>
      <c r="T762" s="2"/>
      <c r="U762" s="8"/>
      <c r="V762" s="18"/>
      <c r="W762" s="18"/>
      <c r="X762" s="19"/>
      <c r="Y762" s="65"/>
      <c r="Z762" s="65"/>
      <c r="AA762" s="65"/>
      <c r="AB762" s="65"/>
      <c r="AC762" s="65"/>
      <c r="AD762" s="65"/>
      <c r="AE762" s="33"/>
      <c r="AF762" s="8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8"/>
      <c r="AS762" s="8"/>
      <c r="AT762" s="8"/>
      <c r="AU762" s="53"/>
      <c r="AV762" s="54"/>
      <c r="AW762" s="54"/>
    </row>
    <row r="763" spans="1:49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3"/>
      <c r="S763" s="2"/>
      <c r="T763" s="2"/>
      <c r="U763" s="8"/>
      <c r="V763" s="18"/>
      <c r="W763" s="18"/>
      <c r="X763" s="19"/>
      <c r="Y763" s="65"/>
      <c r="Z763" s="65"/>
      <c r="AA763" s="65"/>
      <c r="AB763" s="65"/>
      <c r="AC763" s="65"/>
      <c r="AD763" s="65"/>
      <c r="AE763" s="33"/>
      <c r="AF763" s="8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8"/>
      <c r="AS763" s="8"/>
      <c r="AT763" s="8"/>
      <c r="AU763" s="53"/>
      <c r="AV763" s="54"/>
      <c r="AW763" s="54"/>
    </row>
    <row r="764" spans="1:49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3"/>
      <c r="S764" s="2"/>
      <c r="T764" s="2"/>
      <c r="U764" s="8"/>
      <c r="V764" s="18"/>
      <c r="W764" s="18"/>
      <c r="X764" s="19"/>
      <c r="Y764" s="65"/>
      <c r="Z764" s="65"/>
      <c r="AA764" s="65"/>
      <c r="AB764" s="65"/>
      <c r="AC764" s="65"/>
      <c r="AD764" s="65"/>
      <c r="AE764" s="33"/>
      <c r="AF764" s="8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8"/>
      <c r="AS764" s="8"/>
      <c r="AT764" s="8"/>
      <c r="AU764" s="53"/>
      <c r="AV764" s="54"/>
      <c r="AW764" s="54"/>
    </row>
    <row r="765" spans="1:49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3"/>
      <c r="S765" s="2"/>
      <c r="T765" s="2"/>
      <c r="U765" s="8"/>
      <c r="V765" s="18"/>
      <c r="W765" s="18"/>
      <c r="X765" s="19"/>
      <c r="Y765" s="65"/>
      <c r="Z765" s="65"/>
      <c r="AA765" s="65"/>
      <c r="AB765" s="65"/>
      <c r="AC765" s="65"/>
      <c r="AD765" s="65"/>
      <c r="AE765" s="33"/>
      <c r="AF765" s="8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8"/>
      <c r="AS765" s="8"/>
      <c r="AT765" s="8"/>
      <c r="AU765" s="53"/>
      <c r="AV765" s="54"/>
      <c r="AW765" s="54"/>
    </row>
    <row r="766" spans="1:49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3"/>
      <c r="S766" s="2"/>
      <c r="T766" s="2"/>
      <c r="U766" s="8"/>
      <c r="V766" s="18"/>
      <c r="W766" s="18"/>
      <c r="X766" s="19"/>
      <c r="Y766" s="65"/>
      <c r="Z766" s="65"/>
      <c r="AA766" s="65"/>
      <c r="AB766" s="65"/>
      <c r="AC766" s="65"/>
      <c r="AD766" s="65"/>
      <c r="AE766" s="33"/>
      <c r="AF766" s="8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8"/>
      <c r="AS766" s="8"/>
      <c r="AT766" s="8"/>
      <c r="AU766" s="53"/>
      <c r="AV766" s="54"/>
      <c r="AW766" s="54"/>
    </row>
    <row r="767" spans="1:49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3"/>
      <c r="S767" s="2"/>
      <c r="T767" s="2"/>
      <c r="U767" s="8"/>
      <c r="V767" s="18"/>
      <c r="W767" s="18"/>
      <c r="X767" s="19"/>
      <c r="Y767" s="65"/>
      <c r="Z767" s="65"/>
      <c r="AA767" s="65"/>
      <c r="AB767" s="65"/>
      <c r="AC767" s="65"/>
      <c r="AD767" s="65"/>
      <c r="AE767" s="33"/>
      <c r="AF767" s="8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8"/>
      <c r="AS767" s="8"/>
      <c r="AT767" s="8"/>
      <c r="AU767" s="53"/>
      <c r="AV767" s="54"/>
      <c r="AW767" s="54"/>
    </row>
    <row r="768" spans="1:49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3"/>
      <c r="S768" s="2"/>
      <c r="T768" s="2"/>
      <c r="U768" s="8"/>
      <c r="V768" s="18"/>
      <c r="W768" s="18"/>
      <c r="X768" s="19"/>
      <c r="Y768" s="65"/>
      <c r="Z768" s="65"/>
      <c r="AA768" s="65"/>
      <c r="AB768" s="65"/>
      <c r="AC768" s="65"/>
      <c r="AD768" s="65"/>
      <c r="AE768" s="33"/>
      <c r="AF768" s="8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8"/>
      <c r="AS768" s="8"/>
      <c r="AT768" s="8"/>
      <c r="AU768" s="53"/>
      <c r="AV768" s="54"/>
      <c r="AW768" s="54"/>
    </row>
    <row r="769" spans="1:49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3"/>
      <c r="S769" s="2"/>
      <c r="T769" s="2"/>
      <c r="U769" s="8"/>
      <c r="V769" s="18"/>
      <c r="W769" s="18"/>
      <c r="X769" s="19"/>
      <c r="Y769" s="65"/>
      <c r="Z769" s="65"/>
      <c r="AA769" s="65"/>
      <c r="AB769" s="65"/>
      <c r="AC769" s="65"/>
      <c r="AD769" s="65"/>
      <c r="AE769" s="33"/>
      <c r="AF769" s="8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8"/>
      <c r="AS769" s="8"/>
      <c r="AT769" s="8"/>
      <c r="AU769" s="53"/>
      <c r="AV769" s="54"/>
      <c r="AW769" s="54"/>
    </row>
    <row r="770" spans="1:49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3"/>
      <c r="S770" s="2"/>
      <c r="T770" s="2"/>
      <c r="U770" s="8"/>
      <c r="V770" s="18"/>
      <c r="W770" s="18"/>
      <c r="X770" s="19"/>
      <c r="Y770" s="65"/>
      <c r="Z770" s="65"/>
      <c r="AA770" s="65"/>
      <c r="AB770" s="65"/>
      <c r="AC770" s="65"/>
      <c r="AD770" s="65"/>
      <c r="AE770" s="33"/>
      <c r="AF770" s="8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8"/>
      <c r="AS770" s="8"/>
      <c r="AT770" s="8"/>
      <c r="AU770" s="53"/>
      <c r="AV770" s="54"/>
      <c r="AW770" s="54"/>
    </row>
    <row r="771" spans="1:49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3"/>
      <c r="S771" s="2"/>
      <c r="T771" s="2"/>
      <c r="U771" s="8"/>
      <c r="V771" s="18"/>
      <c r="W771" s="18"/>
      <c r="X771" s="19"/>
      <c r="Y771" s="65"/>
      <c r="Z771" s="65"/>
      <c r="AA771" s="65"/>
      <c r="AB771" s="65"/>
      <c r="AC771" s="65"/>
      <c r="AD771" s="65"/>
      <c r="AE771" s="33"/>
      <c r="AF771" s="8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8"/>
      <c r="AS771" s="8"/>
      <c r="AT771" s="8"/>
      <c r="AU771" s="53"/>
      <c r="AV771" s="54"/>
      <c r="AW771" s="54"/>
    </row>
    <row r="772" spans="1:49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3"/>
      <c r="S772" s="2"/>
      <c r="T772" s="2"/>
      <c r="U772" s="8"/>
      <c r="V772" s="18"/>
      <c r="W772" s="18"/>
      <c r="X772" s="19"/>
      <c r="Y772" s="65"/>
      <c r="Z772" s="65"/>
      <c r="AA772" s="65"/>
      <c r="AB772" s="65"/>
      <c r="AC772" s="65"/>
      <c r="AD772" s="65"/>
      <c r="AE772" s="33"/>
      <c r="AF772" s="8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8"/>
      <c r="AS772" s="8"/>
      <c r="AT772" s="8"/>
      <c r="AU772" s="53"/>
      <c r="AV772" s="54"/>
      <c r="AW772" s="54"/>
    </row>
    <row r="773" spans="1:49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3"/>
      <c r="S773" s="2"/>
      <c r="T773" s="2"/>
      <c r="U773" s="8"/>
      <c r="V773" s="18"/>
      <c r="W773" s="18"/>
      <c r="X773" s="19"/>
      <c r="Y773" s="65"/>
      <c r="Z773" s="65"/>
      <c r="AA773" s="65"/>
      <c r="AB773" s="65"/>
      <c r="AC773" s="65"/>
      <c r="AD773" s="65"/>
      <c r="AE773" s="33"/>
      <c r="AF773" s="8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8"/>
      <c r="AS773" s="8"/>
      <c r="AT773" s="8"/>
      <c r="AU773" s="53"/>
      <c r="AV773" s="54"/>
      <c r="AW773" s="54"/>
    </row>
    <row r="774" spans="1:49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3"/>
      <c r="S774" s="2"/>
      <c r="T774" s="2"/>
      <c r="U774" s="8"/>
      <c r="V774" s="18"/>
      <c r="W774" s="18"/>
      <c r="X774" s="19"/>
      <c r="Y774" s="65"/>
      <c r="Z774" s="65"/>
      <c r="AA774" s="65"/>
      <c r="AB774" s="65"/>
      <c r="AC774" s="65"/>
      <c r="AD774" s="65"/>
      <c r="AE774" s="33"/>
      <c r="AF774" s="8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8"/>
      <c r="AS774" s="8"/>
      <c r="AT774" s="8"/>
      <c r="AU774" s="53"/>
      <c r="AV774" s="54"/>
      <c r="AW774" s="54"/>
    </row>
    <row r="775" spans="1:49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3"/>
      <c r="S775" s="2"/>
      <c r="T775" s="2"/>
      <c r="U775" s="8"/>
      <c r="V775" s="18"/>
      <c r="W775" s="18"/>
      <c r="X775" s="19"/>
      <c r="Y775" s="65"/>
      <c r="Z775" s="65"/>
      <c r="AA775" s="65"/>
      <c r="AB775" s="65"/>
      <c r="AC775" s="65"/>
      <c r="AD775" s="65"/>
      <c r="AE775" s="33"/>
      <c r="AF775" s="8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8"/>
      <c r="AS775" s="8"/>
      <c r="AT775" s="8"/>
      <c r="AU775" s="53"/>
      <c r="AV775" s="54"/>
      <c r="AW775" s="54"/>
    </row>
    <row r="776" spans="1:49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3"/>
      <c r="S776" s="2"/>
      <c r="T776" s="2"/>
      <c r="U776" s="8"/>
      <c r="V776" s="18"/>
      <c r="W776" s="18"/>
      <c r="X776" s="19"/>
      <c r="Y776" s="65"/>
      <c r="Z776" s="65"/>
      <c r="AA776" s="65"/>
      <c r="AB776" s="65"/>
      <c r="AC776" s="65"/>
      <c r="AD776" s="65"/>
      <c r="AE776" s="33"/>
      <c r="AF776" s="8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8"/>
      <c r="AS776" s="8"/>
      <c r="AT776" s="8"/>
      <c r="AU776" s="53"/>
      <c r="AV776" s="54"/>
      <c r="AW776" s="54"/>
    </row>
    <row r="777" spans="1:49" s="20" customFormat="1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3"/>
      <c r="S777" s="2"/>
      <c r="T777" s="2"/>
      <c r="U777" s="8"/>
      <c r="V777" s="18"/>
      <c r="W777" s="18"/>
      <c r="X777" s="19"/>
      <c r="Y777" s="65"/>
      <c r="Z777" s="65"/>
      <c r="AA777" s="65"/>
      <c r="AB777" s="65"/>
      <c r="AC777" s="65"/>
      <c r="AD777" s="65"/>
      <c r="AE777" s="33"/>
      <c r="AF777" s="8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8"/>
      <c r="AS777" s="8"/>
      <c r="AT777" s="8"/>
      <c r="AU777" s="53"/>
      <c r="AV777" s="54"/>
      <c r="AW777" s="54"/>
    </row>
    <row r="778" spans="1:49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3"/>
      <c r="S778" s="2"/>
      <c r="T778" s="2"/>
      <c r="U778" s="8"/>
      <c r="V778" s="18"/>
      <c r="W778" s="18"/>
      <c r="X778" s="19"/>
      <c r="Y778" s="65"/>
      <c r="Z778" s="65"/>
      <c r="AA778" s="65"/>
      <c r="AB778" s="65"/>
      <c r="AC778" s="65"/>
      <c r="AD778" s="65"/>
      <c r="AE778" s="33"/>
      <c r="AF778" s="8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8"/>
      <c r="AS778" s="8"/>
      <c r="AT778" s="8"/>
      <c r="AU778" s="53"/>
      <c r="AV778" s="54"/>
      <c r="AW778" s="54"/>
    </row>
    <row r="779" spans="1:49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3"/>
      <c r="S779" s="2"/>
      <c r="T779" s="2"/>
      <c r="U779" s="8"/>
      <c r="V779" s="18"/>
      <c r="W779" s="18"/>
      <c r="X779" s="19"/>
      <c r="Y779" s="65"/>
      <c r="Z779" s="65"/>
      <c r="AA779" s="65"/>
      <c r="AB779" s="65"/>
      <c r="AC779" s="65"/>
      <c r="AD779" s="65"/>
      <c r="AE779" s="33"/>
      <c r="AF779" s="8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8"/>
      <c r="AS779" s="8"/>
      <c r="AT779" s="8"/>
      <c r="AU779" s="53"/>
      <c r="AV779" s="54"/>
      <c r="AW779" s="54"/>
    </row>
    <row r="780" spans="1:49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3"/>
      <c r="S780" s="2"/>
      <c r="T780" s="2"/>
      <c r="U780" s="8"/>
      <c r="V780" s="18"/>
      <c r="W780" s="18"/>
      <c r="X780" s="19"/>
      <c r="Y780" s="65"/>
      <c r="Z780" s="65"/>
      <c r="AA780" s="65"/>
      <c r="AB780" s="65"/>
      <c r="AC780" s="65"/>
      <c r="AD780" s="65"/>
      <c r="AE780" s="33"/>
      <c r="AF780" s="8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8"/>
      <c r="AS780" s="8"/>
      <c r="AT780" s="8"/>
      <c r="AU780" s="53"/>
      <c r="AV780" s="54"/>
      <c r="AW780" s="54"/>
    </row>
    <row r="781" spans="1:49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3"/>
      <c r="S781" s="2"/>
      <c r="T781" s="2"/>
      <c r="U781" s="8"/>
      <c r="V781" s="18"/>
      <c r="W781" s="18"/>
      <c r="X781" s="19"/>
      <c r="Y781" s="65"/>
      <c r="Z781" s="65"/>
      <c r="AA781" s="65"/>
      <c r="AB781" s="65"/>
      <c r="AC781" s="65"/>
      <c r="AD781" s="65"/>
      <c r="AE781" s="33"/>
      <c r="AF781" s="8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8"/>
      <c r="AS781" s="8"/>
      <c r="AT781" s="8"/>
      <c r="AU781" s="53"/>
      <c r="AV781" s="54"/>
      <c r="AW781" s="54"/>
    </row>
    <row r="782" spans="1:49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3"/>
      <c r="S782" s="2"/>
      <c r="T782" s="2"/>
      <c r="U782" s="8"/>
      <c r="V782" s="18"/>
      <c r="W782" s="18"/>
      <c r="X782" s="19"/>
      <c r="Y782" s="65"/>
      <c r="Z782" s="65"/>
      <c r="AA782" s="65"/>
      <c r="AB782" s="65"/>
      <c r="AC782" s="65"/>
      <c r="AD782" s="65"/>
      <c r="AE782" s="33"/>
      <c r="AF782" s="8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8"/>
      <c r="AS782" s="8"/>
      <c r="AT782" s="8"/>
      <c r="AU782" s="53"/>
      <c r="AV782" s="54"/>
      <c r="AW782" s="54"/>
    </row>
    <row r="783" spans="1:49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3"/>
      <c r="S783" s="2"/>
      <c r="T783" s="2"/>
      <c r="U783" s="8"/>
      <c r="V783" s="18"/>
      <c r="W783" s="18"/>
      <c r="X783" s="19"/>
      <c r="Y783" s="65"/>
      <c r="Z783" s="65"/>
      <c r="AA783" s="65"/>
      <c r="AB783" s="65"/>
      <c r="AC783" s="65"/>
      <c r="AD783" s="65"/>
      <c r="AE783" s="33"/>
      <c r="AF783" s="8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50"/>
      <c r="AR783" s="8"/>
      <c r="AS783" s="8"/>
      <c r="AT783" s="8"/>
      <c r="AU783" s="53"/>
      <c r="AV783" s="54"/>
      <c r="AW783" s="54"/>
    </row>
    <row r="784" spans="1:49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3"/>
      <c r="S784" s="2"/>
      <c r="T784" s="2"/>
      <c r="U784" s="8"/>
      <c r="V784" s="18"/>
      <c r="W784" s="18"/>
      <c r="X784" s="19"/>
      <c r="Y784" s="65"/>
      <c r="Z784" s="65"/>
      <c r="AA784" s="65"/>
      <c r="AB784" s="65"/>
      <c r="AC784" s="65"/>
      <c r="AD784" s="65"/>
      <c r="AE784" s="33"/>
      <c r="AF784" s="8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50"/>
      <c r="AR784" s="8"/>
      <c r="AS784" s="8"/>
      <c r="AT784" s="8"/>
      <c r="AU784" s="53"/>
      <c r="AV784" s="54"/>
      <c r="AW784" s="54"/>
    </row>
    <row r="785" spans="1:49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3"/>
      <c r="S785" s="2"/>
      <c r="T785" s="2"/>
      <c r="U785" s="8"/>
      <c r="V785" s="18"/>
      <c r="W785" s="18"/>
      <c r="X785" s="19"/>
      <c r="Y785" s="65"/>
      <c r="Z785" s="65"/>
      <c r="AA785" s="65"/>
      <c r="AB785" s="65"/>
      <c r="AC785" s="65"/>
      <c r="AD785" s="65"/>
      <c r="AE785" s="33"/>
      <c r="AF785" s="8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50"/>
      <c r="AR785" s="8"/>
      <c r="AS785" s="8"/>
      <c r="AT785" s="8"/>
      <c r="AU785" s="53"/>
      <c r="AV785" s="54"/>
      <c r="AW785" s="54"/>
    </row>
    <row r="786" spans="1:49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3"/>
      <c r="S786" s="2"/>
      <c r="T786" s="2"/>
      <c r="U786" s="8"/>
      <c r="V786" s="18"/>
      <c r="W786" s="18"/>
      <c r="X786" s="19"/>
      <c r="Y786" s="65"/>
      <c r="Z786" s="65"/>
      <c r="AA786" s="65"/>
      <c r="AB786" s="65"/>
      <c r="AC786" s="65"/>
      <c r="AD786" s="65"/>
      <c r="AE786" s="33"/>
      <c r="AF786" s="8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50"/>
      <c r="AR786" s="8"/>
      <c r="AS786" s="8"/>
      <c r="AT786" s="8"/>
      <c r="AU786" s="53"/>
      <c r="AV786" s="54"/>
      <c r="AW786" s="54"/>
    </row>
    <row r="787" spans="1:49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3"/>
      <c r="S787" s="2"/>
      <c r="T787" s="2"/>
      <c r="U787" s="8"/>
      <c r="V787" s="18"/>
      <c r="W787" s="18"/>
      <c r="X787" s="19"/>
      <c r="Y787" s="65"/>
      <c r="Z787" s="65"/>
      <c r="AA787" s="65"/>
      <c r="AB787" s="65"/>
      <c r="AC787" s="65"/>
      <c r="AD787" s="65"/>
      <c r="AE787" s="33"/>
      <c r="AF787" s="8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50"/>
      <c r="AR787" s="8"/>
      <c r="AS787" s="8"/>
      <c r="AT787" s="8"/>
      <c r="AU787" s="53"/>
      <c r="AV787" s="54"/>
      <c r="AW787" s="54"/>
    </row>
    <row r="788" spans="1:49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3"/>
      <c r="S788" s="2"/>
      <c r="T788" s="2"/>
      <c r="U788" s="8"/>
      <c r="V788" s="18"/>
      <c r="W788" s="18"/>
      <c r="X788" s="19"/>
      <c r="Y788" s="65"/>
      <c r="Z788" s="65"/>
      <c r="AA788" s="65"/>
      <c r="AB788" s="65"/>
      <c r="AC788" s="65"/>
      <c r="AD788" s="65"/>
      <c r="AE788" s="33"/>
      <c r="AF788" s="8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50"/>
      <c r="AR788" s="8"/>
      <c r="AS788" s="8"/>
      <c r="AT788" s="8"/>
      <c r="AU788" s="53"/>
      <c r="AV788" s="54"/>
      <c r="AW788" s="54"/>
    </row>
    <row r="789" spans="1:49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3"/>
      <c r="S789" s="2"/>
      <c r="T789" s="2"/>
      <c r="U789" s="8"/>
      <c r="V789" s="18"/>
      <c r="W789" s="18"/>
      <c r="X789" s="19"/>
      <c r="Y789" s="65"/>
      <c r="Z789" s="65"/>
      <c r="AA789" s="65"/>
      <c r="AB789" s="65"/>
      <c r="AC789" s="65"/>
      <c r="AD789" s="65"/>
      <c r="AE789" s="33"/>
      <c r="AF789" s="8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50"/>
      <c r="AR789" s="8"/>
      <c r="AS789" s="8"/>
      <c r="AT789" s="8"/>
      <c r="AU789" s="53"/>
      <c r="AV789" s="54"/>
      <c r="AW789" s="54"/>
    </row>
    <row r="790" spans="1:49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3"/>
      <c r="S790" s="2"/>
      <c r="T790" s="2"/>
      <c r="U790" s="8"/>
      <c r="V790" s="18"/>
      <c r="W790" s="18"/>
      <c r="X790" s="19"/>
      <c r="Y790" s="65"/>
      <c r="Z790" s="65"/>
      <c r="AA790" s="65"/>
      <c r="AB790" s="65"/>
      <c r="AC790" s="65"/>
      <c r="AD790" s="65"/>
      <c r="AE790" s="33"/>
      <c r="AF790" s="8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50"/>
      <c r="AR790" s="8"/>
      <c r="AS790" s="8"/>
      <c r="AT790" s="8"/>
      <c r="AU790" s="53"/>
      <c r="AV790" s="54"/>
      <c r="AW790" s="54"/>
    </row>
    <row r="791" spans="1:49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3"/>
      <c r="S791" s="2"/>
      <c r="T791" s="2"/>
      <c r="U791" s="8"/>
      <c r="V791" s="18"/>
      <c r="W791" s="18"/>
      <c r="X791" s="19"/>
      <c r="Y791" s="65"/>
      <c r="Z791" s="65"/>
      <c r="AA791" s="65"/>
      <c r="AB791" s="65"/>
      <c r="AC791" s="65"/>
      <c r="AD791" s="65"/>
      <c r="AE791" s="33"/>
      <c r="AF791" s="8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50"/>
      <c r="AR791" s="8"/>
      <c r="AS791" s="8"/>
      <c r="AT791" s="8"/>
      <c r="AU791" s="53"/>
      <c r="AV791" s="54"/>
      <c r="AW791" s="54"/>
    </row>
    <row r="792" spans="1:49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3"/>
      <c r="S792" s="2"/>
      <c r="T792" s="2"/>
      <c r="U792" s="8"/>
      <c r="V792" s="18"/>
      <c r="W792" s="18"/>
      <c r="X792" s="19"/>
      <c r="Y792" s="65"/>
      <c r="Z792" s="65"/>
      <c r="AA792" s="65"/>
      <c r="AB792" s="65"/>
      <c r="AC792" s="65"/>
      <c r="AD792" s="65"/>
      <c r="AE792" s="33"/>
      <c r="AF792" s="8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50"/>
      <c r="AR792" s="8"/>
      <c r="AS792" s="8"/>
      <c r="AT792" s="8"/>
      <c r="AU792" s="53"/>
      <c r="AV792" s="54"/>
      <c r="AW792" s="54"/>
    </row>
    <row r="793" spans="1:49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3"/>
      <c r="S793" s="2"/>
      <c r="T793" s="2"/>
      <c r="U793" s="8"/>
      <c r="V793" s="18"/>
      <c r="W793" s="18"/>
      <c r="X793" s="19"/>
      <c r="Y793" s="65"/>
      <c r="Z793" s="65"/>
      <c r="AA793" s="65"/>
      <c r="AB793" s="65"/>
      <c r="AC793" s="65"/>
      <c r="AD793" s="65"/>
      <c r="AE793" s="33"/>
      <c r="AF793" s="8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50"/>
      <c r="AR793" s="8"/>
      <c r="AS793" s="8"/>
      <c r="AT793" s="8"/>
      <c r="AU793" s="53"/>
      <c r="AV793" s="54"/>
      <c r="AW793" s="54"/>
    </row>
    <row r="794" spans="1:49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3"/>
      <c r="S794" s="2"/>
      <c r="T794" s="2"/>
      <c r="U794" s="8"/>
      <c r="V794" s="18"/>
      <c r="W794" s="18"/>
      <c r="X794" s="19"/>
      <c r="Y794" s="65"/>
      <c r="Z794" s="65"/>
      <c r="AA794" s="65"/>
      <c r="AB794" s="65"/>
      <c r="AC794" s="65"/>
      <c r="AD794" s="65"/>
      <c r="AE794" s="33"/>
      <c r="AF794" s="8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50"/>
      <c r="AR794" s="8"/>
      <c r="AS794" s="8"/>
      <c r="AT794" s="8"/>
      <c r="AU794" s="53"/>
      <c r="AV794" s="54"/>
      <c r="AW794" s="54"/>
    </row>
    <row r="795" spans="1:49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3"/>
      <c r="S795" s="2"/>
      <c r="T795" s="2"/>
      <c r="U795" s="8"/>
      <c r="V795" s="18"/>
      <c r="W795" s="18"/>
      <c r="X795" s="19"/>
      <c r="Y795" s="65"/>
      <c r="Z795" s="65"/>
      <c r="AA795" s="65"/>
      <c r="AB795" s="65"/>
      <c r="AC795" s="65"/>
      <c r="AD795" s="65"/>
      <c r="AE795" s="33"/>
      <c r="AF795" s="8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50"/>
      <c r="AR795" s="8"/>
      <c r="AS795" s="8"/>
      <c r="AT795" s="8"/>
      <c r="AU795" s="53"/>
      <c r="AV795" s="54"/>
      <c r="AW795" s="54"/>
    </row>
    <row r="796" spans="1:49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3"/>
      <c r="S796" s="2"/>
      <c r="T796" s="2"/>
      <c r="U796" s="8"/>
      <c r="V796" s="18"/>
      <c r="W796" s="18"/>
      <c r="X796" s="19"/>
      <c r="Y796" s="65"/>
      <c r="Z796" s="65"/>
      <c r="AA796" s="65"/>
      <c r="AB796" s="65"/>
      <c r="AC796" s="65"/>
      <c r="AD796" s="65"/>
      <c r="AE796" s="33"/>
      <c r="AF796" s="8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50"/>
      <c r="AR796" s="8"/>
      <c r="AS796" s="8"/>
      <c r="AT796" s="8"/>
      <c r="AU796" s="53"/>
      <c r="AV796" s="54"/>
      <c r="AW796" s="54"/>
    </row>
    <row r="797" spans="1:49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3"/>
      <c r="S797" s="2"/>
      <c r="T797" s="2"/>
      <c r="U797" s="8"/>
      <c r="V797" s="18"/>
      <c r="W797" s="18"/>
      <c r="X797" s="19"/>
      <c r="Y797" s="65"/>
      <c r="Z797" s="65"/>
      <c r="AA797" s="65"/>
      <c r="AB797" s="65"/>
      <c r="AC797" s="65"/>
      <c r="AD797" s="65"/>
      <c r="AE797" s="33"/>
      <c r="AF797" s="8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50"/>
      <c r="AR797" s="8"/>
      <c r="AS797" s="8"/>
      <c r="AT797" s="8"/>
      <c r="AU797" s="53"/>
      <c r="AV797" s="54"/>
      <c r="AW797" s="54"/>
    </row>
    <row r="798" spans="1:49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3"/>
      <c r="S798" s="2"/>
      <c r="T798" s="2"/>
      <c r="U798" s="8"/>
      <c r="V798" s="18"/>
      <c r="W798" s="18"/>
      <c r="X798" s="19"/>
      <c r="Y798" s="65"/>
      <c r="Z798" s="65"/>
      <c r="AA798" s="65"/>
      <c r="AB798" s="65"/>
      <c r="AC798" s="65"/>
      <c r="AD798" s="65"/>
      <c r="AE798" s="33"/>
      <c r="AF798" s="8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50"/>
      <c r="AR798" s="8"/>
      <c r="AS798" s="8"/>
      <c r="AT798" s="8"/>
      <c r="AU798" s="53"/>
      <c r="AV798" s="54"/>
      <c r="AW798" s="54"/>
    </row>
    <row r="799" spans="1:49" s="20" customFormat="1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3"/>
      <c r="S799" s="2"/>
      <c r="T799" s="2"/>
      <c r="U799" s="8"/>
      <c r="V799" s="18"/>
      <c r="W799" s="18"/>
      <c r="X799" s="19"/>
      <c r="Y799" s="65"/>
      <c r="Z799" s="65"/>
      <c r="AA799" s="65"/>
      <c r="AB799" s="65"/>
      <c r="AC799" s="65"/>
      <c r="AD799" s="65"/>
      <c r="AE799" s="33"/>
      <c r="AF799" s="8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8"/>
      <c r="AS799" s="8"/>
      <c r="AT799" s="8"/>
      <c r="AU799" s="53"/>
      <c r="AV799" s="54"/>
      <c r="AW799" s="54"/>
    </row>
    <row r="800" spans="1:49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3"/>
      <c r="S800" s="2"/>
      <c r="T800" s="2"/>
      <c r="U800" s="8"/>
      <c r="V800" s="18"/>
      <c r="W800" s="18"/>
      <c r="X800" s="19"/>
      <c r="Y800" s="65"/>
      <c r="Z800" s="65"/>
      <c r="AA800" s="65"/>
      <c r="AB800" s="65"/>
      <c r="AC800" s="65"/>
      <c r="AD800" s="65"/>
      <c r="AE800" s="33"/>
      <c r="AF800" s="8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8"/>
      <c r="AS800" s="8"/>
      <c r="AT800" s="8"/>
      <c r="AU800" s="53"/>
      <c r="AV800" s="54"/>
      <c r="AW800" s="54"/>
    </row>
    <row r="801" spans="1:49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3"/>
      <c r="S801" s="2"/>
      <c r="T801" s="2"/>
      <c r="U801" s="8"/>
      <c r="V801" s="18"/>
      <c r="W801" s="18"/>
      <c r="X801" s="19"/>
      <c r="Y801" s="65"/>
      <c r="Z801" s="65"/>
      <c r="AA801" s="65"/>
      <c r="AB801" s="65"/>
      <c r="AC801" s="65"/>
      <c r="AD801" s="65"/>
      <c r="AE801" s="33"/>
      <c r="AF801" s="8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8"/>
      <c r="AS801" s="8"/>
      <c r="AT801" s="8"/>
      <c r="AU801" s="53"/>
      <c r="AV801" s="54"/>
      <c r="AW801" s="54"/>
    </row>
    <row r="802" spans="1:49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3"/>
      <c r="S802" s="2"/>
      <c r="T802" s="2"/>
      <c r="U802" s="8"/>
      <c r="V802" s="18"/>
      <c r="W802" s="18"/>
      <c r="X802" s="19"/>
      <c r="Y802" s="65"/>
      <c r="Z802" s="65"/>
      <c r="AA802" s="65"/>
      <c r="AB802" s="65"/>
      <c r="AC802" s="65"/>
      <c r="AD802" s="65"/>
      <c r="AE802" s="33"/>
      <c r="AF802" s="8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8"/>
      <c r="AS802" s="8"/>
      <c r="AT802" s="8"/>
      <c r="AU802" s="53"/>
      <c r="AV802" s="54"/>
      <c r="AW802" s="54"/>
    </row>
    <row r="803" spans="1:49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3"/>
      <c r="S803" s="2"/>
      <c r="T803" s="2"/>
      <c r="U803" s="8"/>
      <c r="V803" s="18"/>
      <c r="W803" s="18"/>
      <c r="X803" s="19"/>
      <c r="Y803" s="65"/>
      <c r="Z803" s="65"/>
      <c r="AA803" s="65"/>
      <c r="AB803" s="65"/>
      <c r="AC803" s="65"/>
      <c r="AD803" s="65"/>
      <c r="AE803" s="33"/>
      <c r="AF803" s="8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8"/>
      <c r="AS803" s="8"/>
      <c r="AT803" s="8"/>
      <c r="AU803" s="53"/>
      <c r="AV803" s="54"/>
      <c r="AW803" s="54"/>
    </row>
    <row r="804" spans="1:49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3"/>
      <c r="S804" s="80"/>
      <c r="T804" s="2"/>
      <c r="U804" s="8"/>
      <c r="V804" s="18"/>
      <c r="W804" s="18"/>
      <c r="X804" s="19"/>
      <c r="Y804" s="25"/>
      <c r="Z804" s="25"/>
      <c r="AA804" s="25"/>
      <c r="AB804" s="25"/>
      <c r="AC804" s="25"/>
      <c r="AD804" s="25"/>
      <c r="AE804" s="33"/>
      <c r="AF804" s="8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8"/>
      <c r="AS804" s="8"/>
      <c r="AT804" s="8"/>
      <c r="AU804" s="53"/>
      <c r="AV804" s="54"/>
      <c r="AW804" s="54"/>
    </row>
    <row r="805" spans="1:49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3"/>
      <c r="S805" s="2"/>
      <c r="T805" s="2"/>
      <c r="U805" s="8"/>
      <c r="V805" s="18"/>
      <c r="W805" s="18"/>
      <c r="X805" s="19"/>
      <c r="Y805" s="65"/>
      <c r="Z805" s="65"/>
      <c r="AA805" s="65"/>
      <c r="AB805" s="65"/>
      <c r="AC805" s="65"/>
      <c r="AD805" s="65"/>
      <c r="AE805" s="33"/>
      <c r="AF805" s="8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8"/>
      <c r="AS805" s="8"/>
      <c r="AT805" s="8"/>
      <c r="AU805" s="53"/>
      <c r="AV805" s="54"/>
      <c r="AW805" s="54"/>
    </row>
    <row r="806" spans="1:49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3"/>
      <c r="S806" s="2"/>
      <c r="T806" s="2"/>
      <c r="U806" s="8"/>
      <c r="V806" s="18"/>
      <c r="W806" s="18"/>
      <c r="X806" s="19"/>
      <c r="Y806" s="65"/>
      <c r="Z806" s="65"/>
      <c r="AA806" s="65"/>
      <c r="AB806" s="65"/>
      <c r="AC806" s="65"/>
      <c r="AD806" s="65"/>
      <c r="AE806" s="33"/>
      <c r="AF806" s="8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8"/>
      <c r="AS806" s="8"/>
      <c r="AT806" s="8"/>
      <c r="AU806" s="53"/>
      <c r="AV806" s="54"/>
      <c r="AW806" s="54"/>
    </row>
    <row r="807" spans="1:49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3"/>
      <c r="S807" s="2"/>
      <c r="T807" s="2"/>
      <c r="U807" s="8"/>
      <c r="V807" s="18"/>
      <c r="W807" s="18"/>
      <c r="X807" s="19"/>
      <c r="Y807" s="65"/>
      <c r="Z807" s="65"/>
      <c r="AA807" s="65"/>
      <c r="AB807" s="65"/>
      <c r="AC807" s="65"/>
      <c r="AD807" s="65"/>
      <c r="AE807" s="33"/>
      <c r="AF807" s="8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8"/>
      <c r="AS807" s="8"/>
      <c r="AT807" s="8"/>
      <c r="AU807" s="53"/>
      <c r="AV807" s="54"/>
      <c r="AW807" s="54"/>
    </row>
    <row r="808" spans="1:49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3"/>
      <c r="S808" s="2"/>
      <c r="T808" s="2"/>
      <c r="U808" s="8"/>
      <c r="V808" s="18"/>
      <c r="W808" s="18"/>
      <c r="X808" s="19"/>
      <c r="Y808" s="65"/>
      <c r="Z808" s="65"/>
      <c r="AA808" s="65"/>
      <c r="AB808" s="65"/>
      <c r="AC808" s="65"/>
      <c r="AD808" s="65"/>
      <c r="AE808" s="33"/>
      <c r="AF808" s="8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8"/>
      <c r="AS808" s="8"/>
      <c r="AT808" s="8"/>
      <c r="AU808" s="53"/>
      <c r="AV808" s="54"/>
      <c r="AW808" s="54"/>
    </row>
    <row r="809" spans="1:49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3"/>
      <c r="S809" s="2"/>
      <c r="T809" s="2"/>
      <c r="U809" s="8"/>
      <c r="V809" s="18"/>
      <c r="W809" s="18"/>
      <c r="X809" s="19"/>
      <c r="Y809" s="65"/>
      <c r="Z809" s="65"/>
      <c r="AA809" s="65"/>
      <c r="AB809" s="65"/>
      <c r="AC809" s="65"/>
      <c r="AD809" s="65"/>
      <c r="AE809" s="33"/>
      <c r="AF809" s="8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8"/>
      <c r="AS809" s="8"/>
      <c r="AT809" s="8"/>
      <c r="AU809" s="53"/>
      <c r="AV809" s="54"/>
      <c r="AW809" s="54"/>
    </row>
    <row r="810" spans="1:49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3"/>
      <c r="S810" s="2"/>
      <c r="T810" s="2"/>
      <c r="U810" s="8"/>
      <c r="V810" s="18"/>
      <c r="W810" s="18"/>
      <c r="X810" s="19"/>
      <c r="Y810" s="65"/>
      <c r="Z810" s="65"/>
      <c r="AA810" s="65"/>
      <c r="AB810" s="65"/>
      <c r="AC810" s="65"/>
      <c r="AD810" s="65"/>
      <c r="AE810" s="33"/>
      <c r="AF810" s="8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8"/>
      <c r="AS810" s="8"/>
      <c r="AT810" s="8"/>
      <c r="AU810" s="53"/>
      <c r="AV810" s="54"/>
      <c r="AW810" s="54"/>
    </row>
    <row r="811" spans="1:49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3"/>
      <c r="S811" s="2"/>
      <c r="T811" s="2"/>
      <c r="U811" s="8"/>
      <c r="V811" s="18"/>
      <c r="W811" s="18"/>
      <c r="X811" s="19"/>
      <c r="Y811" s="65"/>
      <c r="Z811" s="65"/>
      <c r="AA811" s="65"/>
      <c r="AB811" s="65"/>
      <c r="AC811" s="65"/>
      <c r="AD811" s="65"/>
      <c r="AE811" s="33"/>
      <c r="AF811" s="8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8"/>
      <c r="AS811" s="8"/>
      <c r="AT811" s="8"/>
      <c r="AU811" s="53"/>
      <c r="AV811" s="54"/>
      <c r="AW811" s="54"/>
    </row>
    <row r="812" spans="1:49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3"/>
      <c r="S812" s="2"/>
      <c r="T812" s="2"/>
      <c r="U812" s="8"/>
      <c r="V812" s="18"/>
      <c r="W812" s="18"/>
      <c r="X812" s="19"/>
      <c r="Y812" s="65"/>
      <c r="Z812" s="65"/>
      <c r="AA812" s="65"/>
      <c r="AB812" s="65"/>
      <c r="AC812" s="65"/>
      <c r="AD812" s="65"/>
      <c r="AE812" s="33"/>
      <c r="AF812" s="8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8"/>
      <c r="AS812" s="8"/>
      <c r="AT812" s="8"/>
      <c r="AU812" s="53"/>
      <c r="AV812" s="54"/>
      <c r="AW812" s="54"/>
    </row>
    <row r="813" spans="1:49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3"/>
      <c r="S813" s="2"/>
      <c r="T813" s="2"/>
      <c r="U813" s="8"/>
      <c r="V813" s="18"/>
      <c r="W813" s="18"/>
      <c r="X813" s="19"/>
      <c r="Y813" s="65"/>
      <c r="Z813" s="65"/>
      <c r="AA813" s="65"/>
      <c r="AB813" s="65"/>
      <c r="AC813" s="65"/>
      <c r="AD813" s="65"/>
      <c r="AE813" s="33"/>
      <c r="AF813" s="8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8"/>
      <c r="AS813" s="8"/>
      <c r="AT813" s="8"/>
      <c r="AU813" s="53"/>
      <c r="AV813" s="54"/>
      <c r="AW813" s="54"/>
    </row>
    <row r="814" spans="1:49" s="22" customFormat="1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3"/>
      <c r="S814" s="2"/>
      <c r="T814" s="2"/>
      <c r="U814" s="8"/>
      <c r="V814" s="18"/>
      <c r="W814" s="18"/>
      <c r="X814" s="19"/>
      <c r="Y814" s="65"/>
      <c r="Z814" s="65"/>
      <c r="AA814" s="65"/>
      <c r="AB814" s="65"/>
      <c r="AC814" s="65"/>
      <c r="AD814" s="65"/>
      <c r="AE814" s="33"/>
      <c r="AF814" s="8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8"/>
      <c r="AS814" s="8"/>
      <c r="AT814" s="8"/>
      <c r="AU814" s="53"/>
      <c r="AV814" s="54"/>
      <c r="AW814" s="54"/>
    </row>
    <row r="815" spans="1:49" s="22" customFormat="1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3"/>
      <c r="S815" s="2"/>
      <c r="T815" s="2"/>
      <c r="U815" s="8"/>
      <c r="V815" s="18"/>
      <c r="W815" s="18"/>
      <c r="X815" s="19"/>
      <c r="Y815" s="65"/>
      <c r="Z815" s="65"/>
      <c r="AA815" s="65"/>
      <c r="AB815" s="65"/>
      <c r="AC815" s="65"/>
      <c r="AD815" s="65"/>
      <c r="AE815" s="33"/>
      <c r="AF815" s="8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8"/>
      <c r="AS815" s="8"/>
      <c r="AT815" s="8"/>
      <c r="AU815" s="53"/>
      <c r="AV815" s="54"/>
      <c r="AW815" s="54"/>
    </row>
    <row r="816" spans="1:49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3"/>
      <c r="S816" s="2"/>
      <c r="T816" s="2"/>
      <c r="U816" s="8"/>
      <c r="V816" s="18"/>
      <c r="W816" s="18"/>
      <c r="X816" s="19"/>
      <c r="Y816" s="65"/>
      <c r="Z816" s="65"/>
      <c r="AA816" s="65"/>
      <c r="AB816" s="65"/>
      <c r="AC816" s="65"/>
      <c r="AD816" s="65"/>
      <c r="AE816" s="33"/>
      <c r="AF816" s="8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8"/>
      <c r="AS816" s="8"/>
      <c r="AT816" s="8"/>
      <c r="AU816" s="53"/>
      <c r="AV816" s="54"/>
      <c r="AW816" s="54"/>
    </row>
    <row r="817" spans="1:49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3"/>
      <c r="S817" s="2"/>
      <c r="T817" s="2"/>
      <c r="U817" s="8"/>
      <c r="V817" s="18"/>
      <c r="W817" s="18"/>
      <c r="X817" s="19"/>
      <c r="Y817" s="65"/>
      <c r="Z817" s="65"/>
      <c r="AA817" s="65"/>
      <c r="AB817" s="65"/>
      <c r="AC817" s="65"/>
      <c r="AD817" s="65"/>
      <c r="AE817" s="33"/>
      <c r="AF817" s="8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8"/>
      <c r="AS817" s="8"/>
      <c r="AT817" s="8"/>
      <c r="AU817" s="53"/>
      <c r="AV817" s="54"/>
      <c r="AW817" s="54"/>
    </row>
    <row r="818" spans="1:49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3"/>
      <c r="S818" s="2"/>
      <c r="T818" s="2"/>
      <c r="U818" s="8"/>
      <c r="V818" s="18"/>
      <c r="W818" s="18"/>
      <c r="X818" s="19"/>
      <c r="Y818" s="65"/>
      <c r="Z818" s="65"/>
      <c r="AA818" s="65"/>
      <c r="AB818" s="65"/>
      <c r="AC818" s="65"/>
      <c r="AD818" s="65"/>
      <c r="AE818" s="33"/>
      <c r="AF818" s="8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8"/>
      <c r="AS818" s="8"/>
      <c r="AT818" s="8"/>
      <c r="AU818" s="53"/>
      <c r="AV818" s="54"/>
      <c r="AW818" s="54"/>
    </row>
    <row r="819" spans="1:49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3"/>
      <c r="S819" s="2"/>
      <c r="T819" s="2"/>
      <c r="U819" s="8"/>
      <c r="V819" s="18"/>
      <c r="W819" s="18"/>
      <c r="X819" s="19"/>
      <c r="Y819" s="65"/>
      <c r="Z819" s="65"/>
      <c r="AA819" s="65"/>
      <c r="AB819" s="65"/>
      <c r="AC819" s="65"/>
      <c r="AD819" s="65"/>
      <c r="AE819" s="33"/>
      <c r="AF819" s="8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8"/>
      <c r="AS819" s="8"/>
      <c r="AT819" s="8"/>
      <c r="AU819" s="53"/>
      <c r="AV819" s="54"/>
      <c r="AW819" s="54"/>
    </row>
    <row r="820" spans="1:49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3"/>
      <c r="S820" s="2"/>
      <c r="T820" s="2"/>
      <c r="U820" s="8"/>
      <c r="V820" s="18"/>
      <c r="W820" s="18"/>
      <c r="X820" s="19"/>
      <c r="Y820" s="65"/>
      <c r="Z820" s="65"/>
      <c r="AA820" s="65"/>
      <c r="AB820" s="65"/>
      <c r="AC820" s="65"/>
      <c r="AD820" s="65"/>
      <c r="AE820" s="33"/>
      <c r="AF820" s="8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8"/>
      <c r="AS820" s="8"/>
      <c r="AT820" s="8"/>
      <c r="AU820" s="53"/>
      <c r="AV820" s="54"/>
      <c r="AW820" s="54"/>
    </row>
    <row r="821" spans="1:49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3"/>
      <c r="S821" s="2"/>
      <c r="T821" s="2"/>
      <c r="U821" s="8"/>
      <c r="V821" s="18"/>
      <c r="W821" s="18"/>
      <c r="X821" s="19"/>
      <c r="Y821" s="65"/>
      <c r="Z821" s="65"/>
      <c r="AA821" s="65"/>
      <c r="AB821" s="65"/>
      <c r="AC821" s="65"/>
      <c r="AD821" s="65"/>
      <c r="AE821" s="33"/>
      <c r="AF821" s="8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8"/>
      <c r="AS821" s="8"/>
      <c r="AT821" s="8"/>
      <c r="AU821" s="53"/>
      <c r="AV821" s="54"/>
      <c r="AW821" s="54"/>
    </row>
    <row r="822" spans="1:49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3"/>
      <c r="S822" s="2"/>
      <c r="T822" s="2"/>
      <c r="U822" s="8"/>
      <c r="V822" s="18"/>
      <c r="W822" s="18"/>
      <c r="X822" s="19"/>
      <c r="Y822" s="65"/>
      <c r="Z822" s="65"/>
      <c r="AA822" s="65"/>
      <c r="AB822" s="65"/>
      <c r="AC822" s="65"/>
      <c r="AD822" s="65"/>
      <c r="AE822" s="33"/>
      <c r="AF822" s="8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8"/>
      <c r="AS822" s="8"/>
      <c r="AT822" s="8"/>
      <c r="AU822" s="53"/>
      <c r="AV822" s="54"/>
      <c r="AW822" s="54"/>
    </row>
    <row r="823" spans="1:49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3"/>
      <c r="S823" s="2"/>
      <c r="T823" s="2"/>
      <c r="U823" s="8"/>
      <c r="V823" s="18"/>
      <c r="W823" s="18"/>
      <c r="X823" s="19"/>
      <c r="Y823" s="65"/>
      <c r="Z823" s="65"/>
      <c r="AA823" s="65"/>
      <c r="AB823" s="65"/>
      <c r="AC823" s="65"/>
      <c r="AD823" s="65"/>
      <c r="AE823" s="33"/>
      <c r="AF823" s="8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8"/>
      <c r="AS823" s="8"/>
      <c r="AT823" s="8"/>
      <c r="AU823" s="53"/>
      <c r="AV823" s="54"/>
      <c r="AW823" s="54"/>
    </row>
    <row r="824" spans="1:49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3"/>
      <c r="S824" s="2"/>
      <c r="T824" s="2"/>
      <c r="U824" s="8"/>
      <c r="V824" s="18"/>
      <c r="W824" s="18"/>
      <c r="X824" s="19"/>
      <c r="Y824" s="65"/>
      <c r="Z824" s="65"/>
      <c r="AA824" s="65"/>
      <c r="AB824" s="65"/>
      <c r="AC824" s="65"/>
      <c r="AD824" s="65"/>
      <c r="AE824" s="33"/>
      <c r="AF824" s="8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8"/>
      <c r="AS824" s="8"/>
      <c r="AT824" s="8"/>
      <c r="AU824" s="53"/>
      <c r="AV824" s="54"/>
      <c r="AW824" s="54"/>
    </row>
    <row r="825" spans="1:49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3"/>
      <c r="S825" s="2"/>
      <c r="T825" s="2"/>
      <c r="U825" s="8"/>
      <c r="V825" s="18"/>
      <c r="W825" s="18"/>
      <c r="X825" s="19"/>
      <c r="Y825" s="65"/>
      <c r="Z825" s="65"/>
      <c r="AA825" s="65"/>
      <c r="AB825" s="65"/>
      <c r="AC825" s="65"/>
      <c r="AD825" s="65"/>
      <c r="AE825" s="33"/>
      <c r="AF825" s="8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8"/>
      <c r="AS825" s="8"/>
      <c r="AT825" s="8"/>
      <c r="AU825" s="53"/>
      <c r="AV825" s="54"/>
      <c r="AW825" s="54"/>
    </row>
    <row r="826" spans="1:49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3"/>
      <c r="S826" s="2"/>
      <c r="T826" s="2"/>
      <c r="U826" s="8"/>
      <c r="V826" s="18"/>
      <c r="W826" s="18"/>
      <c r="X826" s="19"/>
      <c r="Y826" s="65"/>
      <c r="Z826" s="65"/>
      <c r="AA826" s="65"/>
      <c r="AB826" s="65"/>
      <c r="AC826" s="65"/>
      <c r="AD826" s="65"/>
      <c r="AE826" s="33"/>
      <c r="AF826" s="8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8"/>
      <c r="AS826" s="8"/>
      <c r="AT826" s="8"/>
      <c r="AU826" s="53"/>
      <c r="AV826" s="54"/>
      <c r="AW826" s="54"/>
    </row>
    <row r="827" spans="1:49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3"/>
      <c r="S827" s="2"/>
      <c r="T827" s="2"/>
      <c r="U827" s="8"/>
      <c r="V827" s="18"/>
      <c r="W827" s="18"/>
      <c r="X827" s="19"/>
      <c r="Y827" s="65"/>
      <c r="Z827" s="65"/>
      <c r="AA827" s="65"/>
      <c r="AB827" s="65"/>
      <c r="AC827" s="65"/>
      <c r="AD827" s="65"/>
      <c r="AE827" s="33"/>
      <c r="AF827" s="8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8"/>
      <c r="AS827" s="8"/>
      <c r="AT827" s="8"/>
      <c r="AU827" s="53"/>
      <c r="AV827" s="54"/>
      <c r="AW827" s="54"/>
    </row>
    <row r="828" spans="1:49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3"/>
      <c r="S828" s="2"/>
      <c r="T828" s="2"/>
      <c r="U828" s="8"/>
      <c r="V828" s="18"/>
      <c r="W828" s="18"/>
      <c r="X828" s="19"/>
      <c r="Y828" s="65"/>
      <c r="Z828" s="65"/>
      <c r="AA828" s="65"/>
      <c r="AB828" s="65"/>
      <c r="AC828" s="65"/>
      <c r="AD828" s="65"/>
      <c r="AE828" s="33"/>
      <c r="AF828" s="8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8"/>
      <c r="AS828" s="8"/>
      <c r="AT828" s="8"/>
      <c r="AU828" s="53"/>
      <c r="AV828" s="54"/>
      <c r="AW828" s="54"/>
    </row>
    <row r="829" spans="1:49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3"/>
      <c r="S829" s="2"/>
      <c r="T829" s="2"/>
      <c r="U829" s="8"/>
      <c r="V829" s="18"/>
      <c r="W829" s="18"/>
      <c r="X829" s="19"/>
      <c r="Y829" s="65"/>
      <c r="Z829" s="65"/>
      <c r="AA829" s="65"/>
      <c r="AB829" s="65"/>
      <c r="AC829" s="65"/>
      <c r="AD829" s="65"/>
      <c r="AE829" s="33"/>
      <c r="AF829" s="8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8"/>
      <c r="AS829" s="8"/>
      <c r="AT829" s="8"/>
      <c r="AU829" s="53"/>
      <c r="AV829" s="54"/>
      <c r="AW829" s="54"/>
    </row>
    <row r="830" spans="1:49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3"/>
      <c r="S830" s="2"/>
      <c r="T830" s="2"/>
      <c r="U830" s="8"/>
      <c r="V830" s="18"/>
      <c r="W830" s="18"/>
      <c r="X830" s="19"/>
      <c r="Y830" s="65"/>
      <c r="Z830" s="65"/>
      <c r="AA830" s="65"/>
      <c r="AB830" s="65"/>
      <c r="AC830" s="65"/>
      <c r="AD830" s="65"/>
      <c r="AE830" s="33"/>
      <c r="AF830" s="8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8"/>
      <c r="AS830" s="8"/>
      <c r="AT830" s="8"/>
      <c r="AU830" s="53"/>
      <c r="AV830" s="54"/>
      <c r="AW830" s="54"/>
    </row>
    <row r="831" spans="1:49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3"/>
      <c r="S831" s="2"/>
      <c r="T831" s="2"/>
      <c r="U831" s="8"/>
      <c r="V831" s="18"/>
      <c r="W831" s="18"/>
      <c r="X831" s="19"/>
      <c r="Y831" s="65"/>
      <c r="Z831" s="65"/>
      <c r="AA831" s="65"/>
      <c r="AB831" s="65"/>
      <c r="AC831" s="65"/>
      <c r="AD831" s="65"/>
      <c r="AE831" s="33"/>
      <c r="AF831" s="8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8"/>
      <c r="AS831" s="8"/>
      <c r="AT831" s="8"/>
      <c r="AU831" s="53"/>
      <c r="AV831" s="54"/>
      <c r="AW831" s="54"/>
    </row>
    <row r="832" spans="1:49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3"/>
      <c r="S832" s="2"/>
      <c r="T832" s="2"/>
      <c r="U832" s="8"/>
      <c r="V832" s="18"/>
      <c r="W832" s="18"/>
      <c r="X832" s="19"/>
      <c r="Y832" s="65"/>
      <c r="Z832" s="65"/>
      <c r="AA832" s="65"/>
      <c r="AB832" s="65"/>
      <c r="AC832" s="65"/>
      <c r="AD832" s="65"/>
      <c r="AE832" s="33"/>
      <c r="AF832" s="8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8"/>
      <c r="AS832" s="8"/>
      <c r="AT832" s="8"/>
      <c r="AU832" s="53"/>
      <c r="AV832" s="54"/>
      <c r="AW832" s="54"/>
    </row>
    <row r="833" spans="1:49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3"/>
      <c r="S833" s="2"/>
      <c r="T833" s="2"/>
      <c r="U833" s="8"/>
      <c r="V833" s="18"/>
      <c r="W833" s="18"/>
      <c r="X833" s="19"/>
      <c r="Y833" s="65"/>
      <c r="Z833" s="65"/>
      <c r="AA833" s="65"/>
      <c r="AB833" s="65"/>
      <c r="AC833" s="65"/>
      <c r="AD833" s="65"/>
      <c r="AE833" s="33"/>
      <c r="AF833" s="8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8"/>
      <c r="AS833" s="8"/>
      <c r="AT833" s="8"/>
      <c r="AU833" s="53"/>
      <c r="AV833" s="54"/>
      <c r="AW833" s="54"/>
    </row>
    <row r="834" spans="1:49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3"/>
      <c r="S834" s="2"/>
      <c r="T834" s="2"/>
      <c r="U834" s="8"/>
      <c r="V834" s="18"/>
      <c r="W834" s="18"/>
      <c r="X834" s="19"/>
      <c r="Y834" s="65"/>
      <c r="Z834" s="65"/>
      <c r="AA834" s="65"/>
      <c r="AB834" s="65"/>
      <c r="AC834" s="65"/>
      <c r="AD834" s="65"/>
      <c r="AE834" s="33"/>
      <c r="AF834" s="8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8"/>
      <c r="AS834" s="8"/>
      <c r="AT834" s="8"/>
      <c r="AU834" s="53"/>
      <c r="AV834" s="54"/>
      <c r="AW834" s="54"/>
    </row>
    <row r="835" spans="1:49" s="22" customFormat="1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3"/>
      <c r="S835" s="2"/>
      <c r="T835" s="2"/>
      <c r="U835" s="8"/>
      <c r="V835" s="18"/>
      <c r="W835" s="18"/>
      <c r="X835" s="19"/>
      <c r="Y835" s="65"/>
      <c r="Z835" s="65"/>
      <c r="AA835" s="65"/>
      <c r="AB835" s="65"/>
      <c r="AC835" s="65"/>
      <c r="AD835" s="65"/>
      <c r="AE835" s="33"/>
      <c r="AF835" s="8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8"/>
      <c r="AS835" s="8"/>
      <c r="AT835" s="8"/>
      <c r="AU835" s="53"/>
      <c r="AV835" s="54"/>
      <c r="AW835" s="54"/>
    </row>
    <row r="836" spans="1:49" s="22" customFormat="1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3"/>
      <c r="S836" s="2"/>
      <c r="T836" s="2"/>
      <c r="U836" s="8"/>
      <c r="V836" s="18"/>
      <c r="W836" s="18"/>
      <c r="X836" s="19"/>
      <c r="Y836" s="65"/>
      <c r="Z836" s="65"/>
      <c r="AA836" s="65"/>
      <c r="AB836" s="65"/>
      <c r="AC836" s="65"/>
      <c r="AD836" s="65"/>
      <c r="AE836" s="33"/>
      <c r="AF836" s="8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8"/>
      <c r="AS836" s="8"/>
      <c r="AT836" s="8"/>
      <c r="AU836" s="53"/>
      <c r="AV836" s="54"/>
      <c r="AW836" s="54"/>
    </row>
    <row r="837" spans="1:49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3"/>
      <c r="S837" s="2"/>
      <c r="T837" s="2"/>
      <c r="U837" s="8"/>
      <c r="V837" s="18"/>
      <c r="W837" s="18"/>
      <c r="X837" s="19"/>
      <c r="Y837" s="65"/>
      <c r="Z837" s="65"/>
      <c r="AA837" s="65"/>
      <c r="AB837" s="65"/>
      <c r="AC837" s="65"/>
      <c r="AD837" s="65"/>
      <c r="AE837" s="33"/>
      <c r="AF837" s="8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8"/>
      <c r="AS837" s="8"/>
      <c r="AT837" s="8"/>
      <c r="AU837" s="53"/>
      <c r="AV837" s="54"/>
      <c r="AW837" s="54"/>
    </row>
    <row r="838" spans="1:49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3"/>
      <c r="S838" s="2"/>
      <c r="T838" s="2"/>
      <c r="U838" s="8"/>
      <c r="V838" s="18"/>
      <c r="W838" s="18"/>
      <c r="X838" s="19"/>
      <c r="Y838" s="65"/>
      <c r="Z838" s="65"/>
      <c r="AA838" s="65"/>
      <c r="AB838" s="65"/>
      <c r="AC838" s="65"/>
      <c r="AD838" s="65"/>
      <c r="AE838" s="33"/>
      <c r="AF838" s="8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8"/>
      <c r="AS838" s="8"/>
      <c r="AT838" s="8"/>
      <c r="AU838" s="53"/>
      <c r="AV838" s="54"/>
      <c r="AW838" s="54"/>
    </row>
    <row r="839" spans="1:49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3"/>
      <c r="S839" s="2"/>
      <c r="T839" s="2"/>
      <c r="U839" s="8"/>
      <c r="V839" s="18"/>
      <c r="W839" s="18"/>
      <c r="X839" s="19"/>
      <c r="Y839" s="65"/>
      <c r="Z839" s="65"/>
      <c r="AA839" s="65"/>
      <c r="AB839" s="65"/>
      <c r="AC839" s="65"/>
      <c r="AD839" s="65"/>
      <c r="AE839" s="33"/>
      <c r="AF839" s="8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8"/>
      <c r="AS839" s="8"/>
      <c r="AT839" s="8"/>
      <c r="AU839" s="53"/>
      <c r="AV839" s="54"/>
      <c r="AW839" s="54"/>
    </row>
    <row r="840" spans="1:49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3"/>
      <c r="S840" s="2"/>
      <c r="T840" s="2"/>
      <c r="U840" s="8"/>
      <c r="V840" s="18"/>
      <c r="W840" s="18"/>
      <c r="X840" s="19"/>
      <c r="Y840" s="65"/>
      <c r="Z840" s="65"/>
      <c r="AA840" s="65"/>
      <c r="AB840" s="65"/>
      <c r="AC840" s="65"/>
      <c r="AD840" s="65"/>
      <c r="AE840" s="33"/>
      <c r="AF840" s="8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8"/>
      <c r="AS840" s="8"/>
      <c r="AT840" s="8"/>
      <c r="AU840" s="53"/>
      <c r="AV840" s="54"/>
      <c r="AW840" s="54"/>
    </row>
    <row r="841" spans="1:49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3"/>
      <c r="S841" s="2"/>
      <c r="T841" s="2"/>
      <c r="U841" s="8"/>
      <c r="V841" s="18"/>
      <c r="W841" s="18"/>
      <c r="X841" s="19"/>
      <c r="Y841" s="65"/>
      <c r="Z841" s="65"/>
      <c r="AA841" s="65"/>
      <c r="AB841" s="65"/>
      <c r="AC841" s="65"/>
      <c r="AD841" s="65"/>
      <c r="AE841" s="33"/>
      <c r="AF841" s="8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8"/>
      <c r="AS841" s="8"/>
      <c r="AT841" s="8"/>
      <c r="AU841" s="53"/>
      <c r="AV841" s="54"/>
      <c r="AW841" s="54"/>
    </row>
    <row r="842" spans="1:49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3"/>
      <c r="S842" s="2"/>
      <c r="T842" s="2"/>
      <c r="U842" s="8"/>
      <c r="V842" s="18"/>
      <c r="W842" s="18"/>
      <c r="X842" s="19"/>
      <c r="Y842" s="65"/>
      <c r="Z842" s="65"/>
      <c r="AA842" s="65"/>
      <c r="AB842" s="65"/>
      <c r="AC842" s="65"/>
      <c r="AD842" s="65"/>
      <c r="AE842" s="33"/>
      <c r="AF842" s="8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8"/>
      <c r="AS842" s="8"/>
      <c r="AT842" s="8"/>
      <c r="AU842" s="53"/>
      <c r="AV842" s="54"/>
      <c r="AW842" s="54"/>
    </row>
    <row r="843" spans="1:49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3"/>
      <c r="S843" s="2"/>
      <c r="T843" s="2"/>
      <c r="U843" s="8"/>
      <c r="V843" s="18"/>
      <c r="W843" s="18"/>
      <c r="X843" s="19"/>
      <c r="Y843" s="65"/>
      <c r="Z843" s="65"/>
      <c r="AA843" s="65"/>
      <c r="AB843" s="65"/>
      <c r="AC843" s="65"/>
      <c r="AD843" s="65"/>
      <c r="AE843" s="33"/>
      <c r="AF843" s="8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8"/>
      <c r="AS843" s="8"/>
      <c r="AT843" s="8"/>
      <c r="AU843" s="53"/>
      <c r="AV843" s="54"/>
      <c r="AW843" s="54"/>
    </row>
    <row r="844" spans="1:49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3"/>
      <c r="S844" s="2"/>
      <c r="T844" s="2"/>
      <c r="U844" s="8"/>
      <c r="V844" s="18"/>
      <c r="W844" s="18"/>
      <c r="X844" s="19"/>
      <c r="Y844" s="65"/>
      <c r="Z844" s="65"/>
      <c r="AA844" s="65"/>
      <c r="AB844" s="65"/>
      <c r="AC844" s="65"/>
      <c r="AD844" s="65"/>
      <c r="AE844" s="33"/>
      <c r="AF844" s="8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8"/>
      <c r="AS844" s="8"/>
      <c r="AT844" s="8"/>
      <c r="AU844" s="53"/>
      <c r="AV844" s="54"/>
      <c r="AW844" s="54"/>
    </row>
    <row r="845" spans="1:49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3"/>
      <c r="S845" s="2"/>
      <c r="T845" s="2"/>
      <c r="U845" s="8"/>
      <c r="V845" s="18"/>
      <c r="W845" s="18"/>
      <c r="X845" s="19"/>
      <c r="Y845" s="65"/>
      <c r="Z845" s="65"/>
      <c r="AA845" s="65"/>
      <c r="AB845" s="65"/>
      <c r="AC845" s="65"/>
      <c r="AD845" s="65"/>
      <c r="AE845" s="33"/>
      <c r="AF845" s="8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8"/>
      <c r="AS845" s="8"/>
      <c r="AT845" s="8"/>
      <c r="AU845" s="53"/>
      <c r="AV845" s="54"/>
      <c r="AW845" s="54"/>
    </row>
    <row r="846" spans="1:49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3"/>
      <c r="S846" s="2"/>
      <c r="T846" s="2"/>
      <c r="U846" s="8"/>
      <c r="V846" s="18"/>
      <c r="W846" s="18"/>
      <c r="X846" s="19"/>
      <c r="Y846" s="65"/>
      <c r="Z846" s="65"/>
      <c r="AA846" s="65"/>
      <c r="AB846" s="65"/>
      <c r="AC846" s="65"/>
      <c r="AD846" s="65"/>
      <c r="AE846" s="33"/>
      <c r="AF846" s="8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8"/>
      <c r="AS846" s="8"/>
      <c r="AT846" s="8"/>
      <c r="AU846" s="53"/>
      <c r="AV846" s="54"/>
      <c r="AW846" s="54"/>
    </row>
    <row r="847" spans="1:49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3"/>
      <c r="S847" s="2"/>
      <c r="T847" s="2"/>
      <c r="U847" s="8"/>
      <c r="V847" s="18"/>
      <c r="W847" s="18"/>
      <c r="X847" s="19"/>
      <c r="Y847" s="65"/>
      <c r="Z847" s="65"/>
      <c r="AA847" s="65"/>
      <c r="AB847" s="65"/>
      <c r="AC847" s="65"/>
      <c r="AD847" s="65"/>
      <c r="AE847" s="33"/>
      <c r="AF847" s="8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8"/>
      <c r="AS847" s="8"/>
      <c r="AT847" s="8"/>
      <c r="AU847" s="53"/>
      <c r="AV847" s="54"/>
      <c r="AW847" s="54"/>
    </row>
    <row r="848" spans="1:49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3"/>
      <c r="S848" s="2"/>
      <c r="T848" s="2"/>
      <c r="U848" s="8"/>
      <c r="V848" s="18"/>
      <c r="W848" s="18"/>
      <c r="X848" s="19"/>
      <c r="Y848" s="65"/>
      <c r="Z848" s="65"/>
      <c r="AA848" s="65"/>
      <c r="AB848" s="65"/>
      <c r="AC848" s="65"/>
      <c r="AD848" s="65"/>
      <c r="AE848" s="33"/>
      <c r="AF848" s="8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8"/>
      <c r="AS848" s="8"/>
      <c r="AT848" s="8"/>
      <c r="AU848" s="53"/>
      <c r="AV848" s="54"/>
      <c r="AW848" s="54"/>
    </row>
    <row r="849" spans="1:49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3"/>
      <c r="S849" s="2"/>
      <c r="T849" s="2"/>
      <c r="U849" s="8"/>
      <c r="V849" s="18"/>
      <c r="W849" s="18"/>
      <c r="X849" s="19"/>
      <c r="Y849" s="65"/>
      <c r="Z849" s="65"/>
      <c r="AA849" s="65"/>
      <c r="AB849" s="65"/>
      <c r="AC849" s="65"/>
      <c r="AD849" s="65"/>
      <c r="AE849" s="33"/>
      <c r="AF849" s="8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8"/>
      <c r="AS849" s="8"/>
      <c r="AT849" s="8"/>
      <c r="AU849" s="53"/>
      <c r="AV849" s="54"/>
      <c r="AW849" s="54"/>
    </row>
    <row r="850" spans="1:49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3"/>
      <c r="S850" s="2"/>
      <c r="T850" s="2"/>
      <c r="U850" s="8"/>
      <c r="V850" s="18"/>
      <c r="W850" s="18"/>
      <c r="X850" s="19"/>
      <c r="Y850" s="65"/>
      <c r="Z850" s="65"/>
      <c r="AA850" s="65"/>
      <c r="AB850" s="65"/>
      <c r="AC850" s="65"/>
      <c r="AD850" s="65"/>
      <c r="AE850" s="33"/>
      <c r="AF850" s="8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8"/>
      <c r="AS850" s="8"/>
      <c r="AT850" s="8"/>
      <c r="AU850" s="53"/>
      <c r="AV850" s="54"/>
      <c r="AW850" s="54"/>
    </row>
    <row r="851" spans="1:49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3"/>
      <c r="S851" s="2"/>
      <c r="T851" s="2"/>
      <c r="U851" s="8"/>
      <c r="V851" s="18"/>
      <c r="W851" s="18"/>
      <c r="X851" s="19"/>
      <c r="Y851" s="65"/>
      <c r="Z851" s="65"/>
      <c r="AA851" s="65"/>
      <c r="AB851" s="65"/>
      <c r="AC851" s="65"/>
      <c r="AD851" s="65"/>
      <c r="AE851" s="33"/>
      <c r="AF851" s="8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8"/>
      <c r="AS851" s="8"/>
      <c r="AT851" s="8"/>
      <c r="AU851" s="53"/>
      <c r="AV851" s="54"/>
      <c r="AW851" s="54"/>
    </row>
    <row r="852" spans="1:49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3"/>
      <c r="S852" s="2"/>
      <c r="T852" s="2"/>
      <c r="U852" s="8"/>
      <c r="V852" s="18"/>
      <c r="W852" s="18"/>
      <c r="X852" s="19"/>
      <c r="Y852" s="65"/>
      <c r="Z852" s="65"/>
      <c r="AA852" s="65"/>
      <c r="AB852" s="65"/>
      <c r="AC852" s="65"/>
      <c r="AD852" s="65"/>
      <c r="AE852" s="33"/>
      <c r="AF852" s="8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8"/>
      <c r="AS852" s="8"/>
      <c r="AT852" s="8"/>
      <c r="AU852" s="53"/>
      <c r="AV852" s="54"/>
      <c r="AW852" s="54"/>
    </row>
    <row r="853" spans="1:49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3"/>
      <c r="S853" s="2"/>
      <c r="T853" s="2"/>
      <c r="U853" s="8"/>
      <c r="V853" s="18"/>
      <c r="W853" s="18"/>
      <c r="X853" s="19"/>
      <c r="Y853" s="65"/>
      <c r="Z853" s="65"/>
      <c r="AA853" s="65"/>
      <c r="AB853" s="65"/>
      <c r="AC853" s="65"/>
      <c r="AD853" s="65"/>
      <c r="AE853" s="33"/>
      <c r="AF853" s="8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8"/>
      <c r="AS853" s="8"/>
      <c r="AT853" s="8"/>
      <c r="AU853" s="53"/>
      <c r="AV853" s="54"/>
      <c r="AW853" s="54"/>
    </row>
    <row r="854" spans="1:49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3"/>
      <c r="S854" s="2"/>
      <c r="T854" s="2"/>
      <c r="U854" s="8"/>
      <c r="V854" s="18"/>
      <c r="W854" s="18"/>
      <c r="X854" s="19"/>
      <c r="Y854" s="65"/>
      <c r="Z854" s="65"/>
      <c r="AA854" s="65"/>
      <c r="AB854" s="65"/>
      <c r="AC854" s="65"/>
      <c r="AD854" s="65"/>
      <c r="AE854" s="33"/>
      <c r="AF854" s="8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8"/>
      <c r="AS854" s="8"/>
      <c r="AT854" s="8"/>
      <c r="AU854" s="53"/>
      <c r="AV854" s="54"/>
      <c r="AW854" s="54"/>
    </row>
    <row r="855" spans="1:49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3"/>
      <c r="S855" s="2"/>
      <c r="T855" s="2"/>
      <c r="U855" s="8"/>
      <c r="V855" s="18"/>
      <c r="W855" s="18"/>
      <c r="X855" s="19"/>
      <c r="Y855" s="65"/>
      <c r="Z855" s="65"/>
      <c r="AA855" s="65"/>
      <c r="AB855" s="65"/>
      <c r="AC855" s="65"/>
      <c r="AD855" s="65"/>
      <c r="AE855" s="33"/>
      <c r="AF855" s="8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8"/>
      <c r="AS855" s="8"/>
      <c r="AT855" s="8"/>
      <c r="AU855" s="53"/>
      <c r="AV855" s="54"/>
      <c r="AW855" s="54"/>
    </row>
    <row r="856" spans="1:49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3"/>
      <c r="S856" s="2"/>
      <c r="T856" s="2"/>
      <c r="U856" s="8"/>
      <c r="V856" s="18"/>
      <c r="W856" s="18"/>
      <c r="X856" s="19"/>
      <c r="Y856" s="65"/>
      <c r="Z856" s="65"/>
      <c r="AA856" s="65"/>
      <c r="AB856" s="65"/>
      <c r="AC856" s="65"/>
      <c r="AD856" s="65"/>
      <c r="AE856" s="33"/>
      <c r="AF856" s="8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8"/>
      <c r="AS856" s="8"/>
      <c r="AT856" s="8"/>
      <c r="AU856" s="53"/>
      <c r="AV856" s="54"/>
      <c r="AW856" s="54"/>
    </row>
    <row r="857" spans="1:49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3"/>
      <c r="S857" s="2"/>
      <c r="T857" s="2"/>
      <c r="U857" s="8"/>
      <c r="V857" s="18"/>
      <c r="W857" s="18"/>
      <c r="X857" s="19"/>
      <c r="Y857" s="65"/>
      <c r="Z857" s="65"/>
      <c r="AA857" s="65"/>
      <c r="AB857" s="65"/>
      <c r="AC857" s="65"/>
      <c r="AD857" s="65"/>
      <c r="AE857" s="33"/>
      <c r="AF857" s="8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8"/>
      <c r="AS857" s="8"/>
      <c r="AT857" s="8"/>
      <c r="AU857" s="53"/>
      <c r="AV857" s="54"/>
      <c r="AW857" s="54"/>
    </row>
    <row r="858" spans="1:49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3"/>
      <c r="S858" s="2"/>
      <c r="T858" s="2"/>
      <c r="U858" s="8"/>
      <c r="V858" s="18"/>
      <c r="W858" s="18"/>
      <c r="X858" s="19"/>
      <c r="Y858" s="65"/>
      <c r="Z858" s="65"/>
      <c r="AA858" s="65"/>
      <c r="AB858" s="65"/>
      <c r="AC858" s="65"/>
      <c r="AD858" s="65"/>
      <c r="AE858" s="33"/>
      <c r="AF858" s="8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8"/>
      <c r="AS858" s="8"/>
      <c r="AT858" s="8"/>
      <c r="AU858" s="53"/>
      <c r="AV858" s="54"/>
      <c r="AW858" s="54"/>
    </row>
    <row r="859" spans="1:49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3"/>
      <c r="S859" s="2"/>
      <c r="T859" s="2"/>
      <c r="U859" s="8"/>
      <c r="V859" s="18"/>
      <c r="W859" s="18"/>
      <c r="X859" s="19"/>
      <c r="Y859" s="65"/>
      <c r="Z859" s="65"/>
      <c r="AA859" s="65"/>
      <c r="AB859" s="65"/>
      <c r="AC859" s="65"/>
      <c r="AD859" s="65"/>
      <c r="AE859" s="33"/>
      <c r="AF859" s="8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8"/>
      <c r="AS859" s="8"/>
      <c r="AT859" s="8"/>
      <c r="AU859" s="53"/>
      <c r="AV859" s="54"/>
      <c r="AW859" s="54"/>
    </row>
    <row r="860" spans="1:49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3"/>
      <c r="S860" s="2"/>
      <c r="T860" s="2"/>
      <c r="U860" s="8"/>
      <c r="V860" s="18"/>
      <c r="W860" s="18"/>
      <c r="X860" s="19"/>
      <c r="Y860" s="65"/>
      <c r="Z860" s="65"/>
      <c r="AA860" s="65"/>
      <c r="AB860" s="65"/>
      <c r="AC860" s="65"/>
      <c r="AD860" s="65"/>
      <c r="AE860" s="33"/>
      <c r="AF860" s="8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8"/>
      <c r="AS860" s="8"/>
      <c r="AT860" s="8"/>
      <c r="AU860" s="53"/>
      <c r="AV860" s="54"/>
      <c r="AW860" s="54"/>
    </row>
    <row r="861" spans="1:49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3"/>
      <c r="S861" s="2"/>
      <c r="T861" s="2"/>
      <c r="U861" s="8"/>
      <c r="V861" s="18"/>
      <c r="W861" s="18"/>
      <c r="X861" s="19"/>
      <c r="Y861" s="65"/>
      <c r="Z861" s="65"/>
      <c r="AA861" s="65"/>
      <c r="AB861" s="65"/>
      <c r="AC861" s="65"/>
      <c r="AD861" s="65"/>
      <c r="AE861" s="33"/>
      <c r="AF861" s="8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8"/>
      <c r="AS861" s="8"/>
      <c r="AT861" s="8"/>
      <c r="AU861" s="53"/>
      <c r="AV861" s="54"/>
      <c r="AW861" s="54"/>
    </row>
    <row r="862" spans="1:49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3"/>
      <c r="S862" s="2"/>
      <c r="T862" s="2"/>
      <c r="U862" s="8"/>
      <c r="V862" s="18"/>
      <c r="W862" s="18"/>
      <c r="X862" s="19"/>
      <c r="Y862" s="65"/>
      <c r="Z862" s="65"/>
      <c r="AA862" s="65"/>
      <c r="AB862" s="65"/>
      <c r="AC862" s="65"/>
      <c r="AD862" s="65"/>
      <c r="AE862" s="33"/>
      <c r="AF862" s="8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8"/>
      <c r="AS862" s="8"/>
      <c r="AT862" s="8"/>
      <c r="AU862" s="53"/>
      <c r="AV862" s="54"/>
      <c r="AW862" s="54"/>
    </row>
    <row r="863" spans="1:49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3"/>
      <c r="S863" s="2"/>
      <c r="T863" s="2"/>
      <c r="U863" s="8"/>
      <c r="V863" s="18"/>
      <c r="W863" s="18"/>
      <c r="X863" s="19"/>
      <c r="Y863" s="65"/>
      <c r="Z863" s="65"/>
      <c r="AA863" s="65"/>
      <c r="AB863" s="65"/>
      <c r="AC863" s="65"/>
      <c r="AD863" s="65"/>
      <c r="AE863" s="33"/>
      <c r="AF863" s="8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8"/>
      <c r="AS863" s="8"/>
      <c r="AT863" s="8"/>
      <c r="AU863" s="53"/>
      <c r="AV863" s="54"/>
      <c r="AW863" s="54"/>
    </row>
    <row r="864" spans="1:49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3"/>
      <c r="S864" s="2"/>
      <c r="T864" s="2"/>
      <c r="U864" s="8"/>
      <c r="V864" s="18"/>
      <c r="W864" s="18"/>
      <c r="X864" s="19"/>
      <c r="Y864" s="65"/>
      <c r="Z864" s="65"/>
      <c r="AA864" s="65"/>
      <c r="AB864" s="65"/>
      <c r="AC864" s="65"/>
      <c r="AD864" s="65"/>
      <c r="AE864" s="33"/>
      <c r="AF864" s="8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8"/>
      <c r="AS864" s="8"/>
      <c r="AT864" s="8"/>
      <c r="AU864" s="53"/>
      <c r="AV864" s="54"/>
      <c r="AW864" s="54"/>
    </row>
    <row r="865" spans="1:49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3"/>
      <c r="S865" s="2"/>
      <c r="T865" s="2"/>
      <c r="U865" s="8"/>
      <c r="V865" s="18"/>
      <c r="W865" s="18"/>
      <c r="X865" s="19"/>
      <c r="Y865" s="65"/>
      <c r="Z865" s="65"/>
      <c r="AA865" s="65"/>
      <c r="AB865" s="65"/>
      <c r="AC865" s="65"/>
      <c r="AD865" s="65"/>
      <c r="AE865" s="33"/>
      <c r="AF865" s="8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8"/>
      <c r="AS865" s="8"/>
      <c r="AT865" s="8"/>
      <c r="AU865" s="53"/>
      <c r="AV865" s="54"/>
      <c r="AW865" s="54"/>
    </row>
    <row r="866" spans="1:49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3"/>
      <c r="S866" s="2"/>
      <c r="T866" s="2"/>
      <c r="U866" s="8"/>
      <c r="V866" s="18"/>
      <c r="W866" s="18"/>
      <c r="X866" s="19"/>
      <c r="Y866" s="65"/>
      <c r="Z866" s="65"/>
      <c r="AA866" s="65"/>
      <c r="AB866" s="65"/>
      <c r="AC866" s="65"/>
      <c r="AD866" s="65"/>
      <c r="AE866" s="33"/>
      <c r="AF866" s="8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8"/>
      <c r="AS866" s="8"/>
      <c r="AT866" s="8"/>
      <c r="AU866" s="53"/>
      <c r="AV866" s="54"/>
      <c r="AW866" s="54"/>
    </row>
    <row r="867" spans="1:49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3"/>
      <c r="S867" s="2"/>
      <c r="T867" s="2"/>
      <c r="U867" s="8"/>
      <c r="V867" s="18"/>
      <c r="W867" s="18"/>
      <c r="X867" s="19"/>
      <c r="Y867" s="65"/>
      <c r="Z867" s="65"/>
      <c r="AA867" s="65"/>
      <c r="AB867" s="65"/>
      <c r="AC867" s="65"/>
      <c r="AD867" s="65"/>
      <c r="AE867" s="33"/>
      <c r="AF867" s="8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8"/>
      <c r="AS867" s="8"/>
      <c r="AT867" s="8"/>
      <c r="AU867" s="53"/>
      <c r="AV867" s="54"/>
      <c r="AW867" s="54"/>
    </row>
    <row r="868" spans="1:49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3"/>
      <c r="S868" s="2"/>
      <c r="T868" s="2"/>
      <c r="U868" s="8"/>
      <c r="V868" s="18"/>
      <c r="W868" s="18"/>
      <c r="X868" s="19"/>
      <c r="Y868" s="65"/>
      <c r="Z868" s="65"/>
      <c r="AA868" s="65"/>
      <c r="AB868" s="65"/>
      <c r="AC868" s="65"/>
      <c r="AD868" s="65"/>
      <c r="AE868" s="33"/>
      <c r="AF868" s="8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8"/>
      <c r="AS868" s="8"/>
      <c r="AT868" s="8"/>
      <c r="AU868" s="53"/>
      <c r="AV868" s="54"/>
      <c r="AW868" s="54"/>
    </row>
    <row r="869" spans="1:49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3"/>
      <c r="S869" s="2"/>
      <c r="T869" s="2"/>
      <c r="U869" s="8"/>
      <c r="V869" s="18"/>
      <c r="W869" s="18"/>
      <c r="X869" s="19"/>
      <c r="Y869" s="65"/>
      <c r="Z869" s="65"/>
      <c r="AA869" s="65"/>
      <c r="AB869" s="65"/>
      <c r="AC869" s="65"/>
      <c r="AD869" s="65"/>
      <c r="AE869" s="33"/>
      <c r="AF869" s="8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8"/>
      <c r="AS869" s="8"/>
      <c r="AT869" s="8"/>
      <c r="AU869" s="53"/>
      <c r="AV869" s="54"/>
      <c r="AW869" s="54"/>
    </row>
    <row r="870" spans="1:49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3"/>
      <c r="S870" s="2"/>
      <c r="T870" s="2"/>
      <c r="U870" s="8"/>
      <c r="V870" s="18"/>
      <c r="W870" s="18"/>
      <c r="X870" s="19"/>
      <c r="Y870" s="65"/>
      <c r="Z870" s="65"/>
      <c r="AA870" s="65"/>
      <c r="AB870" s="65"/>
      <c r="AC870" s="65"/>
      <c r="AD870" s="65"/>
      <c r="AE870" s="33"/>
      <c r="AF870" s="8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8"/>
      <c r="AS870" s="8"/>
      <c r="AT870" s="8"/>
      <c r="AU870" s="53"/>
      <c r="AV870" s="54"/>
      <c r="AW870" s="54"/>
    </row>
    <row r="871" spans="1:49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3"/>
      <c r="S871" s="2"/>
      <c r="T871" s="2"/>
      <c r="U871" s="8"/>
      <c r="V871" s="18"/>
      <c r="W871" s="18"/>
      <c r="X871" s="19"/>
      <c r="Y871" s="65"/>
      <c r="Z871" s="65"/>
      <c r="AA871" s="65"/>
      <c r="AB871" s="65"/>
      <c r="AC871" s="65"/>
      <c r="AD871" s="65"/>
      <c r="AE871" s="33"/>
      <c r="AF871" s="8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8"/>
      <c r="AS871" s="8"/>
      <c r="AT871" s="8"/>
      <c r="AU871" s="53"/>
      <c r="AV871" s="54"/>
      <c r="AW871" s="54"/>
    </row>
    <row r="872" spans="1:49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3"/>
      <c r="S872" s="2"/>
      <c r="T872" s="2"/>
      <c r="U872" s="8"/>
      <c r="V872" s="18"/>
      <c r="W872" s="18"/>
      <c r="X872" s="19"/>
      <c r="Y872" s="65"/>
      <c r="Z872" s="65"/>
      <c r="AA872" s="65"/>
      <c r="AB872" s="65"/>
      <c r="AC872" s="65"/>
      <c r="AD872" s="65"/>
      <c r="AE872" s="33"/>
      <c r="AF872" s="8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8"/>
      <c r="AS872" s="8"/>
      <c r="AT872" s="8"/>
      <c r="AU872" s="53"/>
      <c r="AV872" s="54"/>
      <c r="AW872" s="54"/>
    </row>
    <row r="873" spans="1:49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3"/>
      <c r="S873" s="2"/>
      <c r="T873" s="2"/>
      <c r="U873" s="8"/>
      <c r="V873" s="18"/>
      <c r="W873" s="18"/>
      <c r="X873" s="19"/>
      <c r="Y873" s="65"/>
      <c r="Z873" s="65"/>
      <c r="AA873" s="65"/>
      <c r="AB873" s="65"/>
      <c r="AC873" s="65"/>
      <c r="AD873" s="65"/>
      <c r="AE873" s="33"/>
      <c r="AF873" s="8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8"/>
      <c r="AS873" s="8"/>
      <c r="AT873" s="8"/>
      <c r="AU873" s="53"/>
      <c r="AV873" s="54"/>
      <c r="AW873" s="54"/>
    </row>
    <row r="874" spans="1:49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3"/>
      <c r="S874" s="2"/>
      <c r="T874" s="2"/>
      <c r="U874" s="8"/>
      <c r="V874" s="18"/>
      <c r="W874" s="18"/>
      <c r="X874" s="19"/>
      <c r="Y874" s="65"/>
      <c r="Z874" s="65"/>
      <c r="AA874" s="65"/>
      <c r="AB874" s="65"/>
      <c r="AC874" s="65"/>
      <c r="AD874" s="65"/>
      <c r="AE874" s="33"/>
      <c r="AF874" s="8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50"/>
      <c r="AR874" s="8"/>
      <c r="AS874" s="8"/>
      <c r="AT874" s="8"/>
      <c r="AU874" s="53"/>
      <c r="AV874" s="54"/>
      <c r="AW874" s="54"/>
    </row>
    <row r="875" spans="1:49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3"/>
      <c r="S875" s="2"/>
      <c r="T875" s="2"/>
      <c r="U875" s="8"/>
      <c r="V875" s="18"/>
      <c r="W875" s="18"/>
      <c r="X875" s="19"/>
      <c r="Y875" s="65"/>
      <c r="Z875" s="65"/>
      <c r="AA875" s="65"/>
      <c r="AB875" s="65"/>
      <c r="AC875" s="65"/>
      <c r="AD875" s="65"/>
      <c r="AE875" s="33"/>
      <c r="AF875" s="8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50"/>
      <c r="AR875" s="8"/>
      <c r="AS875" s="8"/>
      <c r="AT875" s="8"/>
      <c r="AU875" s="53"/>
      <c r="AV875" s="54"/>
      <c r="AW875" s="54"/>
    </row>
    <row r="876" spans="1:49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3"/>
      <c r="S876" s="2"/>
      <c r="T876" s="2"/>
      <c r="U876" s="8"/>
      <c r="V876" s="18"/>
      <c r="W876" s="18"/>
      <c r="X876" s="19"/>
      <c r="Y876" s="65"/>
      <c r="Z876" s="65"/>
      <c r="AA876" s="65"/>
      <c r="AB876" s="65"/>
      <c r="AC876" s="65"/>
      <c r="AD876" s="65"/>
      <c r="AE876" s="33"/>
      <c r="AF876" s="8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8"/>
      <c r="AS876" s="8"/>
      <c r="AT876" s="8"/>
      <c r="AU876" s="53"/>
      <c r="AV876" s="54"/>
      <c r="AW876" s="54"/>
    </row>
    <row r="877" spans="1:49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3"/>
      <c r="S877" s="2"/>
      <c r="T877" s="2"/>
      <c r="U877" s="8"/>
      <c r="V877" s="18"/>
      <c r="W877" s="18"/>
      <c r="X877" s="19"/>
      <c r="Y877" s="65"/>
      <c r="Z877" s="65"/>
      <c r="AA877" s="65"/>
      <c r="AB877" s="65"/>
      <c r="AC877" s="65"/>
      <c r="AD877" s="65"/>
      <c r="AE877" s="33"/>
      <c r="AF877" s="8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8"/>
      <c r="AS877" s="8"/>
      <c r="AT877" s="8"/>
      <c r="AU877" s="53"/>
      <c r="AV877" s="54"/>
      <c r="AW877" s="54"/>
    </row>
    <row r="878" spans="1:49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3"/>
      <c r="S878" s="2"/>
      <c r="T878" s="2"/>
      <c r="U878" s="8"/>
      <c r="V878" s="18"/>
      <c r="W878" s="18"/>
      <c r="X878" s="19"/>
      <c r="Y878" s="65"/>
      <c r="Z878" s="65"/>
      <c r="AA878" s="65"/>
      <c r="AB878" s="65"/>
      <c r="AC878" s="65"/>
      <c r="AD878" s="65"/>
      <c r="AE878" s="33"/>
      <c r="AF878" s="8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8"/>
      <c r="AS878" s="8"/>
      <c r="AT878" s="8"/>
      <c r="AU878" s="53"/>
      <c r="AV878" s="54"/>
      <c r="AW878" s="54"/>
    </row>
    <row r="879" spans="1:49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3"/>
      <c r="S879" s="2"/>
      <c r="T879" s="2"/>
      <c r="U879" s="8"/>
      <c r="V879" s="18"/>
      <c r="W879" s="18"/>
      <c r="X879" s="19"/>
      <c r="Y879" s="65"/>
      <c r="Z879" s="65"/>
      <c r="AA879" s="65"/>
      <c r="AB879" s="65"/>
      <c r="AC879" s="65"/>
      <c r="AD879" s="65"/>
      <c r="AE879" s="33"/>
      <c r="AF879" s="8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8"/>
      <c r="AS879" s="8"/>
      <c r="AT879" s="8"/>
      <c r="AU879" s="53"/>
      <c r="AV879" s="54"/>
      <c r="AW879" s="54"/>
    </row>
    <row r="880" spans="1:49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3"/>
      <c r="S880" s="2"/>
      <c r="T880" s="2"/>
      <c r="U880" s="8"/>
      <c r="V880" s="18"/>
      <c r="W880" s="18"/>
      <c r="X880" s="19"/>
      <c r="Y880" s="65"/>
      <c r="Z880" s="65"/>
      <c r="AA880" s="65"/>
      <c r="AB880" s="65"/>
      <c r="AC880" s="65"/>
      <c r="AD880" s="65"/>
      <c r="AE880" s="33"/>
      <c r="AF880" s="8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8"/>
      <c r="AS880" s="8"/>
      <c r="AT880" s="8"/>
      <c r="AU880" s="53"/>
      <c r="AV880" s="54"/>
      <c r="AW880" s="54"/>
    </row>
    <row r="881" spans="1:49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3"/>
      <c r="S881" s="2"/>
      <c r="T881" s="2"/>
      <c r="U881" s="8"/>
      <c r="V881" s="18"/>
      <c r="W881" s="18"/>
      <c r="X881" s="19"/>
      <c r="Y881" s="65"/>
      <c r="Z881" s="65"/>
      <c r="AA881" s="65"/>
      <c r="AB881" s="65"/>
      <c r="AC881" s="65"/>
      <c r="AD881" s="65"/>
      <c r="AE881" s="33"/>
      <c r="AF881" s="8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8"/>
      <c r="AS881" s="8"/>
      <c r="AT881" s="8"/>
      <c r="AU881" s="53"/>
      <c r="AV881" s="54"/>
      <c r="AW881" s="54"/>
    </row>
    <row r="882" spans="1:49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3"/>
      <c r="S882" s="2"/>
      <c r="T882" s="2"/>
      <c r="U882" s="8"/>
      <c r="V882" s="18"/>
      <c r="W882" s="18"/>
      <c r="X882" s="19"/>
      <c r="Y882" s="65"/>
      <c r="Z882" s="65"/>
      <c r="AA882" s="65"/>
      <c r="AB882" s="65"/>
      <c r="AC882" s="65"/>
      <c r="AD882" s="65"/>
      <c r="AE882" s="33"/>
      <c r="AF882" s="8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8"/>
      <c r="AS882" s="8"/>
      <c r="AT882" s="8"/>
      <c r="AU882" s="53"/>
      <c r="AV882" s="54"/>
      <c r="AW882" s="54"/>
    </row>
    <row r="883" spans="1:49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3"/>
      <c r="S883" s="2"/>
      <c r="T883" s="2"/>
      <c r="U883" s="8"/>
      <c r="V883" s="18"/>
      <c r="W883" s="18"/>
      <c r="X883" s="19"/>
      <c r="Y883" s="65"/>
      <c r="Z883" s="65"/>
      <c r="AA883" s="65"/>
      <c r="AB883" s="65"/>
      <c r="AC883" s="65"/>
      <c r="AD883" s="65"/>
      <c r="AE883" s="33"/>
      <c r="AF883" s="8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8"/>
      <c r="AS883" s="8"/>
      <c r="AT883" s="8"/>
      <c r="AU883" s="53"/>
      <c r="AV883" s="54"/>
      <c r="AW883" s="54"/>
    </row>
    <row r="884" spans="1:49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3"/>
      <c r="S884" s="2"/>
      <c r="T884" s="2"/>
      <c r="U884" s="8"/>
      <c r="V884" s="18"/>
      <c r="W884" s="18"/>
      <c r="X884" s="19"/>
      <c r="Y884" s="65"/>
      <c r="Z884" s="65"/>
      <c r="AA884" s="65"/>
      <c r="AB884" s="65"/>
      <c r="AC884" s="65"/>
      <c r="AD884" s="65"/>
      <c r="AE884" s="33"/>
      <c r="AF884" s="8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8"/>
      <c r="AS884" s="8"/>
      <c r="AT884" s="8"/>
      <c r="AU884" s="53"/>
      <c r="AV884" s="54"/>
      <c r="AW884" s="54"/>
    </row>
    <row r="885" spans="1:49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3"/>
      <c r="S885" s="2"/>
      <c r="T885" s="2"/>
      <c r="U885" s="8"/>
      <c r="V885" s="18"/>
      <c r="W885" s="18"/>
      <c r="X885" s="19"/>
      <c r="Y885" s="65"/>
      <c r="Z885" s="65"/>
      <c r="AA885" s="65"/>
      <c r="AB885" s="65"/>
      <c r="AC885" s="65"/>
      <c r="AD885" s="65"/>
      <c r="AE885" s="33"/>
      <c r="AF885" s="8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8"/>
      <c r="AS885" s="8"/>
      <c r="AT885" s="8"/>
      <c r="AU885" s="53"/>
      <c r="AV885" s="54"/>
      <c r="AW885" s="54"/>
    </row>
    <row r="886" spans="1:49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3"/>
      <c r="S886" s="2"/>
      <c r="T886" s="2"/>
      <c r="U886" s="8"/>
      <c r="V886" s="18"/>
      <c r="W886" s="18"/>
      <c r="X886" s="19"/>
      <c r="Y886" s="65"/>
      <c r="Z886" s="65"/>
      <c r="AA886" s="65"/>
      <c r="AB886" s="65"/>
      <c r="AC886" s="65"/>
      <c r="AD886" s="65"/>
      <c r="AE886" s="33"/>
      <c r="AF886" s="8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8"/>
      <c r="AS886" s="8"/>
      <c r="AT886" s="8"/>
      <c r="AU886" s="53"/>
      <c r="AV886" s="54"/>
      <c r="AW886" s="54"/>
    </row>
    <row r="887" spans="1:49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3"/>
      <c r="S887" s="2"/>
      <c r="T887" s="2"/>
      <c r="U887" s="8"/>
      <c r="V887" s="18"/>
      <c r="W887" s="18"/>
      <c r="X887" s="19"/>
      <c r="Y887" s="65"/>
      <c r="Z887" s="65"/>
      <c r="AA887" s="65"/>
      <c r="AB887" s="65"/>
      <c r="AC887" s="65"/>
      <c r="AD887" s="65"/>
      <c r="AE887" s="33"/>
      <c r="AF887" s="8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8"/>
      <c r="AS887" s="8"/>
      <c r="AT887" s="8"/>
      <c r="AU887" s="53"/>
      <c r="AV887" s="54"/>
      <c r="AW887" s="54"/>
    </row>
    <row r="888" spans="1:49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3"/>
      <c r="S888" s="2"/>
      <c r="T888" s="2"/>
      <c r="U888" s="8"/>
      <c r="V888" s="18"/>
      <c r="W888" s="18"/>
      <c r="X888" s="19"/>
      <c r="Y888" s="65"/>
      <c r="Z888" s="65"/>
      <c r="AA888" s="65"/>
      <c r="AB888" s="65"/>
      <c r="AC888" s="65"/>
      <c r="AD888" s="65"/>
      <c r="AE888" s="33"/>
      <c r="AF888" s="8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8"/>
      <c r="AS888" s="8"/>
      <c r="AT888" s="8"/>
      <c r="AU888" s="53"/>
      <c r="AV888" s="54"/>
      <c r="AW888" s="54"/>
    </row>
    <row r="889" spans="1:49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3"/>
      <c r="S889" s="2"/>
      <c r="T889" s="2"/>
      <c r="U889" s="8"/>
      <c r="V889" s="18"/>
      <c r="W889" s="18"/>
      <c r="X889" s="19"/>
      <c r="Y889" s="65"/>
      <c r="Z889" s="65"/>
      <c r="AA889" s="65"/>
      <c r="AB889" s="65"/>
      <c r="AC889" s="65"/>
      <c r="AD889" s="65"/>
      <c r="AE889" s="33"/>
      <c r="AF889" s="8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8"/>
      <c r="AS889" s="8"/>
      <c r="AT889" s="8"/>
      <c r="AU889" s="53"/>
      <c r="AV889" s="54"/>
      <c r="AW889" s="54"/>
    </row>
    <row r="890" spans="1:49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3"/>
      <c r="S890" s="2"/>
      <c r="T890" s="2"/>
      <c r="U890" s="8"/>
      <c r="V890" s="18"/>
      <c r="W890" s="18"/>
      <c r="X890" s="19"/>
      <c r="Y890" s="65"/>
      <c r="Z890" s="65"/>
      <c r="AA890" s="65"/>
      <c r="AB890" s="65"/>
      <c r="AC890" s="65"/>
      <c r="AD890" s="65"/>
      <c r="AE890" s="33"/>
      <c r="AF890" s="8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8"/>
      <c r="AS890" s="8"/>
      <c r="AT890" s="8"/>
      <c r="AU890" s="53"/>
      <c r="AV890" s="54"/>
      <c r="AW890" s="54"/>
    </row>
    <row r="891" spans="1:49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3"/>
      <c r="S891" s="2"/>
      <c r="T891" s="2"/>
      <c r="U891" s="8"/>
      <c r="V891" s="18"/>
      <c r="W891" s="18"/>
      <c r="X891" s="19"/>
      <c r="Y891" s="65"/>
      <c r="Z891" s="65"/>
      <c r="AA891" s="65"/>
      <c r="AB891" s="65"/>
      <c r="AC891" s="65"/>
      <c r="AD891" s="65"/>
      <c r="AE891" s="33"/>
      <c r="AF891" s="8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8"/>
      <c r="AS891" s="8"/>
      <c r="AT891" s="8"/>
      <c r="AU891" s="53"/>
      <c r="AV891" s="54"/>
      <c r="AW891" s="54"/>
    </row>
    <row r="892" spans="1:49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3"/>
      <c r="S892" s="2"/>
      <c r="T892" s="2"/>
      <c r="U892" s="8"/>
      <c r="V892" s="18"/>
      <c r="W892" s="18"/>
      <c r="X892" s="19"/>
      <c r="Y892" s="65"/>
      <c r="Z892" s="65"/>
      <c r="AA892" s="65"/>
      <c r="AB892" s="65"/>
      <c r="AC892" s="65"/>
      <c r="AD892" s="65"/>
      <c r="AE892" s="33"/>
      <c r="AF892" s="8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8"/>
      <c r="AS892" s="8"/>
      <c r="AT892" s="8"/>
      <c r="AU892" s="53"/>
      <c r="AV892" s="54"/>
      <c r="AW892" s="54"/>
    </row>
    <row r="893" spans="1:49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3"/>
      <c r="S893" s="2"/>
      <c r="T893" s="2"/>
      <c r="U893" s="8"/>
      <c r="V893" s="18"/>
      <c r="W893" s="18"/>
      <c r="X893" s="19"/>
      <c r="Y893" s="65"/>
      <c r="Z893" s="65"/>
      <c r="AA893" s="65"/>
      <c r="AB893" s="65"/>
      <c r="AC893" s="65"/>
      <c r="AD893" s="65"/>
      <c r="AE893" s="33"/>
      <c r="AF893" s="8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8"/>
      <c r="AS893" s="8"/>
      <c r="AT893" s="8"/>
      <c r="AU893" s="53"/>
      <c r="AV893" s="54"/>
      <c r="AW893" s="54"/>
    </row>
    <row r="894" spans="1:49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3"/>
      <c r="S894" s="2"/>
      <c r="T894" s="2"/>
      <c r="U894" s="8"/>
      <c r="V894" s="18"/>
      <c r="W894" s="18"/>
      <c r="X894" s="19"/>
      <c r="Y894" s="65"/>
      <c r="Z894" s="65"/>
      <c r="AA894" s="65"/>
      <c r="AB894" s="65"/>
      <c r="AC894" s="65"/>
      <c r="AD894" s="65"/>
      <c r="AE894" s="33"/>
      <c r="AF894" s="8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8"/>
      <c r="AS894" s="8"/>
      <c r="AT894" s="8"/>
      <c r="AU894" s="53"/>
      <c r="AV894" s="54"/>
      <c r="AW894" s="54"/>
    </row>
    <row r="895" spans="1:49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3"/>
      <c r="S895" s="2"/>
      <c r="T895" s="2"/>
      <c r="U895" s="8"/>
      <c r="V895" s="18"/>
      <c r="W895" s="18"/>
      <c r="X895" s="19"/>
      <c r="Y895" s="65"/>
      <c r="Z895" s="65"/>
      <c r="AA895" s="65"/>
      <c r="AB895" s="65"/>
      <c r="AC895" s="65"/>
      <c r="AD895" s="65"/>
      <c r="AE895" s="33"/>
      <c r="AF895" s="8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8"/>
      <c r="AS895" s="8"/>
      <c r="AT895" s="8"/>
      <c r="AU895" s="53"/>
      <c r="AV895" s="54"/>
      <c r="AW895" s="54"/>
    </row>
    <row r="896" spans="1:49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3"/>
      <c r="S896" s="2"/>
      <c r="T896" s="2"/>
      <c r="U896" s="8"/>
      <c r="V896" s="18"/>
      <c r="W896" s="18"/>
      <c r="X896" s="19"/>
      <c r="Y896" s="65"/>
      <c r="Z896" s="65"/>
      <c r="AA896" s="65"/>
      <c r="AB896" s="65"/>
      <c r="AC896" s="65"/>
      <c r="AD896" s="65"/>
      <c r="AE896" s="33"/>
      <c r="AF896" s="8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8"/>
      <c r="AS896" s="8"/>
      <c r="AT896" s="8"/>
      <c r="AU896" s="53"/>
      <c r="AV896" s="54"/>
      <c r="AW896" s="54"/>
    </row>
    <row r="897" spans="1:49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3"/>
      <c r="S897" s="2"/>
      <c r="T897" s="2"/>
      <c r="U897" s="8"/>
      <c r="V897" s="18"/>
      <c r="W897" s="18"/>
      <c r="X897" s="19"/>
      <c r="Y897" s="65"/>
      <c r="Z897" s="65"/>
      <c r="AA897" s="65"/>
      <c r="AB897" s="65"/>
      <c r="AC897" s="65"/>
      <c r="AD897" s="65"/>
      <c r="AE897" s="33"/>
      <c r="AF897" s="8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8"/>
      <c r="AS897" s="8"/>
      <c r="AT897" s="8"/>
      <c r="AU897" s="53"/>
      <c r="AV897" s="54"/>
      <c r="AW897" s="54"/>
    </row>
    <row r="898" spans="1:49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3"/>
      <c r="S898" s="2"/>
      <c r="T898" s="2"/>
      <c r="U898" s="8"/>
      <c r="V898" s="18"/>
      <c r="W898" s="18"/>
      <c r="X898" s="19"/>
      <c r="Y898" s="65"/>
      <c r="Z898" s="65"/>
      <c r="AA898" s="65"/>
      <c r="AB898" s="65"/>
      <c r="AC898" s="65"/>
      <c r="AD898" s="65"/>
      <c r="AE898" s="33"/>
      <c r="AF898" s="8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8"/>
      <c r="AS898" s="8"/>
      <c r="AT898" s="8"/>
      <c r="AU898" s="53"/>
      <c r="AV898" s="54"/>
      <c r="AW898" s="54"/>
    </row>
    <row r="899" spans="1:49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3"/>
      <c r="S899" s="2"/>
      <c r="T899" s="2"/>
      <c r="U899" s="8"/>
      <c r="V899" s="18"/>
      <c r="W899" s="18"/>
      <c r="X899" s="19"/>
      <c r="Y899" s="65"/>
      <c r="Z899" s="65"/>
      <c r="AA899" s="65"/>
      <c r="AB899" s="65"/>
      <c r="AC899" s="65"/>
      <c r="AD899" s="65"/>
      <c r="AE899" s="33"/>
      <c r="AF899" s="8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8"/>
      <c r="AS899" s="8"/>
      <c r="AT899" s="8"/>
      <c r="AU899" s="53"/>
      <c r="AV899" s="54"/>
      <c r="AW899" s="54"/>
    </row>
    <row r="900" spans="1:49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3"/>
      <c r="S900" s="2"/>
      <c r="T900" s="2"/>
      <c r="U900" s="8"/>
      <c r="V900" s="18"/>
      <c r="W900" s="18"/>
      <c r="X900" s="19"/>
      <c r="Y900" s="65"/>
      <c r="Z900" s="65"/>
      <c r="AA900" s="65"/>
      <c r="AB900" s="65"/>
      <c r="AC900" s="65"/>
      <c r="AD900" s="65"/>
      <c r="AE900" s="33"/>
      <c r="AF900" s="8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8"/>
      <c r="AS900" s="8"/>
      <c r="AT900" s="8"/>
      <c r="AU900" s="53"/>
      <c r="AV900" s="54"/>
      <c r="AW900" s="54"/>
    </row>
    <row r="901" spans="1:49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3"/>
      <c r="S901" s="2"/>
      <c r="T901" s="2"/>
      <c r="U901" s="8"/>
      <c r="V901" s="18"/>
      <c r="W901" s="18"/>
      <c r="X901" s="19"/>
      <c r="Y901" s="65"/>
      <c r="Z901" s="65"/>
      <c r="AA901" s="65"/>
      <c r="AB901" s="65"/>
      <c r="AC901" s="65"/>
      <c r="AD901" s="65"/>
      <c r="AE901" s="33"/>
      <c r="AF901" s="8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8"/>
      <c r="AS901" s="8"/>
      <c r="AT901" s="8"/>
      <c r="AU901" s="53"/>
      <c r="AV901" s="54"/>
      <c r="AW901" s="54"/>
    </row>
    <row r="902" spans="1:49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3"/>
      <c r="S902" s="2"/>
      <c r="T902" s="2"/>
      <c r="U902" s="8"/>
      <c r="V902" s="18"/>
      <c r="W902" s="18"/>
      <c r="X902" s="19"/>
      <c r="Y902" s="65"/>
      <c r="Z902" s="65"/>
      <c r="AA902" s="65"/>
      <c r="AB902" s="65"/>
      <c r="AC902" s="65"/>
      <c r="AD902" s="65"/>
      <c r="AE902" s="33"/>
      <c r="AF902" s="8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8"/>
      <c r="AS902" s="8"/>
      <c r="AT902" s="8"/>
      <c r="AU902" s="53"/>
      <c r="AV902" s="54"/>
      <c r="AW902" s="54"/>
    </row>
    <row r="903" spans="1:49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3"/>
      <c r="S903" s="2"/>
      <c r="T903" s="2"/>
      <c r="U903" s="8"/>
      <c r="V903" s="18"/>
      <c r="W903" s="18"/>
      <c r="X903" s="19"/>
      <c r="Y903" s="65"/>
      <c r="Z903" s="65"/>
      <c r="AA903" s="65"/>
      <c r="AB903" s="65"/>
      <c r="AC903" s="65"/>
      <c r="AD903" s="65"/>
      <c r="AE903" s="33"/>
      <c r="AF903" s="8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8"/>
      <c r="AS903" s="8"/>
      <c r="AT903" s="8"/>
      <c r="AU903" s="53"/>
      <c r="AV903" s="54"/>
      <c r="AW903" s="54"/>
    </row>
    <row r="904" spans="1:49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3"/>
      <c r="S904" s="2"/>
      <c r="T904" s="2"/>
      <c r="U904" s="8"/>
      <c r="V904" s="18"/>
      <c r="W904" s="18"/>
      <c r="X904" s="19"/>
      <c r="Y904" s="65"/>
      <c r="Z904" s="65"/>
      <c r="AA904" s="65"/>
      <c r="AB904" s="65"/>
      <c r="AC904" s="65"/>
      <c r="AD904" s="65"/>
      <c r="AE904" s="33"/>
      <c r="AF904" s="8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8"/>
      <c r="AS904" s="8"/>
      <c r="AT904" s="8"/>
      <c r="AU904" s="53"/>
      <c r="AV904" s="54"/>
      <c r="AW904" s="54"/>
    </row>
    <row r="905" spans="1:49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3"/>
      <c r="S905" s="2"/>
      <c r="T905" s="2"/>
      <c r="U905" s="8"/>
      <c r="V905" s="18"/>
      <c r="W905" s="18"/>
      <c r="X905" s="19"/>
      <c r="Y905" s="65"/>
      <c r="Z905" s="65"/>
      <c r="AA905" s="65"/>
      <c r="AB905" s="65"/>
      <c r="AC905" s="65"/>
      <c r="AD905" s="65"/>
      <c r="AE905" s="33"/>
      <c r="AF905" s="8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8"/>
      <c r="AS905" s="8"/>
      <c r="AT905" s="8"/>
      <c r="AU905" s="53"/>
      <c r="AV905" s="54"/>
      <c r="AW905" s="54"/>
    </row>
    <row r="906" spans="1:49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3"/>
      <c r="S906" s="2"/>
      <c r="T906" s="2"/>
      <c r="U906" s="8"/>
      <c r="V906" s="18"/>
      <c r="W906" s="18"/>
      <c r="X906" s="19"/>
      <c r="Y906" s="65"/>
      <c r="Z906" s="65"/>
      <c r="AA906" s="65"/>
      <c r="AB906" s="65"/>
      <c r="AC906" s="65"/>
      <c r="AD906" s="65"/>
      <c r="AE906" s="33"/>
      <c r="AF906" s="8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8"/>
      <c r="AS906" s="8"/>
      <c r="AT906" s="8"/>
      <c r="AU906" s="53"/>
      <c r="AV906" s="54"/>
      <c r="AW906" s="54"/>
    </row>
    <row r="907" spans="1:49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3"/>
      <c r="S907" s="2"/>
      <c r="T907" s="2"/>
      <c r="U907" s="8"/>
      <c r="V907" s="18"/>
      <c r="W907" s="18"/>
      <c r="X907" s="19"/>
      <c r="Y907" s="65"/>
      <c r="Z907" s="65"/>
      <c r="AA907" s="65"/>
      <c r="AB907" s="65"/>
      <c r="AC907" s="65"/>
      <c r="AD907" s="65"/>
      <c r="AE907" s="33"/>
      <c r="AF907" s="8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8"/>
      <c r="AS907" s="8"/>
      <c r="AT907" s="8"/>
      <c r="AU907" s="53"/>
      <c r="AV907" s="54"/>
      <c r="AW907" s="54"/>
    </row>
    <row r="908" spans="1:49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3"/>
      <c r="S908" s="2"/>
      <c r="T908" s="2"/>
      <c r="U908" s="8"/>
      <c r="V908" s="18"/>
      <c r="W908" s="18"/>
      <c r="X908" s="19"/>
      <c r="Y908" s="65"/>
      <c r="Z908" s="65"/>
      <c r="AA908" s="65"/>
      <c r="AB908" s="65"/>
      <c r="AC908" s="65"/>
      <c r="AD908" s="65"/>
      <c r="AE908" s="33"/>
      <c r="AF908" s="8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8"/>
      <c r="AS908" s="8"/>
      <c r="AT908" s="8"/>
      <c r="AU908" s="53"/>
      <c r="AV908" s="54"/>
      <c r="AW908" s="54"/>
    </row>
    <row r="909" spans="1:49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3"/>
      <c r="S909" s="2"/>
      <c r="T909" s="2"/>
      <c r="U909" s="8"/>
      <c r="V909" s="18"/>
      <c r="W909" s="18"/>
      <c r="X909" s="19"/>
      <c r="Y909" s="65"/>
      <c r="Z909" s="65"/>
      <c r="AA909" s="65"/>
      <c r="AB909" s="65"/>
      <c r="AC909" s="65"/>
      <c r="AD909" s="65"/>
      <c r="AE909" s="33"/>
      <c r="AF909" s="8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8"/>
      <c r="AS909" s="8"/>
      <c r="AT909" s="8"/>
      <c r="AU909" s="53"/>
      <c r="AV909" s="54"/>
      <c r="AW909" s="54"/>
    </row>
    <row r="910" spans="1:49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3"/>
      <c r="S910" s="2"/>
      <c r="T910" s="2"/>
      <c r="U910" s="8"/>
      <c r="V910" s="18"/>
      <c r="W910" s="18"/>
      <c r="X910" s="19"/>
      <c r="Y910" s="65"/>
      <c r="Z910" s="65"/>
      <c r="AA910" s="65"/>
      <c r="AB910" s="65"/>
      <c r="AC910" s="65"/>
      <c r="AD910" s="65"/>
      <c r="AE910" s="33"/>
      <c r="AF910" s="8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8"/>
      <c r="AS910" s="8"/>
      <c r="AT910" s="8"/>
      <c r="AU910" s="53"/>
      <c r="AV910" s="54"/>
      <c r="AW910" s="54"/>
    </row>
    <row r="911" spans="1:49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3"/>
      <c r="S911" s="2"/>
      <c r="T911" s="2"/>
      <c r="U911" s="8"/>
      <c r="V911" s="18"/>
      <c r="W911" s="18"/>
      <c r="X911" s="19"/>
      <c r="Y911" s="65"/>
      <c r="Z911" s="65"/>
      <c r="AA911" s="65"/>
      <c r="AB911" s="65"/>
      <c r="AC911" s="65"/>
      <c r="AD911" s="65"/>
      <c r="AE911" s="33"/>
      <c r="AF911" s="8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8"/>
      <c r="AS911" s="8"/>
      <c r="AT911" s="8"/>
      <c r="AU911" s="53"/>
      <c r="AV911" s="54"/>
      <c r="AW911" s="54"/>
    </row>
    <row r="912" spans="1:49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3"/>
      <c r="S912" s="2"/>
      <c r="T912" s="2"/>
      <c r="U912" s="8"/>
      <c r="V912" s="18"/>
      <c r="W912" s="18"/>
      <c r="X912" s="19"/>
      <c r="Y912" s="65"/>
      <c r="Z912" s="65"/>
      <c r="AA912" s="65"/>
      <c r="AB912" s="65"/>
      <c r="AC912" s="65"/>
      <c r="AD912" s="65"/>
      <c r="AE912" s="33"/>
      <c r="AF912" s="8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8"/>
      <c r="AS912" s="8"/>
      <c r="AT912" s="8"/>
      <c r="AU912" s="53"/>
      <c r="AV912" s="54"/>
      <c r="AW912" s="54"/>
    </row>
    <row r="913" spans="1:50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3"/>
      <c r="S913" s="2"/>
      <c r="T913" s="2"/>
      <c r="U913" s="8"/>
      <c r="V913" s="18"/>
      <c r="W913" s="18"/>
      <c r="X913" s="19"/>
      <c r="Y913" s="65"/>
      <c r="Z913" s="65"/>
      <c r="AA913" s="65"/>
      <c r="AB913" s="65"/>
      <c r="AC913" s="65"/>
      <c r="AD913" s="65"/>
      <c r="AE913" s="33"/>
      <c r="AF913" s="8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8"/>
      <c r="AS913" s="8"/>
      <c r="AT913" s="8"/>
      <c r="AU913" s="53"/>
      <c r="AV913" s="54"/>
      <c r="AW913" s="54"/>
    </row>
    <row r="914" spans="1:50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3"/>
      <c r="S914" s="2"/>
      <c r="T914" s="2"/>
      <c r="U914" s="8"/>
      <c r="V914" s="18"/>
      <c r="W914" s="18"/>
      <c r="X914" s="19"/>
      <c r="Y914" s="65"/>
      <c r="Z914" s="65"/>
      <c r="AA914" s="65"/>
      <c r="AB914" s="65"/>
      <c r="AC914" s="65"/>
      <c r="AD914" s="65"/>
      <c r="AE914" s="33"/>
      <c r="AF914" s="8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8"/>
      <c r="AS914" s="8"/>
      <c r="AT914" s="8"/>
      <c r="AU914" s="53"/>
      <c r="AV914" s="54"/>
      <c r="AW914" s="54"/>
    </row>
    <row r="915" spans="1:50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3"/>
      <c r="S915" s="2"/>
      <c r="T915" s="2"/>
      <c r="U915" s="8"/>
      <c r="V915" s="18"/>
      <c r="W915" s="18"/>
      <c r="X915" s="19"/>
      <c r="Y915" s="65"/>
      <c r="Z915" s="65"/>
      <c r="AA915" s="65"/>
      <c r="AB915" s="65"/>
      <c r="AC915" s="65"/>
      <c r="AD915" s="65"/>
      <c r="AE915" s="33"/>
      <c r="AF915" s="8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8"/>
      <c r="AS915" s="8"/>
      <c r="AT915" s="8"/>
      <c r="AU915" s="53"/>
      <c r="AV915" s="54"/>
      <c r="AW915" s="54"/>
    </row>
    <row r="916" spans="1:50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3"/>
      <c r="S916" s="2"/>
      <c r="T916" s="2"/>
      <c r="U916" s="8"/>
      <c r="V916" s="18"/>
      <c r="W916" s="18"/>
      <c r="X916" s="19"/>
      <c r="Y916" s="65"/>
      <c r="Z916" s="65"/>
      <c r="AA916" s="65"/>
      <c r="AB916" s="65"/>
      <c r="AC916" s="65"/>
      <c r="AD916" s="65"/>
      <c r="AE916" s="33"/>
      <c r="AF916" s="8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8"/>
      <c r="AS916" s="8"/>
      <c r="AT916" s="8"/>
      <c r="AU916" s="53"/>
      <c r="AV916" s="54"/>
      <c r="AW916" s="54"/>
    </row>
    <row r="917" spans="1:50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3"/>
      <c r="S917" s="2"/>
      <c r="T917" s="2"/>
      <c r="U917" s="8"/>
      <c r="V917" s="18"/>
      <c r="W917" s="18"/>
      <c r="X917" s="19"/>
      <c r="Y917" s="65"/>
      <c r="Z917" s="65"/>
      <c r="AA917" s="65"/>
      <c r="AB917" s="65"/>
      <c r="AC917" s="65"/>
      <c r="AD917" s="65"/>
      <c r="AE917" s="33"/>
      <c r="AF917" s="8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8"/>
      <c r="AS917" s="8"/>
      <c r="AT917" s="8"/>
      <c r="AU917" s="53"/>
      <c r="AV917" s="54"/>
      <c r="AW917" s="54"/>
    </row>
    <row r="918" spans="1:50" s="20" customFormat="1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3"/>
      <c r="S918" s="2"/>
      <c r="T918" s="2"/>
      <c r="U918" s="8"/>
      <c r="V918" s="18"/>
      <c r="W918" s="18"/>
      <c r="X918" s="19"/>
      <c r="Y918" s="65"/>
      <c r="Z918" s="65"/>
      <c r="AA918" s="65"/>
      <c r="AB918" s="65"/>
      <c r="AC918" s="65"/>
      <c r="AD918" s="65"/>
      <c r="AE918" s="33"/>
      <c r="AF918" s="8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8"/>
      <c r="AS918" s="8"/>
      <c r="AT918" s="8"/>
      <c r="AU918" s="53"/>
      <c r="AV918" s="54"/>
      <c r="AW918" s="54"/>
    </row>
    <row r="919" spans="1:50" s="20" customFormat="1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3"/>
      <c r="S919" s="2"/>
      <c r="T919" s="2"/>
      <c r="U919" s="8"/>
      <c r="V919" s="18"/>
      <c r="W919" s="18"/>
      <c r="X919" s="19"/>
      <c r="Y919" s="65"/>
      <c r="Z919" s="65"/>
      <c r="AA919" s="65"/>
      <c r="AB919" s="65"/>
      <c r="AC919" s="65"/>
      <c r="AD919" s="65"/>
      <c r="AE919" s="33"/>
      <c r="AF919" s="8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8"/>
      <c r="AS919" s="8"/>
      <c r="AT919" s="8"/>
      <c r="AU919" s="53"/>
      <c r="AV919" s="54"/>
      <c r="AW919" s="54"/>
    </row>
    <row r="920" spans="1:50" s="20" customFormat="1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3"/>
      <c r="S920" s="2"/>
      <c r="T920" s="2"/>
      <c r="U920" s="8"/>
      <c r="V920" s="18"/>
      <c r="W920" s="18"/>
      <c r="X920" s="19"/>
      <c r="Y920" s="65"/>
      <c r="Z920" s="65"/>
      <c r="AA920" s="65"/>
      <c r="AB920" s="65"/>
      <c r="AC920" s="65"/>
      <c r="AD920" s="65"/>
      <c r="AE920" s="33"/>
      <c r="AF920" s="8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8"/>
      <c r="AS920" s="8"/>
      <c r="AT920" s="8"/>
      <c r="AU920" s="53"/>
      <c r="AV920" s="54"/>
      <c r="AW920" s="54"/>
    </row>
    <row r="921" spans="1:50" s="77" customFormat="1">
      <c r="A921" s="68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70"/>
      <c r="S921" s="69"/>
      <c r="T921" s="69"/>
      <c r="U921" s="68"/>
      <c r="V921" s="71"/>
      <c r="W921" s="71"/>
      <c r="X921" s="72"/>
      <c r="Y921" s="73"/>
      <c r="Z921" s="73"/>
      <c r="AA921" s="73"/>
      <c r="AB921" s="73"/>
      <c r="AC921" s="73"/>
      <c r="AD921" s="73"/>
      <c r="AE921" s="74"/>
      <c r="AF921" s="68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8"/>
      <c r="AS921" s="68"/>
      <c r="AT921" s="68"/>
      <c r="AU921" s="75"/>
      <c r="AV921" s="76"/>
      <c r="AW921" s="76"/>
      <c r="AX921" s="77" t="s">
        <v>50</v>
      </c>
    </row>
    <row r="922" spans="1:50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3"/>
      <c r="S922" s="2"/>
      <c r="T922" s="2"/>
      <c r="U922" s="8"/>
      <c r="V922" s="18"/>
      <c r="W922" s="18"/>
      <c r="X922" s="19"/>
      <c r="Y922" s="65"/>
      <c r="Z922" s="65"/>
      <c r="AA922" s="65"/>
      <c r="AB922" s="65"/>
      <c r="AC922" s="65"/>
      <c r="AD922" s="65"/>
      <c r="AE922" s="33"/>
      <c r="AF922" s="8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8"/>
      <c r="AS922" s="8"/>
      <c r="AT922" s="8"/>
      <c r="AU922" s="53"/>
      <c r="AV922" s="54"/>
      <c r="AW922" s="54"/>
    </row>
    <row r="923" spans="1:50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3"/>
      <c r="S923" s="2"/>
      <c r="T923" s="2"/>
      <c r="U923" s="8"/>
      <c r="V923" s="18"/>
      <c r="W923" s="18"/>
      <c r="X923" s="19"/>
      <c r="Y923" s="65"/>
      <c r="Z923" s="65"/>
      <c r="AA923" s="65"/>
      <c r="AB923" s="65"/>
      <c r="AC923" s="65"/>
      <c r="AD923" s="65"/>
      <c r="AE923" s="33"/>
      <c r="AF923" s="8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8"/>
      <c r="AS923" s="8"/>
      <c r="AT923" s="8"/>
      <c r="AU923" s="53"/>
      <c r="AV923" s="54"/>
      <c r="AW923" s="54"/>
    </row>
    <row r="924" spans="1:50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3"/>
      <c r="S924" s="2"/>
      <c r="T924" s="2"/>
      <c r="U924" s="8"/>
      <c r="V924" s="18"/>
      <c r="W924" s="18"/>
      <c r="X924" s="19"/>
      <c r="Y924" s="65"/>
      <c r="Z924" s="65"/>
      <c r="AA924" s="65"/>
      <c r="AB924" s="65"/>
      <c r="AC924" s="65"/>
      <c r="AD924" s="65"/>
      <c r="AE924" s="33"/>
      <c r="AF924" s="8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8"/>
      <c r="AS924" s="8"/>
      <c r="AT924" s="8"/>
      <c r="AU924" s="53"/>
      <c r="AV924" s="54"/>
      <c r="AW924" s="54"/>
    </row>
    <row r="925" spans="1:50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3"/>
      <c r="S925" s="2"/>
      <c r="T925" s="2"/>
      <c r="U925" s="8"/>
      <c r="V925" s="18"/>
      <c r="W925" s="18"/>
      <c r="X925" s="19"/>
      <c r="Y925" s="65"/>
      <c r="Z925" s="65"/>
      <c r="AA925" s="65"/>
      <c r="AB925" s="65"/>
      <c r="AC925" s="65"/>
      <c r="AD925" s="65"/>
      <c r="AE925" s="33"/>
      <c r="AF925" s="8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8"/>
      <c r="AS925" s="8"/>
      <c r="AT925" s="8"/>
      <c r="AU925" s="53"/>
      <c r="AV925" s="54"/>
      <c r="AW925" s="54"/>
    </row>
    <row r="926" spans="1:50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3"/>
      <c r="S926" s="2"/>
      <c r="T926" s="2"/>
      <c r="U926" s="8"/>
      <c r="V926" s="18"/>
      <c r="W926" s="18"/>
      <c r="X926" s="19"/>
      <c r="Y926" s="65"/>
      <c r="Z926" s="65"/>
      <c r="AA926" s="65"/>
      <c r="AB926" s="65"/>
      <c r="AC926" s="65"/>
      <c r="AD926" s="65"/>
      <c r="AE926" s="33"/>
      <c r="AF926" s="8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8"/>
      <c r="AS926" s="8"/>
      <c r="AT926" s="8"/>
      <c r="AU926" s="53"/>
      <c r="AV926" s="54"/>
      <c r="AW926" s="54"/>
    </row>
    <row r="927" spans="1:50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3"/>
      <c r="S927" s="2"/>
      <c r="T927" s="2"/>
      <c r="U927" s="8"/>
      <c r="V927" s="18"/>
      <c r="W927" s="18"/>
      <c r="X927" s="19"/>
      <c r="Y927" s="65"/>
      <c r="Z927" s="65"/>
      <c r="AA927" s="65"/>
      <c r="AB927" s="65"/>
      <c r="AC927" s="65"/>
      <c r="AD927" s="65"/>
      <c r="AE927" s="33"/>
      <c r="AF927" s="8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8"/>
      <c r="AS927" s="8"/>
      <c r="AT927" s="8"/>
      <c r="AU927" s="53"/>
      <c r="AV927" s="54"/>
      <c r="AW927" s="54"/>
    </row>
    <row r="928" spans="1:50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3"/>
      <c r="S928" s="2"/>
      <c r="T928" s="2"/>
      <c r="U928" s="8"/>
      <c r="V928" s="18"/>
      <c r="W928" s="18"/>
      <c r="X928" s="19"/>
      <c r="Y928" s="65"/>
      <c r="Z928" s="65"/>
      <c r="AA928" s="65"/>
      <c r="AB928" s="65"/>
      <c r="AC928" s="65"/>
      <c r="AD928" s="65"/>
      <c r="AE928" s="33"/>
      <c r="AF928" s="8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8"/>
      <c r="AS928" s="8"/>
      <c r="AT928" s="8"/>
      <c r="AU928" s="53"/>
      <c r="AV928" s="54"/>
      <c r="AW928" s="54"/>
    </row>
    <row r="929" spans="1:49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3"/>
      <c r="S929" s="2"/>
      <c r="T929" s="2"/>
      <c r="U929" s="8"/>
      <c r="V929" s="18"/>
      <c r="W929" s="18"/>
      <c r="X929" s="19"/>
      <c r="Y929" s="65"/>
      <c r="Z929" s="65"/>
      <c r="AA929" s="65"/>
      <c r="AB929" s="65"/>
      <c r="AC929" s="65"/>
      <c r="AD929" s="65"/>
      <c r="AE929" s="33"/>
      <c r="AF929" s="8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8"/>
      <c r="AS929" s="8"/>
      <c r="AT929" s="8"/>
      <c r="AU929" s="53"/>
      <c r="AV929" s="54"/>
      <c r="AW929" s="54"/>
    </row>
    <row r="930" spans="1:49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3"/>
      <c r="S930" s="2"/>
      <c r="T930" s="2"/>
      <c r="U930" s="8"/>
      <c r="V930" s="18"/>
      <c r="W930" s="18"/>
      <c r="X930" s="19"/>
      <c r="Y930" s="65"/>
      <c r="Z930" s="65"/>
      <c r="AA930" s="65"/>
      <c r="AB930" s="65"/>
      <c r="AC930" s="65"/>
      <c r="AD930" s="65"/>
      <c r="AE930" s="33"/>
      <c r="AF930" s="8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8"/>
      <c r="AS930" s="8"/>
      <c r="AT930" s="8"/>
      <c r="AU930" s="53"/>
      <c r="AV930" s="54"/>
      <c r="AW930" s="54"/>
    </row>
    <row r="931" spans="1:49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3"/>
      <c r="S931" s="2"/>
      <c r="T931" s="2"/>
      <c r="U931" s="8"/>
      <c r="V931" s="18"/>
      <c r="W931" s="18"/>
      <c r="X931" s="19"/>
      <c r="Y931" s="65"/>
      <c r="Z931" s="65"/>
      <c r="AA931" s="65"/>
      <c r="AB931" s="65"/>
      <c r="AC931" s="65"/>
      <c r="AD931" s="65"/>
      <c r="AE931" s="33"/>
      <c r="AF931" s="8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8"/>
      <c r="AS931" s="8"/>
      <c r="AT931" s="8"/>
      <c r="AU931" s="53"/>
      <c r="AV931" s="54"/>
      <c r="AW931" s="54"/>
    </row>
    <row r="932" spans="1:49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3"/>
      <c r="S932" s="2"/>
      <c r="T932" s="2"/>
      <c r="U932" s="8"/>
      <c r="V932" s="18"/>
      <c r="W932" s="18"/>
      <c r="X932" s="19"/>
      <c r="Y932" s="65"/>
      <c r="Z932" s="65"/>
      <c r="AA932" s="65"/>
      <c r="AB932" s="65"/>
      <c r="AC932" s="65"/>
      <c r="AD932" s="65"/>
      <c r="AE932" s="33"/>
      <c r="AF932" s="8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8"/>
      <c r="AS932" s="8"/>
      <c r="AT932" s="8"/>
      <c r="AU932" s="53"/>
      <c r="AV932" s="54"/>
      <c r="AW932" s="54"/>
    </row>
    <row r="933" spans="1:49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3"/>
      <c r="S933" s="2"/>
      <c r="T933" s="2"/>
      <c r="U933" s="8"/>
      <c r="V933" s="18"/>
      <c r="W933" s="18"/>
      <c r="X933" s="19"/>
      <c r="Y933" s="65"/>
      <c r="Z933" s="65"/>
      <c r="AA933" s="65"/>
      <c r="AB933" s="65"/>
      <c r="AC933" s="65"/>
      <c r="AD933" s="65"/>
      <c r="AE933" s="33"/>
      <c r="AF933" s="8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8"/>
      <c r="AS933" s="8"/>
      <c r="AT933" s="8"/>
      <c r="AU933" s="53"/>
      <c r="AV933" s="54"/>
      <c r="AW933" s="54"/>
    </row>
    <row r="934" spans="1:49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3"/>
      <c r="S934" s="2"/>
      <c r="T934" s="2"/>
      <c r="U934" s="8"/>
      <c r="V934" s="18"/>
      <c r="W934" s="18"/>
      <c r="X934" s="19"/>
      <c r="Y934" s="65"/>
      <c r="Z934" s="65"/>
      <c r="AA934" s="65"/>
      <c r="AB934" s="65"/>
      <c r="AC934" s="65"/>
      <c r="AD934" s="65"/>
      <c r="AE934" s="33"/>
      <c r="AF934" s="8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8"/>
      <c r="AS934" s="8"/>
      <c r="AT934" s="8"/>
      <c r="AU934" s="53"/>
      <c r="AV934" s="54"/>
      <c r="AW934" s="54"/>
    </row>
    <row r="935" spans="1:49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3"/>
      <c r="S935" s="2"/>
      <c r="T935" s="2"/>
      <c r="U935" s="8"/>
      <c r="V935" s="18"/>
      <c r="W935" s="18"/>
      <c r="X935" s="19"/>
      <c r="Y935" s="65"/>
      <c r="Z935" s="65"/>
      <c r="AA935" s="65"/>
      <c r="AB935" s="65"/>
      <c r="AC935" s="65"/>
      <c r="AD935" s="65"/>
      <c r="AE935" s="33"/>
      <c r="AF935" s="8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8"/>
      <c r="AS935" s="8"/>
      <c r="AT935" s="8"/>
      <c r="AU935" s="53"/>
      <c r="AV935" s="54"/>
      <c r="AW935" s="54"/>
    </row>
    <row r="936" spans="1:49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3"/>
      <c r="S936" s="2"/>
      <c r="T936" s="2"/>
      <c r="U936" s="8"/>
      <c r="V936" s="18"/>
      <c r="W936" s="18"/>
      <c r="X936" s="19"/>
      <c r="Y936" s="65"/>
      <c r="Z936" s="65"/>
      <c r="AA936" s="65"/>
      <c r="AB936" s="65"/>
      <c r="AC936" s="65"/>
      <c r="AD936" s="65"/>
      <c r="AE936" s="33"/>
      <c r="AF936" s="8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8"/>
      <c r="AS936" s="8"/>
      <c r="AT936" s="8"/>
      <c r="AU936" s="53"/>
      <c r="AV936" s="54"/>
      <c r="AW936" s="54"/>
    </row>
    <row r="937" spans="1:49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3"/>
      <c r="S937" s="2"/>
      <c r="T937" s="2"/>
      <c r="U937" s="8"/>
      <c r="V937" s="18"/>
      <c r="W937" s="18"/>
      <c r="X937" s="19"/>
      <c r="Y937" s="65"/>
      <c r="Z937" s="65"/>
      <c r="AA937" s="65"/>
      <c r="AB937" s="65"/>
      <c r="AC937" s="65"/>
      <c r="AD937" s="65"/>
      <c r="AE937" s="33"/>
      <c r="AF937" s="8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8"/>
      <c r="AS937" s="8"/>
      <c r="AT937" s="8"/>
      <c r="AU937" s="53"/>
      <c r="AV937" s="54"/>
      <c r="AW937" s="54"/>
    </row>
    <row r="938" spans="1:49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3"/>
      <c r="S938" s="2"/>
      <c r="T938" s="2"/>
      <c r="U938" s="8"/>
      <c r="V938" s="18"/>
      <c r="W938" s="18"/>
      <c r="X938" s="19"/>
      <c r="Y938" s="65"/>
      <c r="Z938" s="65"/>
      <c r="AA938" s="65"/>
      <c r="AB938" s="65"/>
      <c r="AC938" s="65"/>
      <c r="AD938" s="65"/>
      <c r="AE938" s="33"/>
      <c r="AF938" s="8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8"/>
      <c r="AS938" s="8"/>
      <c r="AT938" s="8"/>
      <c r="AU938" s="53"/>
      <c r="AV938" s="54"/>
      <c r="AW938" s="54"/>
    </row>
    <row r="939" spans="1:49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3"/>
      <c r="S939" s="2"/>
      <c r="T939" s="2"/>
      <c r="U939" s="8"/>
      <c r="V939" s="18"/>
      <c r="W939" s="18"/>
      <c r="X939" s="19"/>
      <c r="Y939" s="65"/>
      <c r="Z939" s="65"/>
      <c r="AA939" s="65"/>
      <c r="AB939" s="65"/>
      <c r="AC939" s="65"/>
      <c r="AD939" s="65"/>
      <c r="AE939" s="33"/>
      <c r="AF939" s="8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8"/>
      <c r="AS939" s="8"/>
      <c r="AT939" s="8"/>
      <c r="AU939" s="53"/>
      <c r="AV939" s="54"/>
      <c r="AW939" s="54"/>
    </row>
    <row r="940" spans="1:49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3"/>
      <c r="S940" s="2"/>
      <c r="T940" s="2"/>
      <c r="U940" s="8"/>
      <c r="V940" s="18"/>
      <c r="W940" s="18"/>
      <c r="X940" s="19"/>
      <c r="Y940" s="65"/>
      <c r="Z940" s="65"/>
      <c r="AA940" s="65"/>
      <c r="AB940" s="65"/>
      <c r="AC940" s="65"/>
      <c r="AD940" s="65"/>
      <c r="AE940" s="33"/>
      <c r="AF940" s="8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8"/>
      <c r="AS940" s="8"/>
      <c r="AT940" s="8"/>
      <c r="AU940" s="53"/>
      <c r="AV940" s="54"/>
      <c r="AW940" s="54"/>
    </row>
    <row r="941" spans="1:49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3"/>
      <c r="S941" s="2"/>
      <c r="T941" s="2"/>
      <c r="U941" s="8"/>
      <c r="V941" s="18"/>
      <c r="W941" s="18"/>
      <c r="X941" s="19"/>
      <c r="Y941" s="65"/>
      <c r="Z941" s="65"/>
      <c r="AA941" s="65"/>
      <c r="AB941" s="65"/>
      <c r="AC941" s="65"/>
      <c r="AD941" s="65"/>
      <c r="AE941" s="33"/>
      <c r="AF941" s="8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8"/>
      <c r="AS941" s="8"/>
      <c r="AT941" s="8"/>
      <c r="AU941" s="53"/>
      <c r="AV941" s="54"/>
      <c r="AW941" s="54"/>
    </row>
    <row r="942" spans="1:49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3"/>
      <c r="S942" s="2"/>
      <c r="T942" s="2"/>
      <c r="U942" s="8"/>
      <c r="V942" s="18"/>
      <c r="W942" s="18"/>
      <c r="X942" s="19"/>
      <c r="Y942" s="65"/>
      <c r="Z942" s="65"/>
      <c r="AA942" s="65"/>
      <c r="AB942" s="65"/>
      <c r="AC942" s="65"/>
      <c r="AD942" s="65"/>
      <c r="AE942" s="33"/>
      <c r="AF942" s="8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8"/>
      <c r="AS942" s="8"/>
      <c r="AT942" s="8"/>
      <c r="AU942" s="53"/>
      <c r="AV942" s="54"/>
      <c r="AW942" s="54"/>
    </row>
    <row r="943" spans="1:49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3"/>
      <c r="S943" s="2"/>
      <c r="T943" s="2"/>
      <c r="U943" s="8"/>
      <c r="V943" s="18"/>
      <c r="W943" s="18"/>
      <c r="X943" s="19"/>
      <c r="Y943" s="65"/>
      <c r="Z943" s="65"/>
      <c r="AA943" s="65"/>
      <c r="AB943" s="65"/>
      <c r="AC943" s="65"/>
      <c r="AD943" s="65"/>
      <c r="AE943" s="33"/>
      <c r="AF943" s="8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8"/>
      <c r="AS943" s="8"/>
      <c r="AT943" s="8"/>
      <c r="AU943" s="53"/>
      <c r="AV943" s="54"/>
      <c r="AW943" s="54"/>
    </row>
    <row r="944" spans="1:49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3"/>
      <c r="S944" s="2"/>
      <c r="T944" s="2"/>
      <c r="U944" s="8"/>
      <c r="V944" s="18"/>
      <c r="W944" s="18"/>
      <c r="X944" s="19"/>
      <c r="Y944" s="65"/>
      <c r="Z944" s="65"/>
      <c r="AA944" s="65"/>
      <c r="AB944" s="65"/>
      <c r="AC944" s="65"/>
      <c r="AD944" s="65"/>
      <c r="AE944" s="33"/>
      <c r="AF944" s="8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8"/>
      <c r="AS944" s="8"/>
      <c r="AT944" s="8"/>
      <c r="AU944" s="53"/>
      <c r="AV944" s="54"/>
      <c r="AW944" s="54"/>
    </row>
    <row r="945" spans="1:49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3"/>
      <c r="S945" s="2"/>
      <c r="T945" s="2"/>
      <c r="U945" s="8"/>
      <c r="V945" s="18"/>
      <c r="W945" s="18"/>
      <c r="X945" s="19"/>
      <c r="Y945" s="65"/>
      <c r="Z945" s="65"/>
      <c r="AA945" s="65"/>
      <c r="AB945" s="65"/>
      <c r="AC945" s="65"/>
      <c r="AD945" s="65"/>
      <c r="AE945" s="33"/>
      <c r="AF945" s="8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8"/>
      <c r="AS945" s="8"/>
      <c r="AT945" s="8"/>
      <c r="AU945" s="53"/>
      <c r="AV945" s="54"/>
      <c r="AW945" s="54"/>
    </row>
    <row r="946" spans="1:49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3"/>
      <c r="S946" s="2"/>
      <c r="T946" s="2"/>
      <c r="U946" s="8"/>
      <c r="V946" s="18"/>
      <c r="W946" s="18"/>
      <c r="X946" s="19"/>
      <c r="Y946" s="65"/>
      <c r="Z946" s="65"/>
      <c r="AA946" s="65"/>
      <c r="AB946" s="65"/>
      <c r="AC946" s="65"/>
      <c r="AD946" s="65"/>
      <c r="AE946" s="33"/>
      <c r="AF946" s="8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8"/>
      <c r="AS946" s="8"/>
      <c r="AT946" s="8"/>
      <c r="AU946" s="53"/>
      <c r="AV946" s="54"/>
      <c r="AW946" s="54"/>
    </row>
    <row r="947" spans="1:49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3"/>
      <c r="S947" s="2"/>
      <c r="T947" s="2"/>
      <c r="U947" s="8"/>
      <c r="V947" s="18"/>
      <c r="W947" s="18"/>
      <c r="X947" s="19"/>
      <c r="Y947" s="65"/>
      <c r="Z947" s="65"/>
      <c r="AA947" s="65"/>
      <c r="AB947" s="65"/>
      <c r="AC947" s="65"/>
      <c r="AD947" s="65"/>
      <c r="AE947" s="33"/>
      <c r="AF947" s="8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8"/>
      <c r="AS947" s="8"/>
      <c r="AT947" s="8"/>
      <c r="AU947" s="53"/>
      <c r="AV947" s="54"/>
      <c r="AW947" s="54"/>
    </row>
    <row r="948" spans="1:49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3"/>
      <c r="S948" s="2"/>
      <c r="T948" s="2"/>
      <c r="U948" s="8"/>
      <c r="V948" s="18"/>
      <c r="W948" s="18"/>
      <c r="X948" s="19"/>
      <c r="Y948" s="65"/>
      <c r="Z948" s="65"/>
      <c r="AA948" s="65"/>
      <c r="AB948" s="65"/>
      <c r="AC948" s="65"/>
      <c r="AD948" s="65"/>
      <c r="AE948" s="33"/>
      <c r="AF948" s="8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8"/>
      <c r="AS948" s="8"/>
      <c r="AT948" s="8"/>
      <c r="AU948" s="53"/>
      <c r="AV948" s="54"/>
      <c r="AW948" s="54"/>
    </row>
    <row r="949" spans="1:49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3"/>
      <c r="S949" s="2"/>
      <c r="T949" s="2"/>
      <c r="U949" s="8"/>
      <c r="V949" s="18"/>
      <c r="W949" s="18"/>
      <c r="X949" s="19"/>
      <c r="Y949" s="65"/>
      <c r="Z949" s="65"/>
      <c r="AA949" s="65"/>
      <c r="AB949" s="65"/>
      <c r="AC949" s="65"/>
      <c r="AD949" s="65"/>
      <c r="AE949" s="33"/>
      <c r="AF949" s="8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8"/>
      <c r="AS949" s="8"/>
      <c r="AT949" s="8"/>
      <c r="AU949" s="53"/>
      <c r="AV949" s="54"/>
      <c r="AW949" s="54"/>
    </row>
    <row r="950" spans="1:49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3"/>
      <c r="S950" s="2"/>
      <c r="T950" s="2"/>
      <c r="U950" s="8"/>
      <c r="V950" s="18"/>
      <c r="W950" s="18"/>
      <c r="X950" s="19"/>
      <c r="Y950" s="65"/>
      <c r="Z950" s="65"/>
      <c r="AA950" s="65"/>
      <c r="AB950" s="65"/>
      <c r="AC950" s="65"/>
      <c r="AD950" s="65"/>
      <c r="AE950" s="33"/>
      <c r="AF950" s="8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8"/>
      <c r="AS950" s="8"/>
      <c r="AT950" s="8"/>
      <c r="AU950" s="53"/>
      <c r="AV950" s="54"/>
      <c r="AW950" s="54"/>
    </row>
    <row r="951" spans="1:49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3"/>
      <c r="S951" s="2"/>
      <c r="T951" s="2"/>
      <c r="U951" s="8"/>
      <c r="V951" s="18"/>
      <c r="W951" s="18"/>
      <c r="X951" s="19"/>
      <c r="Y951" s="65"/>
      <c r="Z951" s="65"/>
      <c r="AA951" s="65"/>
      <c r="AB951" s="65"/>
      <c r="AC951" s="65"/>
      <c r="AD951" s="65"/>
      <c r="AE951" s="33"/>
      <c r="AF951" s="8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8"/>
      <c r="AS951" s="8"/>
      <c r="AT951" s="8"/>
      <c r="AU951" s="53"/>
      <c r="AV951" s="54"/>
      <c r="AW951" s="54"/>
    </row>
    <row r="952" spans="1:49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3"/>
      <c r="S952" s="2"/>
      <c r="T952" s="2"/>
      <c r="U952" s="8"/>
      <c r="V952" s="18"/>
      <c r="W952" s="18"/>
      <c r="X952" s="19"/>
      <c r="Y952" s="65"/>
      <c r="Z952" s="65"/>
      <c r="AA952" s="65"/>
      <c r="AB952" s="65"/>
      <c r="AC952" s="65"/>
      <c r="AD952" s="65"/>
      <c r="AE952" s="33"/>
      <c r="AF952" s="8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8"/>
      <c r="AS952" s="8"/>
      <c r="AT952" s="8"/>
      <c r="AU952" s="53"/>
      <c r="AV952" s="54"/>
      <c r="AW952" s="54"/>
    </row>
    <row r="953" spans="1:49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3"/>
      <c r="S953" s="2"/>
      <c r="T953" s="2"/>
      <c r="U953" s="8"/>
      <c r="V953" s="18"/>
      <c r="W953" s="18"/>
      <c r="X953" s="19"/>
      <c r="Y953" s="65"/>
      <c r="Z953" s="65"/>
      <c r="AA953" s="65"/>
      <c r="AB953" s="65"/>
      <c r="AC953" s="65"/>
      <c r="AD953" s="65"/>
      <c r="AE953" s="33"/>
      <c r="AF953" s="8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8"/>
      <c r="AS953" s="8"/>
      <c r="AT953" s="8"/>
      <c r="AU953" s="53"/>
      <c r="AV953" s="54"/>
      <c r="AW953" s="54"/>
    </row>
    <row r="954" spans="1:49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3"/>
      <c r="S954" s="2"/>
      <c r="T954" s="2"/>
      <c r="U954" s="8"/>
      <c r="V954" s="18"/>
      <c r="W954" s="18"/>
      <c r="X954" s="19"/>
      <c r="Y954" s="65"/>
      <c r="Z954" s="65"/>
      <c r="AA954" s="65"/>
      <c r="AB954" s="65"/>
      <c r="AC954" s="65"/>
      <c r="AD954" s="65"/>
      <c r="AE954" s="33"/>
      <c r="AF954" s="8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8"/>
      <c r="AS954" s="8"/>
      <c r="AT954" s="8"/>
      <c r="AU954" s="53"/>
      <c r="AV954" s="54"/>
      <c r="AW954" s="54"/>
    </row>
    <row r="955" spans="1:49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3"/>
      <c r="S955" s="2"/>
      <c r="T955" s="2"/>
      <c r="U955" s="8"/>
      <c r="V955" s="18"/>
      <c r="W955" s="18"/>
      <c r="X955" s="19"/>
      <c r="Y955" s="65"/>
      <c r="Z955" s="65"/>
      <c r="AA955" s="65"/>
      <c r="AB955" s="65"/>
      <c r="AC955" s="65"/>
      <c r="AD955" s="65"/>
      <c r="AE955" s="33"/>
      <c r="AF955" s="8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8"/>
      <c r="AS955" s="8"/>
      <c r="AT955" s="8"/>
      <c r="AU955" s="53"/>
      <c r="AV955" s="54"/>
      <c r="AW955" s="54"/>
    </row>
    <row r="956" spans="1:49" s="20" customFormat="1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3"/>
      <c r="S956" s="2"/>
      <c r="T956" s="2"/>
      <c r="U956" s="8"/>
      <c r="V956" s="18"/>
      <c r="W956" s="18"/>
      <c r="X956" s="19"/>
      <c r="Y956" s="65"/>
      <c r="Z956" s="65"/>
      <c r="AA956" s="65"/>
      <c r="AB956" s="65"/>
      <c r="AC956" s="65"/>
      <c r="AD956" s="65"/>
      <c r="AE956" s="33"/>
      <c r="AF956" s="8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8"/>
      <c r="AS956" s="8"/>
      <c r="AT956" s="8"/>
      <c r="AU956" s="53"/>
      <c r="AV956" s="54"/>
      <c r="AW956" s="54"/>
    </row>
    <row r="957" spans="1:49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3"/>
      <c r="S957" s="2"/>
      <c r="T957" s="2"/>
      <c r="U957" s="8"/>
      <c r="V957" s="18"/>
      <c r="W957" s="18"/>
      <c r="X957" s="19"/>
      <c r="Y957" s="65"/>
      <c r="Z957" s="65"/>
      <c r="AA957" s="65"/>
      <c r="AB957" s="65"/>
      <c r="AC957" s="65"/>
      <c r="AD957" s="65"/>
      <c r="AE957" s="33"/>
      <c r="AF957" s="8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8"/>
      <c r="AS957" s="8"/>
      <c r="AT957" s="8"/>
      <c r="AU957" s="53"/>
      <c r="AV957" s="54"/>
      <c r="AW957" s="54"/>
    </row>
    <row r="958" spans="1:49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3"/>
      <c r="S958" s="2"/>
      <c r="T958" s="2"/>
      <c r="U958" s="8"/>
      <c r="V958" s="18"/>
      <c r="W958" s="18"/>
      <c r="X958" s="19"/>
      <c r="Y958" s="65"/>
      <c r="Z958" s="65"/>
      <c r="AA958" s="65"/>
      <c r="AB958" s="65"/>
      <c r="AC958" s="65"/>
      <c r="AD958" s="65"/>
      <c r="AE958" s="33"/>
      <c r="AF958" s="8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8"/>
      <c r="AS958" s="8"/>
      <c r="AT958" s="8"/>
      <c r="AU958" s="53"/>
      <c r="AV958" s="54"/>
      <c r="AW958" s="54"/>
    </row>
    <row r="959" spans="1:49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3"/>
      <c r="S959" s="2"/>
      <c r="T959" s="2"/>
      <c r="U959" s="8"/>
      <c r="V959" s="18"/>
      <c r="W959" s="18"/>
      <c r="X959" s="19"/>
      <c r="Y959" s="65"/>
      <c r="Z959" s="65"/>
      <c r="AA959" s="65"/>
      <c r="AB959" s="65"/>
      <c r="AC959" s="65"/>
      <c r="AD959" s="65"/>
      <c r="AE959" s="33"/>
      <c r="AF959" s="8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8"/>
      <c r="AS959" s="8"/>
      <c r="AT959" s="8"/>
      <c r="AU959" s="53"/>
      <c r="AV959" s="54"/>
      <c r="AW959" s="54"/>
    </row>
    <row r="960" spans="1:49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3"/>
      <c r="S960" s="2"/>
      <c r="T960" s="2"/>
      <c r="U960" s="8"/>
      <c r="V960" s="18"/>
      <c r="W960" s="18"/>
      <c r="X960" s="19"/>
      <c r="Y960" s="65"/>
      <c r="Z960" s="65"/>
      <c r="AA960" s="65"/>
      <c r="AB960" s="65"/>
      <c r="AC960" s="65"/>
      <c r="AD960" s="65"/>
      <c r="AE960" s="33"/>
      <c r="AF960" s="8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8"/>
      <c r="AS960" s="8"/>
      <c r="AT960" s="8"/>
      <c r="AU960" s="53"/>
      <c r="AV960" s="54"/>
      <c r="AW960" s="54"/>
    </row>
    <row r="961" spans="1:49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3"/>
      <c r="S961" s="2"/>
      <c r="T961" s="2"/>
      <c r="U961" s="8"/>
      <c r="V961" s="18"/>
      <c r="W961" s="18"/>
      <c r="X961" s="19"/>
      <c r="Y961" s="65"/>
      <c r="Z961" s="65"/>
      <c r="AA961" s="65"/>
      <c r="AB961" s="65"/>
      <c r="AC961" s="65"/>
      <c r="AD961" s="65"/>
      <c r="AE961" s="33"/>
      <c r="AF961" s="8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8"/>
      <c r="AS961" s="8"/>
      <c r="AT961" s="8"/>
      <c r="AU961" s="53"/>
      <c r="AV961" s="54"/>
      <c r="AW961" s="54"/>
    </row>
    <row r="962" spans="1:49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3"/>
      <c r="S962" s="2"/>
      <c r="T962" s="2"/>
      <c r="U962" s="8"/>
      <c r="V962" s="18"/>
      <c r="W962" s="18"/>
      <c r="X962" s="19"/>
      <c r="Y962" s="65"/>
      <c r="Z962" s="65"/>
      <c r="AA962" s="65"/>
      <c r="AB962" s="65"/>
      <c r="AC962" s="65"/>
      <c r="AD962" s="65"/>
      <c r="AE962" s="33"/>
      <c r="AF962" s="8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8"/>
      <c r="AS962" s="8"/>
      <c r="AT962" s="8"/>
      <c r="AU962" s="53"/>
      <c r="AV962" s="54"/>
      <c r="AW962" s="54"/>
    </row>
    <row r="963" spans="1:49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3"/>
      <c r="S963" s="2"/>
      <c r="T963" s="2"/>
      <c r="U963" s="8"/>
      <c r="V963" s="18"/>
      <c r="W963" s="18"/>
      <c r="X963" s="19"/>
      <c r="Y963" s="65"/>
      <c r="Z963" s="65"/>
      <c r="AA963" s="65"/>
      <c r="AB963" s="65"/>
      <c r="AC963" s="65"/>
      <c r="AD963" s="65"/>
      <c r="AE963" s="33"/>
      <c r="AF963" s="8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8"/>
      <c r="AS963" s="8"/>
      <c r="AT963" s="8"/>
      <c r="AU963" s="53"/>
      <c r="AV963" s="54"/>
      <c r="AW963" s="54"/>
    </row>
    <row r="964" spans="1:49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3"/>
      <c r="S964" s="2"/>
      <c r="T964" s="2"/>
      <c r="U964" s="8"/>
      <c r="V964" s="18"/>
      <c r="W964" s="18"/>
      <c r="X964" s="19"/>
      <c r="Y964" s="65"/>
      <c r="Z964" s="65"/>
      <c r="AA964" s="65"/>
      <c r="AB964" s="65"/>
      <c r="AC964" s="65"/>
      <c r="AD964" s="65"/>
      <c r="AE964" s="33"/>
      <c r="AF964" s="8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8"/>
      <c r="AS964" s="8"/>
      <c r="AT964" s="8"/>
      <c r="AU964" s="53"/>
      <c r="AV964" s="54"/>
      <c r="AW964" s="54"/>
    </row>
    <row r="965" spans="1:49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3"/>
      <c r="S965" s="2"/>
      <c r="T965" s="2"/>
      <c r="U965" s="8"/>
      <c r="V965" s="18"/>
      <c r="W965" s="18"/>
      <c r="X965" s="19"/>
      <c r="Y965" s="65"/>
      <c r="Z965" s="65"/>
      <c r="AA965" s="65"/>
      <c r="AB965" s="65"/>
      <c r="AC965" s="65"/>
      <c r="AD965" s="65"/>
      <c r="AE965" s="33"/>
      <c r="AF965" s="8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8"/>
      <c r="AS965" s="8"/>
      <c r="AT965" s="8"/>
      <c r="AU965" s="53"/>
      <c r="AV965" s="54"/>
      <c r="AW965" s="54"/>
    </row>
    <row r="966" spans="1:49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3"/>
      <c r="S966" s="2"/>
      <c r="T966" s="2"/>
      <c r="U966" s="8"/>
      <c r="V966" s="18"/>
      <c r="W966" s="18"/>
      <c r="X966" s="19"/>
      <c r="Y966" s="65"/>
      <c r="Z966" s="65"/>
      <c r="AA966" s="65"/>
      <c r="AB966" s="65"/>
      <c r="AC966" s="65"/>
      <c r="AD966" s="65"/>
      <c r="AE966" s="33"/>
      <c r="AF966" s="8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8"/>
      <c r="AS966" s="8"/>
      <c r="AT966" s="8"/>
      <c r="AU966" s="53"/>
      <c r="AV966" s="54"/>
      <c r="AW966" s="54"/>
    </row>
    <row r="967" spans="1:49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3"/>
      <c r="S967" s="2"/>
      <c r="T967" s="2"/>
      <c r="U967" s="8"/>
      <c r="V967" s="18"/>
      <c r="W967" s="18"/>
      <c r="X967" s="19"/>
      <c r="Y967" s="65"/>
      <c r="Z967" s="65"/>
      <c r="AA967" s="65"/>
      <c r="AB967" s="65"/>
      <c r="AC967" s="65"/>
      <c r="AD967" s="65"/>
      <c r="AE967" s="33"/>
      <c r="AF967" s="8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8"/>
      <c r="AS967" s="8"/>
      <c r="AT967" s="8"/>
      <c r="AU967" s="53"/>
      <c r="AV967" s="54"/>
      <c r="AW967" s="54"/>
    </row>
    <row r="968" spans="1:49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3"/>
      <c r="S968" s="2"/>
      <c r="T968" s="2"/>
      <c r="U968" s="8"/>
      <c r="V968" s="18"/>
      <c r="W968" s="18"/>
      <c r="X968" s="19"/>
      <c r="Y968" s="65"/>
      <c r="Z968" s="65"/>
      <c r="AA968" s="65"/>
      <c r="AB968" s="65"/>
      <c r="AC968" s="65"/>
      <c r="AD968" s="65"/>
      <c r="AE968" s="33"/>
      <c r="AF968" s="8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8"/>
      <c r="AS968" s="8"/>
      <c r="AT968" s="8"/>
      <c r="AU968" s="53"/>
      <c r="AV968" s="54"/>
      <c r="AW968" s="54"/>
    </row>
    <row r="969" spans="1:49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3"/>
      <c r="S969" s="2"/>
      <c r="T969" s="2"/>
      <c r="U969" s="8"/>
      <c r="V969" s="18"/>
      <c r="W969" s="18"/>
      <c r="X969" s="19"/>
      <c r="Y969" s="65"/>
      <c r="Z969" s="65"/>
      <c r="AA969" s="65"/>
      <c r="AB969" s="65"/>
      <c r="AC969" s="65"/>
      <c r="AD969" s="65"/>
      <c r="AE969" s="33"/>
      <c r="AF969" s="8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8"/>
      <c r="AS969" s="8"/>
      <c r="AT969" s="8"/>
      <c r="AU969" s="53"/>
      <c r="AV969" s="54"/>
      <c r="AW969" s="54"/>
    </row>
    <row r="970" spans="1:49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3"/>
      <c r="S970" s="2"/>
      <c r="T970" s="2"/>
      <c r="U970" s="8"/>
      <c r="V970" s="18"/>
      <c r="W970" s="18"/>
      <c r="X970" s="19"/>
      <c r="Y970" s="65"/>
      <c r="Z970" s="65"/>
      <c r="AA970" s="65"/>
      <c r="AB970" s="65"/>
      <c r="AC970" s="65"/>
      <c r="AD970" s="65"/>
      <c r="AE970" s="33"/>
      <c r="AF970" s="8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50"/>
      <c r="AR970" s="8"/>
      <c r="AS970" s="8"/>
      <c r="AT970" s="8"/>
      <c r="AU970" s="53"/>
      <c r="AV970" s="54"/>
      <c r="AW970" s="54"/>
    </row>
    <row r="971" spans="1:49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3"/>
      <c r="S971" s="2"/>
      <c r="T971" s="2"/>
      <c r="U971" s="8"/>
      <c r="V971" s="18"/>
      <c r="W971" s="18"/>
      <c r="X971" s="19"/>
      <c r="Y971" s="65"/>
      <c r="Z971" s="65"/>
      <c r="AA971" s="65"/>
      <c r="AB971" s="65"/>
      <c r="AC971" s="65"/>
      <c r="AD971" s="65"/>
      <c r="AE971" s="33"/>
      <c r="AF971" s="8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50"/>
      <c r="AR971" s="8"/>
      <c r="AS971" s="8"/>
      <c r="AT971" s="8"/>
      <c r="AU971" s="53"/>
      <c r="AV971" s="54"/>
      <c r="AW971" s="54"/>
    </row>
    <row r="972" spans="1:49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3"/>
      <c r="S972" s="2"/>
      <c r="T972" s="2"/>
      <c r="U972" s="8"/>
      <c r="V972" s="18"/>
      <c r="W972" s="18"/>
      <c r="X972" s="19"/>
      <c r="Y972" s="65"/>
      <c r="Z972" s="65"/>
      <c r="AA972" s="65"/>
      <c r="AB972" s="65"/>
      <c r="AC972" s="65"/>
      <c r="AD972" s="65"/>
      <c r="AE972" s="33"/>
      <c r="AF972" s="8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50"/>
      <c r="AR972" s="8"/>
      <c r="AS972" s="8"/>
      <c r="AT972" s="8"/>
      <c r="AU972" s="53"/>
      <c r="AV972" s="54"/>
      <c r="AW972" s="54"/>
    </row>
    <row r="973" spans="1:49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3"/>
      <c r="S973" s="2"/>
      <c r="T973" s="2"/>
      <c r="U973" s="8"/>
      <c r="V973" s="18"/>
      <c r="W973" s="18"/>
      <c r="X973" s="19"/>
      <c r="Y973" s="65"/>
      <c r="Z973" s="65"/>
      <c r="AA973" s="65"/>
      <c r="AB973" s="65"/>
      <c r="AC973" s="65"/>
      <c r="AD973" s="65"/>
      <c r="AE973" s="33"/>
      <c r="AF973" s="8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50"/>
      <c r="AR973" s="8"/>
      <c r="AS973" s="8"/>
      <c r="AT973" s="8"/>
      <c r="AU973" s="53"/>
      <c r="AV973" s="54"/>
      <c r="AW973" s="54"/>
    </row>
    <row r="974" spans="1:49" s="20" customFormat="1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3"/>
      <c r="S974" s="2"/>
      <c r="T974" s="2"/>
      <c r="U974" s="2"/>
      <c r="V974" s="2"/>
      <c r="W974" s="2"/>
      <c r="X974" s="19"/>
      <c r="Y974" s="65"/>
      <c r="Z974" s="65"/>
      <c r="AA974" s="65"/>
      <c r="AB974" s="65"/>
      <c r="AC974" s="65"/>
      <c r="AD974" s="65"/>
      <c r="AE974" s="33"/>
      <c r="AF974" s="27"/>
      <c r="AG974" s="2"/>
      <c r="AH974" s="2"/>
      <c r="AI974" s="28"/>
      <c r="AJ974" s="2"/>
      <c r="AK974" s="2"/>
      <c r="AN974" s="2"/>
      <c r="AO974" s="2"/>
      <c r="AP974" s="2"/>
      <c r="AQ974" s="50"/>
      <c r="AR974" s="8"/>
      <c r="AS974" s="8"/>
      <c r="AT974" s="8"/>
      <c r="AU974" s="53"/>
      <c r="AV974" s="54"/>
      <c r="AW974" s="54"/>
    </row>
    <row r="975" spans="1:49" s="20" customFormat="1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3"/>
      <c r="S975" s="2"/>
      <c r="T975" s="2"/>
      <c r="U975" s="2"/>
      <c r="V975" s="2"/>
      <c r="W975" s="2"/>
      <c r="X975" s="19"/>
      <c r="Y975" s="65"/>
      <c r="Z975" s="65"/>
      <c r="AA975" s="65"/>
      <c r="AB975" s="65"/>
      <c r="AC975" s="65"/>
      <c r="AD975" s="65"/>
      <c r="AE975" s="33"/>
      <c r="AF975" s="27"/>
      <c r="AG975" s="2"/>
      <c r="AH975" s="2"/>
      <c r="AI975" s="28"/>
      <c r="AJ975" s="2"/>
      <c r="AK975" s="2"/>
      <c r="AN975" s="2"/>
      <c r="AO975" s="2"/>
      <c r="AP975" s="2"/>
      <c r="AQ975" s="50"/>
      <c r="AR975" s="8"/>
      <c r="AS975" s="8"/>
      <c r="AT975" s="8"/>
      <c r="AU975" s="53"/>
      <c r="AV975" s="54"/>
      <c r="AW975" s="54"/>
    </row>
    <row r="976" spans="1:49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3"/>
      <c r="S976" s="2"/>
      <c r="T976" s="2"/>
      <c r="U976" s="8"/>
      <c r="V976" s="18"/>
      <c r="W976" s="18"/>
      <c r="X976" s="19"/>
      <c r="Y976" s="65"/>
      <c r="Z976" s="65"/>
      <c r="AA976" s="65"/>
      <c r="AB976" s="65"/>
      <c r="AC976" s="65"/>
      <c r="AD976" s="65"/>
      <c r="AE976" s="33"/>
      <c r="AF976" s="8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8"/>
      <c r="AS976" s="8"/>
      <c r="AT976" s="8"/>
      <c r="AU976" s="53"/>
      <c r="AV976" s="54"/>
      <c r="AW976" s="54"/>
    </row>
    <row r="977" spans="1:49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3"/>
      <c r="S977" s="2"/>
      <c r="T977" s="2"/>
      <c r="U977" s="8"/>
      <c r="V977" s="18"/>
      <c r="W977" s="18"/>
      <c r="X977" s="19"/>
      <c r="Y977" s="65"/>
      <c r="Z977" s="65"/>
      <c r="AA977" s="65"/>
      <c r="AB977" s="65"/>
      <c r="AC977" s="65"/>
      <c r="AD977" s="65"/>
      <c r="AE977" s="33"/>
      <c r="AF977" s="8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8"/>
      <c r="AS977" s="8"/>
      <c r="AT977" s="8"/>
      <c r="AU977" s="53"/>
      <c r="AV977" s="54"/>
      <c r="AW977" s="54"/>
    </row>
    <row r="978" spans="1:49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3"/>
      <c r="S978" s="2"/>
      <c r="T978" s="2"/>
      <c r="U978" s="8"/>
      <c r="V978" s="18"/>
      <c r="W978" s="18"/>
      <c r="X978" s="19"/>
      <c r="Y978" s="65"/>
      <c r="Z978" s="65"/>
      <c r="AA978" s="65"/>
      <c r="AB978" s="65"/>
      <c r="AC978" s="65"/>
      <c r="AD978" s="65"/>
      <c r="AE978" s="33"/>
      <c r="AF978" s="8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8"/>
      <c r="AS978" s="8"/>
      <c r="AT978" s="8"/>
      <c r="AU978" s="53"/>
      <c r="AV978" s="54"/>
      <c r="AW978" s="54"/>
    </row>
    <row r="979" spans="1:49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3"/>
      <c r="S979" s="2"/>
      <c r="T979" s="2"/>
      <c r="U979" s="8"/>
      <c r="V979" s="18"/>
      <c r="W979" s="18"/>
      <c r="X979" s="19"/>
      <c r="Y979" s="65"/>
      <c r="Z979" s="65"/>
      <c r="AA979" s="65"/>
      <c r="AB979" s="65"/>
      <c r="AC979" s="65"/>
      <c r="AD979" s="65"/>
      <c r="AE979" s="33"/>
      <c r="AF979" s="8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8"/>
      <c r="AS979" s="8"/>
      <c r="AT979" s="8"/>
      <c r="AU979" s="53"/>
      <c r="AV979" s="54"/>
      <c r="AW979" s="54"/>
    </row>
    <row r="980" spans="1:49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3"/>
      <c r="S980" s="2"/>
      <c r="T980" s="2"/>
      <c r="U980" s="8"/>
      <c r="V980" s="18"/>
      <c r="W980" s="18"/>
      <c r="X980" s="19"/>
      <c r="Y980" s="65"/>
      <c r="Z980" s="65"/>
      <c r="AA980" s="65"/>
      <c r="AB980" s="65"/>
      <c r="AC980" s="65"/>
      <c r="AD980" s="65"/>
      <c r="AE980" s="33"/>
      <c r="AF980" s="8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8"/>
      <c r="AS980" s="8"/>
      <c r="AT980" s="8"/>
      <c r="AU980" s="53"/>
      <c r="AV980" s="54"/>
      <c r="AW980" s="54"/>
    </row>
    <row r="981" spans="1:49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3"/>
      <c r="S981" s="2"/>
      <c r="T981" s="2"/>
      <c r="U981" s="8"/>
      <c r="V981" s="18"/>
      <c r="W981" s="18"/>
      <c r="X981" s="19"/>
      <c r="Y981" s="65"/>
      <c r="Z981" s="65"/>
      <c r="AA981" s="65"/>
      <c r="AB981" s="65"/>
      <c r="AC981" s="65"/>
      <c r="AD981" s="65"/>
      <c r="AE981" s="33"/>
      <c r="AF981" s="8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8"/>
      <c r="AS981" s="8"/>
      <c r="AT981" s="8"/>
      <c r="AU981" s="53"/>
      <c r="AV981" s="54"/>
      <c r="AW981" s="54"/>
    </row>
    <row r="982" spans="1:49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3"/>
      <c r="S982" s="2"/>
      <c r="T982" s="2"/>
      <c r="U982" s="8"/>
      <c r="V982" s="18"/>
      <c r="W982" s="18"/>
      <c r="X982" s="19"/>
      <c r="Y982" s="65"/>
      <c r="Z982" s="65"/>
      <c r="AA982" s="65"/>
      <c r="AB982" s="65"/>
      <c r="AC982" s="65"/>
      <c r="AD982" s="65"/>
      <c r="AE982" s="33"/>
      <c r="AF982" s="8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8"/>
      <c r="AS982" s="8"/>
      <c r="AT982" s="8"/>
      <c r="AU982" s="53"/>
      <c r="AV982" s="54"/>
      <c r="AW982" s="54"/>
    </row>
    <row r="983" spans="1:49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3"/>
      <c r="S983" s="2"/>
      <c r="T983" s="2"/>
      <c r="U983" s="8"/>
      <c r="V983" s="18"/>
      <c r="W983" s="18"/>
      <c r="X983" s="19"/>
      <c r="Y983" s="65"/>
      <c r="Z983" s="65"/>
      <c r="AA983" s="65"/>
      <c r="AB983" s="65"/>
      <c r="AC983" s="65"/>
      <c r="AD983" s="65"/>
      <c r="AE983" s="33"/>
      <c r="AF983" s="8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8"/>
      <c r="AS983" s="8"/>
      <c r="AT983" s="8"/>
      <c r="AU983" s="53"/>
      <c r="AV983" s="54"/>
      <c r="AW983" s="54"/>
    </row>
    <row r="984" spans="1:49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3"/>
      <c r="S984" s="2"/>
      <c r="T984" s="2"/>
      <c r="U984" s="8"/>
      <c r="V984" s="18"/>
      <c r="W984" s="18"/>
      <c r="X984" s="19"/>
      <c r="Y984" s="65"/>
      <c r="Z984" s="65"/>
      <c r="AA984" s="65"/>
      <c r="AB984" s="65"/>
      <c r="AC984" s="65"/>
      <c r="AD984" s="65"/>
      <c r="AE984" s="33"/>
      <c r="AF984" s="8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8"/>
      <c r="AS984" s="8"/>
      <c r="AT984" s="8"/>
      <c r="AU984" s="53"/>
      <c r="AV984" s="54"/>
      <c r="AW984" s="54"/>
    </row>
    <row r="985" spans="1:49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3"/>
      <c r="S985" s="2"/>
      <c r="T985" s="2"/>
      <c r="U985" s="8"/>
      <c r="V985" s="18"/>
      <c r="W985" s="18"/>
      <c r="X985" s="19"/>
      <c r="Y985" s="65"/>
      <c r="Z985" s="65"/>
      <c r="AA985" s="65"/>
      <c r="AB985" s="65"/>
      <c r="AC985" s="65"/>
      <c r="AD985" s="65"/>
      <c r="AE985" s="33"/>
      <c r="AF985" s="8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8"/>
      <c r="AS985" s="8"/>
      <c r="AT985" s="8"/>
      <c r="AU985" s="53"/>
      <c r="AV985" s="54"/>
      <c r="AW985" s="54"/>
    </row>
    <row r="986" spans="1:49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3"/>
      <c r="S986" s="2"/>
      <c r="T986" s="2"/>
      <c r="U986" s="8"/>
      <c r="V986" s="18"/>
      <c r="W986" s="18"/>
      <c r="X986" s="19"/>
      <c r="Y986" s="65"/>
      <c r="Z986" s="65"/>
      <c r="AA986" s="65"/>
      <c r="AB986" s="65"/>
      <c r="AC986" s="65"/>
      <c r="AD986" s="65"/>
      <c r="AE986" s="33"/>
      <c r="AF986" s="8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8"/>
      <c r="AS986" s="8"/>
      <c r="AT986" s="8"/>
      <c r="AU986" s="53"/>
      <c r="AV986" s="54"/>
      <c r="AW986" s="54"/>
    </row>
    <row r="987" spans="1:49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3"/>
      <c r="S987" s="2"/>
      <c r="T987" s="2"/>
      <c r="U987" s="8"/>
      <c r="V987" s="18"/>
      <c r="W987" s="18"/>
      <c r="X987" s="19"/>
      <c r="Y987" s="65"/>
      <c r="Z987" s="65"/>
      <c r="AA987" s="65"/>
      <c r="AB987" s="65"/>
      <c r="AC987" s="65"/>
      <c r="AD987" s="65"/>
      <c r="AE987" s="33"/>
      <c r="AF987" s="8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8"/>
      <c r="AS987" s="8"/>
      <c r="AT987" s="8"/>
      <c r="AU987" s="53"/>
      <c r="AV987" s="54"/>
      <c r="AW987" s="54"/>
    </row>
    <row r="988" spans="1:49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3"/>
      <c r="S988" s="2"/>
      <c r="T988" s="2"/>
      <c r="U988" s="8"/>
      <c r="V988" s="18"/>
      <c r="W988" s="18"/>
      <c r="X988" s="19"/>
      <c r="Y988" s="65"/>
      <c r="Z988" s="65"/>
      <c r="AA988" s="65"/>
      <c r="AB988" s="65"/>
      <c r="AC988" s="65"/>
      <c r="AD988" s="65"/>
      <c r="AE988" s="33"/>
      <c r="AF988" s="8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8"/>
      <c r="AS988" s="8"/>
      <c r="AT988" s="8"/>
      <c r="AU988" s="53"/>
      <c r="AV988" s="54"/>
      <c r="AW988" s="54"/>
    </row>
    <row r="989" spans="1:49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3"/>
      <c r="S989" s="2"/>
      <c r="T989" s="2"/>
      <c r="U989" s="8"/>
      <c r="V989" s="18"/>
      <c r="W989" s="18"/>
      <c r="X989" s="19"/>
      <c r="Y989" s="65"/>
      <c r="Z989" s="65"/>
      <c r="AA989" s="65"/>
      <c r="AB989" s="65"/>
      <c r="AC989" s="65"/>
      <c r="AD989" s="65"/>
      <c r="AE989" s="33"/>
      <c r="AF989" s="8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8"/>
      <c r="AS989" s="8"/>
      <c r="AT989" s="8"/>
      <c r="AU989" s="53"/>
      <c r="AV989" s="54"/>
      <c r="AW989" s="54"/>
    </row>
    <row r="990" spans="1:49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3"/>
      <c r="S990" s="2"/>
      <c r="T990" s="2"/>
      <c r="U990" s="8"/>
      <c r="V990" s="18"/>
      <c r="W990" s="18"/>
      <c r="X990" s="19"/>
      <c r="Y990" s="65"/>
      <c r="Z990" s="65"/>
      <c r="AA990" s="65"/>
      <c r="AB990" s="65"/>
      <c r="AC990" s="65"/>
      <c r="AD990" s="65"/>
      <c r="AE990" s="33"/>
      <c r="AF990" s="8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8"/>
      <c r="AS990" s="8"/>
      <c r="AT990" s="8"/>
      <c r="AU990" s="53"/>
      <c r="AV990" s="54"/>
      <c r="AW990" s="54"/>
    </row>
    <row r="991" spans="1:49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3"/>
      <c r="S991" s="2"/>
      <c r="T991" s="2"/>
      <c r="U991" s="8"/>
      <c r="V991" s="18"/>
      <c r="W991" s="18"/>
      <c r="X991" s="19"/>
      <c r="Y991" s="65"/>
      <c r="Z991" s="65"/>
      <c r="AA991" s="65"/>
      <c r="AB991" s="65"/>
      <c r="AC991" s="65"/>
      <c r="AD991" s="65"/>
      <c r="AE991" s="33"/>
      <c r="AF991" s="8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8"/>
      <c r="AS991" s="8"/>
      <c r="AT991" s="8"/>
      <c r="AU991" s="53"/>
      <c r="AV991" s="54"/>
      <c r="AW991" s="54"/>
    </row>
    <row r="992" spans="1:49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3"/>
      <c r="S992" s="2"/>
      <c r="T992" s="2"/>
      <c r="U992" s="8"/>
      <c r="V992" s="18"/>
      <c r="W992" s="18"/>
      <c r="X992" s="19"/>
      <c r="Y992" s="65"/>
      <c r="Z992" s="65"/>
      <c r="AA992" s="65"/>
      <c r="AB992" s="65"/>
      <c r="AC992" s="65"/>
      <c r="AD992" s="65"/>
      <c r="AE992" s="33"/>
      <c r="AF992" s="8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8"/>
      <c r="AS992" s="8"/>
      <c r="AT992" s="8"/>
      <c r="AU992" s="53"/>
      <c r="AV992" s="54"/>
      <c r="AW992" s="54"/>
    </row>
    <row r="993" spans="1:49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3"/>
      <c r="S993" s="2"/>
      <c r="T993" s="2"/>
      <c r="U993" s="8"/>
      <c r="V993" s="18"/>
      <c r="W993" s="18"/>
      <c r="X993" s="19"/>
      <c r="Y993" s="65"/>
      <c r="Z993" s="65"/>
      <c r="AA993" s="65"/>
      <c r="AB993" s="65"/>
      <c r="AC993" s="65"/>
      <c r="AD993" s="65"/>
      <c r="AE993" s="33"/>
      <c r="AF993" s="8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8"/>
      <c r="AS993" s="8"/>
      <c r="AT993" s="8"/>
      <c r="AU993" s="53"/>
      <c r="AV993" s="54"/>
      <c r="AW993" s="54"/>
    </row>
    <row r="994" spans="1:49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3"/>
      <c r="S994" s="2"/>
      <c r="T994" s="2"/>
      <c r="U994" s="8"/>
      <c r="V994" s="18"/>
      <c r="W994" s="18"/>
      <c r="X994" s="19"/>
      <c r="Y994" s="65"/>
      <c r="Z994" s="65"/>
      <c r="AA994" s="65"/>
      <c r="AB994" s="65"/>
      <c r="AC994" s="65"/>
      <c r="AD994" s="65"/>
      <c r="AE994" s="33"/>
      <c r="AF994" s="8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8"/>
      <c r="AS994" s="8"/>
      <c r="AT994" s="8"/>
      <c r="AU994" s="53"/>
      <c r="AV994" s="54"/>
      <c r="AW994" s="54"/>
    </row>
    <row r="995" spans="1:49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3"/>
      <c r="S995" s="2"/>
      <c r="T995" s="2"/>
      <c r="U995" s="8"/>
      <c r="V995" s="18"/>
      <c r="W995" s="18"/>
      <c r="X995" s="19"/>
      <c r="Y995" s="65"/>
      <c r="Z995" s="65"/>
      <c r="AA995" s="65"/>
      <c r="AB995" s="65"/>
      <c r="AC995" s="65"/>
      <c r="AD995" s="65"/>
      <c r="AE995" s="33"/>
      <c r="AF995" s="8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8"/>
      <c r="AS995" s="8"/>
      <c r="AT995" s="8"/>
      <c r="AU995" s="53"/>
      <c r="AV995" s="54"/>
      <c r="AW995" s="54"/>
    </row>
    <row r="996" spans="1:49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3"/>
      <c r="S996" s="2"/>
      <c r="T996" s="2"/>
      <c r="U996" s="8"/>
      <c r="V996" s="18"/>
      <c r="W996" s="18"/>
      <c r="X996" s="19"/>
      <c r="Y996" s="65"/>
      <c r="Z996" s="65"/>
      <c r="AA996" s="65"/>
      <c r="AB996" s="65"/>
      <c r="AC996" s="65"/>
      <c r="AD996" s="65"/>
      <c r="AE996" s="33"/>
      <c r="AF996" s="8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8"/>
      <c r="AS996" s="8"/>
      <c r="AT996" s="8"/>
      <c r="AU996" s="53"/>
      <c r="AV996" s="54"/>
      <c r="AW996" s="54"/>
    </row>
    <row r="997" spans="1:49">
      <c r="A997" s="8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3"/>
      <c r="S997" s="2"/>
      <c r="T997" s="2"/>
      <c r="U997" s="8"/>
      <c r="V997" s="18"/>
      <c r="W997" s="18"/>
      <c r="X997" s="19"/>
      <c r="Y997" s="65"/>
      <c r="Z997" s="65"/>
      <c r="AA997" s="65"/>
      <c r="AB997" s="65"/>
      <c r="AC997" s="65"/>
      <c r="AD997" s="65"/>
      <c r="AE997" s="33"/>
      <c r="AF997" s="8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8"/>
      <c r="AS997" s="8"/>
      <c r="AT997" s="8"/>
      <c r="AU997" s="53"/>
      <c r="AV997" s="54"/>
      <c r="AW997" s="54"/>
    </row>
    <row r="998" spans="1:49">
      <c r="A998" s="8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3"/>
      <c r="S998" s="2"/>
      <c r="T998" s="2"/>
      <c r="U998" s="8"/>
      <c r="V998" s="18"/>
      <c r="W998" s="18"/>
      <c r="X998" s="19"/>
      <c r="Y998" s="65"/>
      <c r="Z998" s="65"/>
      <c r="AA998" s="65"/>
      <c r="AB998" s="65"/>
      <c r="AC998" s="65"/>
      <c r="AD998" s="65"/>
      <c r="AE998" s="33"/>
      <c r="AF998" s="8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8"/>
      <c r="AS998" s="8"/>
      <c r="AT998" s="8"/>
      <c r="AU998" s="53"/>
      <c r="AV998" s="54"/>
      <c r="AW998" s="54"/>
    </row>
    <row r="999" spans="1:49">
      <c r="A999" s="8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3"/>
      <c r="S999" s="2"/>
      <c r="T999" s="2"/>
      <c r="U999" s="8"/>
      <c r="V999" s="18"/>
      <c r="W999" s="18"/>
      <c r="X999" s="19"/>
      <c r="Y999" s="65"/>
      <c r="Z999" s="65"/>
      <c r="AA999" s="65"/>
      <c r="AB999" s="65"/>
      <c r="AC999" s="65"/>
      <c r="AD999" s="65"/>
      <c r="AE999" s="33"/>
      <c r="AF999" s="8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8"/>
      <c r="AS999" s="8"/>
      <c r="AT999" s="8"/>
      <c r="AU999" s="53"/>
      <c r="AV999" s="54"/>
      <c r="AW999" s="54"/>
    </row>
    <row r="1000" spans="1:49">
      <c r="A1000" s="8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3"/>
      <c r="S1000" s="2"/>
      <c r="T1000" s="2"/>
      <c r="U1000" s="8"/>
      <c r="V1000" s="18"/>
      <c r="W1000" s="18"/>
      <c r="X1000" s="19"/>
      <c r="Y1000" s="65"/>
      <c r="Z1000" s="65"/>
      <c r="AA1000" s="65"/>
      <c r="AB1000" s="65"/>
      <c r="AC1000" s="65"/>
      <c r="AD1000" s="65"/>
      <c r="AE1000" s="33"/>
      <c r="AF1000" s="8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8"/>
      <c r="AS1000" s="8"/>
      <c r="AT1000" s="8"/>
      <c r="AU1000" s="53"/>
      <c r="AV1000" s="54"/>
      <c r="AW1000" s="54"/>
    </row>
    <row r="1001" spans="1:49">
      <c r="A1001" s="8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3"/>
      <c r="S1001" s="2"/>
      <c r="T1001" s="2"/>
      <c r="U1001" s="8"/>
      <c r="V1001" s="18"/>
      <c r="W1001" s="18"/>
      <c r="X1001" s="19"/>
      <c r="Y1001" s="65"/>
      <c r="Z1001" s="65"/>
      <c r="AA1001" s="65"/>
      <c r="AB1001" s="65"/>
      <c r="AC1001" s="65"/>
      <c r="AD1001" s="65"/>
      <c r="AE1001" s="33"/>
      <c r="AF1001" s="8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8"/>
      <c r="AS1001" s="8"/>
      <c r="AT1001" s="8"/>
      <c r="AU1001" s="53"/>
      <c r="AV1001" s="54"/>
      <c r="AW1001" s="54"/>
    </row>
    <row r="1002" spans="1:49">
      <c r="A1002" s="8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3"/>
      <c r="S1002" s="2"/>
      <c r="T1002" s="2"/>
      <c r="U1002" s="8"/>
      <c r="V1002" s="18"/>
      <c r="W1002" s="18"/>
      <c r="X1002" s="19"/>
      <c r="Y1002" s="65"/>
      <c r="Z1002" s="65"/>
      <c r="AA1002" s="65"/>
      <c r="AB1002" s="65"/>
      <c r="AC1002" s="65"/>
      <c r="AD1002" s="65"/>
      <c r="AE1002" s="33"/>
      <c r="AF1002" s="8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8"/>
      <c r="AS1002" s="8"/>
      <c r="AT1002" s="8"/>
      <c r="AU1002" s="53"/>
      <c r="AV1002" s="54"/>
      <c r="AW1002" s="54"/>
    </row>
    <row r="1003" spans="1:49">
      <c r="A1003" s="8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3"/>
      <c r="S1003" s="2"/>
      <c r="T1003" s="2"/>
      <c r="U1003" s="8"/>
      <c r="V1003" s="18"/>
      <c r="W1003" s="18"/>
      <c r="X1003" s="19"/>
      <c r="Y1003" s="65"/>
      <c r="Z1003" s="65"/>
      <c r="AA1003" s="65"/>
      <c r="AB1003" s="65"/>
      <c r="AC1003" s="65"/>
      <c r="AD1003" s="65"/>
      <c r="AE1003" s="33"/>
      <c r="AF1003" s="8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8"/>
      <c r="AS1003" s="8"/>
      <c r="AT1003" s="8"/>
      <c r="AU1003" s="53"/>
      <c r="AV1003" s="54"/>
      <c r="AW1003" s="54"/>
    </row>
    <row r="1004" spans="1:49">
      <c r="A1004" s="8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3"/>
      <c r="S1004" s="2"/>
      <c r="T1004" s="2"/>
      <c r="U1004" s="8"/>
      <c r="V1004" s="18"/>
      <c r="W1004" s="18"/>
      <c r="X1004" s="19"/>
      <c r="Y1004" s="65"/>
      <c r="Z1004" s="65"/>
      <c r="AA1004" s="65"/>
      <c r="AB1004" s="65"/>
      <c r="AC1004" s="65"/>
      <c r="AD1004" s="65"/>
      <c r="AE1004" s="33"/>
      <c r="AF1004" s="8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8"/>
      <c r="AS1004" s="8"/>
      <c r="AT1004" s="8"/>
      <c r="AU1004" s="53"/>
      <c r="AV1004" s="54"/>
      <c r="AW1004" s="54"/>
    </row>
    <row r="1005" spans="1:49">
      <c r="A1005" s="8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3"/>
      <c r="S1005" s="2"/>
      <c r="T1005" s="2"/>
      <c r="U1005" s="8"/>
      <c r="V1005" s="18"/>
      <c r="W1005" s="18"/>
      <c r="X1005" s="19"/>
      <c r="Y1005" s="65"/>
      <c r="Z1005" s="65"/>
      <c r="AA1005" s="65"/>
      <c r="AB1005" s="65"/>
      <c r="AC1005" s="65"/>
      <c r="AD1005" s="65"/>
      <c r="AE1005" s="33"/>
      <c r="AF1005" s="8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8"/>
      <c r="AS1005" s="8"/>
      <c r="AT1005" s="8"/>
      <c r="AU1005" s="53"/>
      <c r="AV1005" s="54"/>
      <c r="AW1005" s="54"/>
    </row>
    <row r="1006" spans="1:49">
      <c r="A1006" s="8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3"/>
      <c r="S1006" s="2"/>
      <c r="T1006" s="2"/>
      <c r="U1006" s="8"/>
      <c r="V1006" s="18"/>
      <c r="W1006" s="18"/>
      <c r="X1006" s="19"/>
      <c r="Y1006" s="65"/>
      <c r="Z1006" s="65"/>
      <c r="AA1006" s="65"/>
      <c r="AB1006" s="65"/>
      <c r="AC1006" s="65"/>
      <c r="AD1006" s="65"/>
      <c r="AE1006" s="33"/>
      <c r="AF1006" s="8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8"/>
      <c r="AS1006" s="8"/>
      <c r="AT1006" s="8"/>
      <c r="AU1006" s="53"/>
      <c r="AV1006" s="54"/>
      <c r="AW1006" s="54"/>
    </row>
    <row r="1007" spans="1:49">
      <c r="A1007" s="8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3"/>
      <c r="S1007" s="2"/>
      <c r="T1007" s="2"/>
      <c r="U1007" s="8"/>
      <c r="V1007" s="18"/>
      <c r="W1007" s="18"/>
      <c r="X1007" s="19"/>
      <c r="Y1007" s="65"/>
      <c r="Z1007" s="65"/>
      <c r="AA1007" s="65"/>
      <c r="AB1007" s="65"/>
      <c r="AC1007" s="65"/>
      <c r="AD1007" s="65"/>
      <c r="AE1007" s="33"/>
      <c r="AF1007" s="8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8"/>
      <c r="AS1007" s="8"/>
      <c r="AT1007" s="8"/>
      <c r="AU1007" s="53"/>
      <c r="AV1007" s="54"/>
      <c r="AW1007" s="54"/>
    </row>
    <row r="1008" spans="1:49">
      <c r="A1008" s="8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3"/>
      <c r="S1008" s="2"/>
      <c r="T1008" s="2"/>
      <c r="U1008" s="8"/>
      <c r="V1008" s="18"/>
      <c r="W1008" s="18"/>
      <c r="X1008" s="19"/>
      <c r="Y1008" s="65"/>
      <c r="Z1008" s="65"/>
      <c r="AA1008" s="65"/>
      <c r="AB1008" s="65"/>
      <c r="AC1008" s="65"/>
      <c r="AD1008" s="65"/>
      <c r="AE1008" s="33"/>
      <c r="AF1008" s="8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8"/>
      <c r="AS1008" s="8"/>
      <c r="AT1008" s="8"/>
      <c r="AU1008" s="53"/>
      <c r="AV1008" s="54"/>
      <c r="AW1008" s="54"/>
    </row>
    <row r="1009" spans="1:49">
      <c r="A1009" s="8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3"/>
      <c r="S1009" s="2"/>
      <c r="T1009" s="2"/>
      <c r="U1009" s="8"/>
      <c r="V1009" s="18"/>
      <c r="W1009" s="18"/>
      <c r="X1009" s="19"/>
      <c r="Y1009" s="65"/>
      <c r="Z1009" s="65"/>
      <c r="AA1009" s="65"/>
      <c r="AB1009" s="65"/>
      <c r="AC1009" s="65"/>
      <c r="AD1009" s="65"/>
      <c r="AE1009" s="33"/>
      <c r="AF1009" s="8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8"/>
      <c r="AS1009" s="8"/>
      <c r="AT1009" s="8"/>
      <c r="AU1009" s="53"/>
      <c r="AV1009" s="54"/>
      <c r="AW1009" s="54"/>
    </row>
    <row r="1010" spans="1:49">
      <c r="A1010" s="8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3"/>
      <c r="S1010" s="2"/>
      <c r="T1010" s="2"/>
      <c r="U1010" s="8"/>
      <c r="V1010" s="18"/>
      <c r="W1010" s="18"/>
      <c r="X1010" s="19"/>
      <c r="Y1010" s="65"/>
      <c r="Z1010" s="65"/>
      <c r="AA1010" s="65"/>
      <c r="AB1010" s="65"/>
      <c r="AC1010" s="65"/>
      <c r="AD1010" s="65"/>
      <c r="AE1010" s="33"/>
      <c r="AF1010" s="8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8"/>
      <c r="AS1010" s="8"/>
      <c r="AT1010" s="8"/>
      <c r="AU1010" s="53"/>
      <c r="AV1010" s="54"/>
      <c r="AW1010" s="54"/>
    </row>
    <row r="1011" spans="1:49">
      <c r="A1011" s="8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3"/>
      <c r="S1011" s="2"/>
      <c r="T1011" s="2"/>
      <c r="U1011" s="8"/>
      <c r="V1011" s="18"/>
      <c r="W1011" s="18"/>
      <c r="X1011" s="19"/>
      <c r="Y1011" s="65"/>
      <c r="Z1011" s="65"/>
      <c r="AA1011" s="65"/>
      <c r="AB1011" s="65"/>
      <c r="AC1011" s="65"/>
      <c r="AD1011" s="65"/>
      <c r="AE1011" s="33"/>
      <c r="AF1011" s="8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8"/>
      <c r="AS1011" s="8"/>
      <c r="AT1011" s="8"/>
      <c r="AU1011" s="53"/>
      <c r="AV1011" s="54"/>
      <c r="AW1011" s="54"/>
    </row>
    <row r="1012" spans="1:49">
      <c r="A1012" s="8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3"/>
      <c r="S1012" s="2"/>
      <c r="T1012" s="2"/>
      <c r="U1012" s="8"/>
      <c r="V1012" s="18"/>
      <c r="W1012" s="18"/>
      <c r="X1012" s="19"/>
      <c r="Y1012" s="65"/>
      <c r="Z1012" s="65"/>
      <c r="AA1012" s="65"/>
      <c r="AB1012" s="65"/>
      <c r="AC1012" s="65"/>
      <c r="AD1012" s="65"/>
      <c r="AE1012" s="33"/>
      <c r="AF1012" s="8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8"/>
      <c r="AS1012" s="8"/>
      <c r="AT1012" s="8"/>
      <c r="AU1012" s="53"/>
      <c r="AV1012" s="54"/>
      <c r="AW1012" s="54"/>
    </row>
    <row r="1013" spans="1:49">
      <c r="A1013" s="8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3"/>
      <c r="S1013" s="2"/>
      <c r="T1013" s="2"/>
      <c r="U1013" s="8"/>
      <c r="V1013" s="18"/>
      <c r="W1013" s="18"/>
      <c r="X1013" s="19"/>
      <c r="Y1013" s="65"/>
      <c r="Z1013" s="65"/>
      <c r="AA1013" s="65"/>
      <c r="AB1013" s="65"/>
      <c r="AC1013" s="65"/>
      <c r="AD1013" s="65"/>
      <c r="AE1013" s="33"/>
      <c r="AF1013" s="8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8"/>
      <c r="AS1013" s="8"/>
      <c r="AT1013" s="8"/>
      <c r="AU1013" s="53"/>
      <c r="AV1013" s="54"/>
      <c r="AW1013" s="54"/>
    </row>
    <row r="1014" spans="1:49">
      <c r="A1014" s="8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3"/>
      <c r="S1014" s="2"/>
      <c r="T1014" s="2"/>
      <c r="U1014" s="8"/>
      <c r="V1014" s="18"/>
      <c r="W1014" s="18"/>
      <c r="X1014" s="19"/>
      <c r="Y1014" s="65"/>
      <c r="Z1014" s="65"/>
      <c r="AA1014" s="65"/>
      <c r="AB1014" s="65"/>
      <c r="AC1014" s="65"/>
      <c r="AD1014" s="65"/>
      <c r="AE1014" s="33"/>
      <c r="AF1014" s="8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8"/>
      <c r="AS1014" s="8"/>
      <c r="AT1014" s="8"/>
      <c r="AU1014" s="53"/>
      <c r="AV1014" s="54"/>
      <c r="AW1014" s="54"/>
    </row>
    <row r="1015" spans="1:49">
      <c r="A1015" s="8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3"/>
      <c r="S1015" s="2"/>
      <c r="T1015" s="2"/>
      <c r="U1015" s="8"/>
      <c r="V1015" s="18"/>
      <c r="W1015" s="18"/>
      <c r="X1015" s="19"/>
      <c r="Y1015" s="65"/>
      <c r="Z1015" s="65"/>
      <c r="AA1015" s="65"/>
      <c r="AB1015" s="65"/>
      <c r="AC1015" s="65"/>
      <c r="AD1015" s="65"/>
      <c r="AE1015" s="33"/>
      <c r="AF1015" s="8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8"/>
      <c r="AS1015" s="8"/>
      <c r="AT1015" s="8"/>
      <c r="AU1015" s="53"/>
      <c r="AV1015" s="54"/>
      <c r="AW1015" s="54"/>
    </row>
    <row r="1016" spans="1:49">
      <c r="A1016" s="8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3"/>
      <c r="S1016" s="2"/>
      <c r="T1016" s="2"/>
      <c r="U1016" s="8"/>
      <c r="V1016" s="18"/>
      <c r="W1016" s="18"/>
      <c r="X1016" s="19"/>
      <c r="Y1016" s="65"/>
      <c r="Z1016" s="65"/>
      <c r="AA1016" s="65"/>
      <c r="AB1016" s="65"/>
      <c r="AC1016" s="65"/>
      <c r="AD1016" s="65"/>
      <c r="AE1016" s="33"/>
      <c r="AF1016" s="8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8"/>
      <c r="AS1016" s="8"/>
      <c r="AT1016" s="8"/>
      <c r="AU1016" s="53"/>
      <c r="AV1016" s="54"/>
      <c r="AW1016" s="54"/>
    </row>
    <row r="1017" spans="1:49">
      <c r="A1017" s="8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3"/>
      <c r="S1017" s="2"/>
      <c r="T1017" s="2"/>
      <c r="U1017" s="8"/>
      <c r="V1017" s="18"/>
      <c r="W1017" s="18"/>
      <c r="X1017" s="19"/>
      <c r="Y1017" s="65"/>
      <c r="Z1017" s="65"/>
      <c r="AA1017" s="65"/>
      <c r="AB1017" s="65"/>
      <c r="AC1017" s="65"/>
      <c r="AD1017" s="65"/>
      <c r="AE1017" s="33"/>
      <c r="AF1017" s="8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8"/>
      <c r="AS1017" s="8"/>
      <c r="AT1017" s="8"/>
      <c r="AU1017" s="53"/>
      <c r="AV1017" s="54"/>
      <c r="AW1017" s="54"/>
    </row>
    <row r="1018" spans="1:49">
      <c r="A1018" s="8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3"/>
      <c r="S1018" s="2"/>
      <c r="T1018" s="2"/>
      <c r="U1018" s="8"/>
      <c r="V1018" s="18"/>
      <c r="W1018" s="18"/>
      <c r="X1018" s="19"/>
      <c r="Y1018" s="65"/>
      <c r="Z1018" s="65"/>
      <c r="AA1018" s="65"/>
      <c r="AB1018" s="65"/>
      <c r="AC1018" s="65"/>
      <c r="AD1018" s="65"/>
      <c r="AE1018" s="33"/>
      <c r="AF1018" s="8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8"/>
      <c r="AS1018" s="8"/>
      <c r="AT1018" s="8"/>
      <c r="AU1018" s="53"/>
      <c r="AV1018" s="54"/>
      <c r="AW1018" s="54"/>
    </row>
    <row r="1019" spans="1:49">
      <c r="A1019" s="8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3"/>
      <c r="S1019" s="2"/>
      <c r="T1019" s="2"/>
      <c r="U1019" s="8"/>
      <c r="V1019" s="18"/>
      <c r="W1019" s="18"/>
      <c r="X1019" s="19"/>
      <c r="Y1019" s="65"/>
      <c r="Z1019" s="65"/>
      <c r="AA1019" s="65"/>
      <c r="AB1019" s="65"/>
      <c r="AC1019" s="65"/>
      <c r="AD1019" s="65"/>
      <c r="AE1019" s="33"/>
      <c r="AF1019" s="8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8"/>
      <c r="AS1019" s="8"/>
      <c r="AT1019" s="8"/>
      <c r="AU1019" s="53"/>
      <c r="AV1019" s="54"/>
      <c r="AW1019" s="54"/>
    </row>
    <row r="1020" spans="1:49">
      <c r="A1020" s="8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3"/>
      <c r="S1020" s="2"/>
      <c r="T1020" s="2"/>
      <c r="U1020" s="8"/>
      <c r="V1020" s="18"/>
      <c r="W1020" s="18"/>
      <c r="X1020" s="19"/>
      <c r="Y1020" s="65"/>
      <c r="Z1020" s="65"/>
      <c r="AA1020" s="65"/>
      <c r="AB1020" s="65"/>
      <c r="AC1020" s="65"/>
      <c r="AD1020" s="65"/>
      <c r="AE1020" s="33"/>
      <c r="AF1020" s="8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8"/>
      <c r="AS1020" s="8"/>
      <c r="AT1020" s="8"/>
      <c r="AU1020" s="53"/>
      <c r="AV1020" s="54"/>
      <c r="AW1020" s="54"/>
    </row>
    <row r="1021" spans="1:49">
      <c r="A1021" s="8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3"/>
      <c r="S1021" s="2"/>
      <c r="T1021" s="2"/>
      <c r="U1021" s="8"/>
      <c r="V1021" s="18"/>
      <c r="W1021" s="18"/>
      <c r="X1021" s="19"/>
      <c r="Y1021" s="65"/>
      <c r="Z1021" s="65"/>
      <c r="AA1021" s="65"/>
      <c r="AB1021" s="65"/>
      <c r="AC1021" s="65"/>
      <c r="AD1021" s="65"/>
      <c r="AE1021" s="33"/>
      <c r="AF1021" s="8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8"/>
      <c r="AS1021" s="8"/>
      <c r="AT1021" s="8"/>
      <c r="AU1021" s="53"/>
      <c r="AV1021" s="54"/>
      <c r="AW1021" s="54"/>
    </row>
    <row r="1022" spans="1:49">
      <c r="A1022" s="8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3"/>
      <c r="S1022" s="2"/>
      <c r="T1022" s="2"/>
      <c r="U1022" s="8"/>
      <c r="V1022" s="18"/>
      <c r="W1022" s="18"/>
      <c r="X1022" s="19"/>
      <c r="Y1022" s="65"/>
      <c r="Z1022" s="65"/>
      <c r="AA1022" s="65"/>
      <c r="AB1022" s="65"/>
      <c r="AC1022" s="65"/>
      <c r="AD1022" s="65"/>
      <c r="AE1022" s="33"/>
      <c r="AF1022" s="8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8"/>
      <c r="AS1022" s="8"/>
      <c r="AT1022" s="8"/>
      <c r="AU1022" s="53"/>
      <c r="AV1022" s="54"/>
      <c r="AW1022" s="54"/>
    </row>
    <row r="1023" spans="1:49">
      <c r="A1023" s="8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3"/>
      <c r="S1023" s="2"/>
      <c r="T1023" s="2"/>
      <c r="U1023" s="8"/>
      <c r="V1023" s="18"/>
      <c r="W1023" s="18"/>
      <c r="X1023" s="19"/>
      <c r="Y1023" s="65"/>
      <c r="Z1023" s="65"/>
      <c r="AA1023" s="65"/>
      <c r="AB1023" s="65"/>
      <c r="AC1023" s="65"/>
      <c r="AD1023" s="65"/>
      <c r="AE1023" s="33"/>
      <c r="AF1023" s="8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8"/>
      <c r="AS1023" s="8"/>
      <c r="AT1023" s="8"/>
      <c r="AU1023" s="53"/>
      <c r="AV1023" s="54"/>
      <c r="AW1023" s="54"/>
    </row>
    <row r="1024" spans="1:49">
      <c r="A1024" s="8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3"/>
      <c r="S1024" s="2"/>
      <c r="T1024" s="2"/>
      <c r="U1024" s="8"/>
      <c r="V1024" s="18"/>
      <c r="W1024" s="18"/>
      <c r="X1024" s="19"/>
      <c r="Y1024" s="65"/>
      <c r="Z1024" s="65"/>
      <c r="AA1024" s="65"/>
      <c r="AB1024" s="65"/>
      <c r="AC1024" s="65"/>
      <c r="AD1024" s="65"/>
      <c r="AE1024" s="33"/>
      <c r="AF1024" s="8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8"/>
      <c r="AS1024" s="8"/>
      <c r="AT1024" s="8"/>
      <c r="AU1024" s="53"/>
      <c r="AV1024" s="54"/>
      <c r="AW1024" s="54"/>
    </row>
    <row r="1025" spans="1:49">
      <c r="A1025" s="8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3"/>
      <c r="S1025" s="2"/>
      <c r="T1025" s="2"/>
      <c r="U1025" s="8"/>
      <c r="V1025" s="18"/>
      <c r="W1025" s="18"/>
      <c r="X1025" s="19"/>
      <c r="Y1025" s="65"/>
      <c r="Z1025" s="65"/>
      <c r="AA1025" s="65"/>
      <c r="AB1025" s="65"/>
      <c r="AC1025" s="65"/>
      <c r="AD1025" s="65"/>
      <c r="AE1025" s="33"/>
      <c r="AF1025" s="8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8"/>
      <c r="AS1025" s="8"/>
      <c r="AT1025" s="8"/>
      <c r="AU1025" s="53"/>
      <c r="AV1025" s="54"/>
      <c r="AW1025" s="54"/>
    </row>
    <row r="1026" spans="1:49">
      <c r="A1026" s="8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3"/>
      <c r="S1026" s="2"/>
      <c r="T1026" s="2"/>
      <c r="U1026" s="8"/>
      <c r="V1026" s="18"/>
      <c r="W1026" s="18"/>
      <c r="X1026" s="19"/>
      <c r="Y1026" s="65"/>
      <c r="Z1026" s="65"/>
      <c r="AA1026" s="65"/>
      <c r="AB1026" s="65"/>
      <c r="AC1026" s="65"/>
      <c r="AD1026" s="65"/>
      <c r="AE1026" s="33"/>
      <c r="AF1026" s="8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8"/>
      <c r="AS1026" s="8"/>
      <c r="AT1026" s="8"/>
      <c r="AU1026" s="53"/>
      <c r="AV1026" s="54"/>
      <c r="AW1026" s="54"/>
    </row>
    <row r="1027" spans="1:49">
      <c r="A1027" s="8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3"/>
      <c r="S1027" s="2"/>
      <c r="T1027" s="2"/>
      <c r="U1027" s="8"/>
      <c r="V1027" s="18"/>
      <c r="W1027" s="18"/>
      <c r="X1027" s="19"/>
      <c r="Y1027" s="65"/>
      <c r="Z1027" s="65"/>
      <c r="AA1027" s="65"/>
      <c r="AB1027" s="65"/>
      <c r="AC1027" s="65"/>
      <c r="AD1027" s="65"/>
      <c r="AE1027" s="33"/>
      <c r="AF1027" s="8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8"/>
      <c r="AS1027" s="8"/>
      <c r="AT1027" s="8"/>
      <c r="AU1027" s="53"/>
      <c r="AV1027" s="54"/>
      <c r="AW1027" s="54"/>
    </row>
    <row r="1028" spans="1:49">
      <c r="A1028" s="8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3"/>
      <c r="S1028" s="2"/>
      <c r="T1028" s="2"/>
      <c r="U1028" s="8"/>
      <c r="V1028" s="18"/>
      <c r="W1028" s="18"/>
      <c r="X1028" s="19"/>
      <c r="Y1028" s="65"/>
      <c r="Z1028" s="65"/>
      <c r="AA1028" s="65"/>
      <c r="AB1028" s="65"/>
      <c r="AC1028" s="65"/>
      <c r="AD1028" s="65"/>
      <c r="AE1028" s="33"/>
      <c r="AF1028" s="8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8"/>
      <c r="AS1028" s="8"/>
      <c r="AT1028" s="8"/>
      <c r="AU1028" s="53"/>
      <c r="AV1028" s="54"/>
      <c r="AW1028" s="54"/>
    </row>
    <row r="1029" spans="1:49">
      <c r="A1029" s="8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3"/>
      <c r="S1029" s="2"/>
      <c r="T1029" s="2"/>
      <c r="U1029" s="8"/>
      <c r="V1029" s="18"/>
      <c r="W1029" s="18"/>
      <c r="X1029" s="19"/>
      <c r="Y1029" s="65"/>
      <c r="Z1029" s="65"/>
      <c r="AA1029" s="65"/>
      <c r="AB1029" s="65"/>
      <c r="AC1029" s="65"/>
      <c r="AD1029" s="65"/>
      <c r="AE1029" s="33"/>
      <c r="AF1029" s="8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8"/>
      <c r="AS1029" s="8"/>
      <c r="AT1029" s="8"/>
      <c r="AU1029" s="53"/>
      <c r="AV1029" s="54"/>
      <c r="AW1029" s="54"/>
    </row>
    <row r="1030" spans="1:49">
      <c r="A1030" s="8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3"/>
      <c r="S1030" s="2"/>
      <c r="T1030" s="2"/>
      <c r="U1030" s="8"/>
      <c r="V1030" s="18"/>
      <c r="W1030" s="18"/>
      <c r="X1030" s="19"/>
      <c r="Y1030" s="65"/>
      <c r="Z1030" s="65"/>
      <c r="AA1030" s="65"/>
      <c r="AB1030" s="65"/>
      <c r="AC1030" s="65"/>
      <c r="AD1030" s="65"/>
      <c r="AE1030" s="33"/>
      <c r="AF1030" s="8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8"/>
      <c r="AS1030" s="8"/>
      <c r="AT1030" s="8"/>
      <c r="AU1030" s="53"/>
      <c r="AV1030" s="54"/>
      <c r="AW1030" s="54"/>
    </row>
    <row r="1031" spans="1:49">
      <c r="A1031" s="8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3"/>
      <c r="S1031" s="2"/>
      <c r="T1031" s="2"/>
      <c r="U1031" s="8"/>
      <c r="V1031" s="18"/>
      <c r="W1031" s="18"/>
      <c r="X1031" s="19"/>
      <c r="Y1031" s="65"/>
      <c r="Z1031" s="65"/>
      <c r="AA1031" s="65"/>
      <c r="AB1031" s="65"/>
      <c r="AC1031" s="65"/>
      <c r="AD1031" s="65"/>
      <c r="AE1031" s="33"/>
      <c r="AF1031" s="8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8"/>
      <c r="AS1031" s="8"/>
      <c r="AT1031" s="8"/>
      <c r="AU1031" s="53"/>
      <c r="AV1031" s="54"/>
      <c r="AW1031" s="54"/>
    </row>
    <row r="1032" spans="1:49">
      <c r="A1032" s="8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3"/>
      <c r="S1032" s="2"/>
      <c r="T1032" s="2"/>
      <c r="U1032" s="8"/>
      <c r="V1032" s="18"/>
      <c r="W1032" s="18"/>
      <c r="X1032" s="19"/>
      <c r="Y1032" s="65"/>
      <c r="Z1032" s="65"/>
      <c r="AA1032" s="65"/>
      <c r="AB1032" s="65"/>
      <c r="AC1032" s="65"/>
      <c r="AD1032" s="65"/>
      <c r="AE1032" s="33"/>
      <c r="AF1032" s="8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8"/>
      <c r="AS1032" s="8"/>
      <c r="AT1032" s="8"/>
      <c r="AU1032" s="53"/>
      <c r="AV1032" s="54"/>
      <c r="AW1032" s="54"/>
    </row>
    <row r="1033" spans="1:49">
      <c r="A1033" s="8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3"/>
      <c r="S1033" s="2"/>
      <c r="T1033" s="2"/>
      <c r="U1033" s="8"/>
      <c r="V1033" s="18"/>
      <c r="W1033" s="18"/>
      <c r="X1033" s="19"/>
      <c r="Y1033" s="65"/>
      <c r="Z1033" s="65"/>
      <c r="AA1033" s="65"/>
      <c r="AB1033" s="65"/>
      <c r="AC1033" s="65"/>
      <c r="AD1033" s="65"/>
      <c r="AE1033" s="33"/>
      <c r="AF1033" s="8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8"/>
      <c r="AS1033" s="8"/>
      <c r="AT1033" s="8"/>
      <c r="AU1033" s="53"/>
      <c r="AV1033" s="54"/>
      <c r="AW1033" s="54"/>
    </row>
    <row r="1034" spans="1:49">
      <c r="A1034" s="8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3"/>
      <c r="S1034" s="2"/>
      <c r="T1034" s="2"/>
      <c r="U1034" s="8"/>
      <c r="V1034" s="18"/>
      <c r="W1034" s="18"/>
      <c r="X1034" s="19"/>
      <c r="Y1034" s="65"/>
      <c r="Z1034" s="65"/>
      <c r="AA1034" s="65"/>
      <c r="AB1034" s="65"/>
      <c r="AC1034" s="65"/>
      <c r="AD1034" s="65"/>
      <c r="AE1034" s="33"/>
      <c r="AF1034" s="8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8"/>
      <c r="AS1034" s="8"/>
      <c r="AT1034" s="8"/>
      <c r="AU1034" s="53"/>
      <c r="AV1034" s="54"/>
      <c r="AW1034" s="54"/>
    </row>
    <row r="1035" spans="1:49">
      <c r="A1035" s="8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3"/>
      <c r="S1035" s="2"/>
      <c r="T1035" s="2"/>
      <c r="U1035" s="8"/>
      <c r="V1035" s="18"/>
      <c r="W1035" s="18"/>
      <c r="X1035" s="19"/>
      <c r="Y1035" s="65"/>
      <c r="Z1035" s="65"/>
      <c r="AA1035" s="65"/>
      <c r="AB1035" s="65"/>
      <c r="AC1035" s="65"/>
      <c r="AD1035" s="65"/>
      <c r="AE1035" s="33"/>
      <c r="AF1035" s="8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8"/>
      <c r="AS1035" s="8"/>
      <c r="AT1035" s="8"/>
      <c r="AU1035" s="53"/>
      <c r="AV1035" s="54"/>
      <c r="AW1035" s="54"/>
    </row>
    <row r="1036" spans="1:49">
      <c r="A1036" s="8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3"/>
      <c r="S1036" s="2"/>
      <c r="T1036" s="2"/>
      <c r="U1036" s="8"/>
      <c r="V1036" s="18"/>
      <c r="W1036" s="18"/>
      <c r="X1036" s="19"/>
      <c r="Y1036" s="65"/>
      <c r="Z1036" s="65"/>
      <c r="AA1036" s="65"/>
      <c r="AB1036" s="65"/>
      <c r="AC1036" s="65"/>
      <c r="AD1036" s="65"/>
      <c r="AE1036" s="33"/>
      <c r="AF1036" s="8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8"/>
      <c r="AS1036" s="8"/>
      <c r="AT1036" s="8"/>
      <c r="AU1036" s="53"/>
      <c r="AV1036" s="54"/>
      <c r="AW1036" s="54"/>
    </row>
    <row r="1037" spans="1:49">
      <c r="A1037" s="8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3"/>
      <c r="S1037" s="2"/>
      <c r="T1037" s="2"/>
      <c r="U1037" s="8"/>
      <c r="V1037" s="18"/>
      <c r="W1037" s="18"/>
      <c r="X1037" s="19"/>
      <c r="Y1037" s="65"/>
      <c r="Z1037" s="65"/>
      <c r="AA1037" s="65"/>
      <c r="AB1037" s="65"/>
      <c r="AC1037" s="65"/>
      <c r="AD1037" s="65"/>
      <c r="AE1037" s="33"/>
      <c r="AF1037" s="8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8"/>
      <c r="AS1037" s="8"/>
      <c r="AT1037" s="8"/>
      <c r="AU1037" s="53"/>
      <c r="AV1037" s="54"/>
      <c r="AW1037" s="54"/>
    </row>
    <row r="1038" spans="1:49">
      <c r="A1038" s="8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3"/>
      <c r="S1038" s="2"/>
      <c r="T1038" s="2"/>
      <c r="U1038" s="8"/>
      <c r="V1038" s="18"/>
      <c r="W1038" s="18"/>
      <c r="X1038" s="19"/>
      <c r="Y1038" s="65"/>
      <c r="Z1038" s="65"/>
      <c r="AA1038" s="65"/>
      <c r="AB1038" s="65"/>
      <c r="AC1038" s="65"/>
      <c r="AD1038" s="65"/>
      <c r="AE1038" s="33"/>
      <c r="AF1038" s="8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8"/>
      <c r="AS1038" s="8"/>
      <c r="AT1038" s="8"/>
      <c r="AU1038" s="53"/>
      <c r="AV1038" s="54"/>
      <c r="AW1038" s="54"/>
    </row>
    <row r="1039" spans="1:49">
      <c r="A1039" s="8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3"/>
      <c r="S1039" s="2"/>
      <c r="T1039" s="2"/>
      <c r="U1039" s="8"/>
      <c r="V1039" s="18"/>
      <c r="W1039" s="18"/>
      <c r="X1039" s="19"/>
      <c r="Y1039" s="65"/>
      <c r="Z1039" s="65"/>
      <c r="AA1039" s="65"/>
      <c r="AB1039" s="65"/>
      <c r="AC1039" s="65"/>
      <c r="AD1039" s="65"/>
      <c r="AE1039" s="33"/>
      <c r="AF1039" s="8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8"/>
      <c r="AS1039" s="8"/>
      <c r="AT1039" s="8"/>
      <c r="AU1039" s="53"/>
      <c r="AV1039" s="54"/>
      <c r="AW1039" s="54"/>
    </row>
    <row r="1040" spans="1:49">
      <c r="A1040" s="8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3"/>
      <c r="S1040" s="2"/>
      <c r="T1040" s="2"/>
      <c r="U1040" s="8"/>
      <c r="V1040" s="18"/>
      <c r="W1040" s="18"/>
      <c r="X1040" s="19"/>
      <c r="Y1040" s="65"/>
      <c r="Z1040" s="65"/>
      <c r="AA1040" s="65"/>
      <c r="AB1040" s="65"/>
      <c r="AC1040" s="65"/>
      <c r="AD1040" s="65"/>
      <c r="AE1040" s="33"/>
      <c r="AF1040" s="8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8"/>
      <c r="AS1040" s="8"/>
      <c r="AT1040" s="8"/>
      <c r="AU1040" s="53"/>
      <c r="AV1040" s="54"/>
      <c r="AW1040" s="54"/>
    </row>
    <row r="1041" spans="1:49">
      <c r="A1041" s="8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3"/>
      <c r="S1041" s="2"/>
      <c r="T1041" s="2"/>
      <c r="U1041" s="8"/>
      <c r="V1041" s="18"/>
      <c r="W1041" s="18"/>
      <c r="X1041" s="19"/>
      <c r="Y1041" s="65"/>
      <c r="Z1041" s="65"/>
      <c r="AA1041" s="65"/>
      <c r="AB1041" s="65"/>
      <c r="AC1041" s="65"/>
      <c r="AD1041" s="65"/>
      <c r="AE1041" s="33"/>
      <c r="AF1041" s="8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8"/>
      <c r="AS1041" s="8"/>
      <c r="AT1041" s="8"/>
      <c r="AU1041" s="53"/>
      <c r="AV1041" s="54"/>
      <c r="AW1041" s="54"/>
    </row>
    <row r="1042" spans="1:49">
      <c r="A1042" s="8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3"/>
      <c r="S1042" s="2"/>
      <c r="T1042" s="2"/>
      <c r="U1042" s="8"/>
      <c r="V1042" s="18"/>
      <c r="W1042" s="18"/>
      <c r="X1042" s="19"/>
      <c r="Y1042" s="65"/>
      <c r="Z1042" s="65"/>
      <c r="AA1042" s="65"/>
      <c r="AB1042" s="65"/>
      <c r="AC1042" s="65"/>
      <c r="AD1042" s="65"/>
      <c r="AE1042" s="33"/>
      <c r="AF1042" s="8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8"/>
      <c r="AS1042" s="8"/>
      <c r="AT1042" s="8"/>
      <c r="AU1042" s="53"/>
      <c r="AV1042" s="54"/>
      <c r="AW1042" s="54"/>
    </row>
    <row r="1043" spans="1:49">
      <c r="A1043" s="8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3"/>
      <c r="S1043" s="2"/>
      <c r="T1043" s="2"/>
      <c r="U1043" s="8"/>
      <c r="V1043" s="18"/>
      <c r="W1043" s="18"/>
      <c r="X1043" s="19"/>
      <c r="Y1043" s="65"/>
      <c r="Z1043" s="65"/>
      <c r="AA1043" s="65"/>
      <c r="AB1043" s="65"/>
      <c r="AC1043" s="65"/>
      <c r="AD1043" s="65"/>
      <c r="AE1043" s="33"/>
      <c r="AF1043" s="8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8"/>
      <c r="AS1043" s="8"/>
      <c r="AT1043" s="8"/>
      <c r="AU1043" s="53"/>
      <c r="AV1043" s="54"/>
      <c r="AW1043" s="54"/>
    </row>
    <row r="1044" spans="1:49">
      <c r="A1044" s="8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3"/>
      <c r="S1044" s="2"/>
      <c r="T1044" s="2"/>
      <c r="U1044" s="8"/>
      <c r="V1044" s="18"/>
      <c r="W1044" s="18"/>
      <c r="X1044" s="19"/>
      <c r="Y1044" s="65"/>
      <c r="Z1044" s="65"/>
      <c r="AA1044" s="65"/>
      <c r="AB1044" s="65"/>
      <c r="AC1044" s="65"/>
      <c r="AD1044" s="65"/>
      <c r="AE1044" s="33"/>
      <c r="AF1044" s="8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8"/>
      <c r="AS1044" s="8"/>
      <c r="AT1044" s="8"/>
      <c r="AU1044" s="53"/>
      <c r="AV1044" s="54"/>
      <c r="AW1044" s="54"/>
    </row>
    <row r="1045" spans="1:49">
      <c r="A1045" s="8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3"/>
      <c r="S1045" s="2"/>
      <c r="T1045" s="2"/>
      <c r="U1045" s="8"/>
      <c r="V1045" s="18"/>
      <c r="W1045" s="18"/>
      <c r="X1045" s="19"/>
      <c r="Y1045" s="65"/>
      <c r="Z1045" s="65"/>
      <c r="AA1045" s="65"/>
      <c r="AB1045" s="65"/>
      <c r="AC1045" s="65"/>
      <c r="AD1045" s="65"/>
      <c r="AE1045" s="33"/>
      <c r="AF1045" s="8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8"/>
      <c r="AS1045" s="8"/>
      <c r="AT1045" s="8"/>
      <c r="AU1045" s="53"/>
      <c r="AV1045" s="54"/>
      <c r="AW1045" s="54"/>
    </row>
    <row r="1046" spans="1:49">
      <c r="A1046" s="8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3"/>
      <c r="S1046" s="2"/>
      <c r="T1046" s="2"/>
      <c r="U1046" s="8"/>
      <c r="V1046" s="18"/>
      <c r="W1046" s="18"/>
      <c r="X1046" s="19"/>
      <c r="Y1046" s="65"/>
      <c r="Z1046" s="65"/>
      <c r="AA1046" s="65"/>
      <c r="AB1046" s="65"/>
      <c r="AC1046" s="65"/>
      <c r="AD1046" s="65"/>
      <c r="AE1046" s="33"/>
      <c r="AF1046" s="8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8"/>
      <c r="AS1046" s="8"/>
      <c r="AT1046" s="8"/>
      <c r="AU1046" s="53"/>
      <c r="AV1046" s="54"/>
      <c r="AW1046" s="54"/>
    </row>
    <row r="1047" spans="1:49">
      <c r="A1047" s="8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3"/>
      <c r="S1047" s="2"/>
      <c r="T1047" s="2"/>
      <c r="U1047" s="8"/>
      <c r="V1047" s="18"/>
      <c r="W1047" s="18"/>
      <c r="X1047" s="19"/>
      <c r="Y1047" s="65"/>
      <c r="Z1047" s="65"/>
      <c r="AA1047" s="65"/>
      <c r="AB1047" s="65"/>
      <c r="AC1047" s="65"/>
      <c r="AD1047" s="65"/>
      <c r="AE1047" s="33"/>
      <c r="AF1047" s="8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8"/>
      <c r="AS1047" s="8"/>
      <c r="AT1047" s="8"/>
      <c r="AU1047" s="53"/>
      <c r="AV1047" s="54"/>
      <c r="AW1047" s="54"/>
    </row>
    <row r="1048" spans="1:49">
      <c r="A1048" s="8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3"/>
      <c r="S1048" s="2"/>
      <c r="T1048" s="2"/>
      <c r="U1048" s="8"/>
      <c r="V1048" s="18"/>
      <c r="W1048" s="18"/>
      <c r="X1048" s="19"/>
      <c r="Y1048" s="65"/>
      <c r="Z1048" s="65"/>
      <c r="AA1048" s="65"/>
      <c r="AB1048" s="65"/>
      <c r="AC1048" s="65"/>
      <c r="AD1048" s="65"/>
      <c r="AE1048" s="33"/>
      <c r="AF1048" s="8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8"/>
      <c r="AS1048" s="8"/>
      <c r="AT1048" s="8"/>
      <c r="AU1048" s="53"/>
      <c r="AV1048" s="54"/>
      <c r="AW1048" s="54"/>
    </row>
    <row r="1049" spans="1:49">
      <c r="A1049" s="8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3"/>
      <c r="S1049" s="2"/>
      <c r="T1049" s="2"/>
      <c r="U1049" s="8"/>
      <c r="V1049" s="18"/>
      <c r="W1049" s="18"/>
      <c r="X1049" s="19"/>
      <c r="Y1049" s="65"/>
      <c r="Z1049" s="65"/>
      <c r="AA1049" s="65"/>
      <c r="AB1049" s="65"/>
      <c r="AC1049" s="65"/>
      <c r="AD1049" s="65"/>
      <c r="AE1049" s="33"/>
      <c r="AF1049" s="8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8"/>
      <c r="AS1049" s="8"/>
      <c r="AT1049" s="8"/>
      <c r="AU1049" s="53"/>
      <c r="AV1049" s="54"/>
      <c r="AW1049" s="54"/>
    </row>
    <row r="1050" spans="1:49">
      <c r="A1050" s="8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3"/>
      <c r="S1050" s="2"/>
      <c r="T1050" s="2"/>
      <c r="U1050" s="8"/>
      <c r="V1050" s="18"/>
      <c r="W1050" s="18"/>
      <c r="X1050" s="19"/>
      <c r="Y1050" s="65"/>
      <c r="Z1050" s="65"/>
      <c r="AA1050" s="65"/>
      <c r="AB1050" s="65"/>
      <c r="AC1050" s="65"/>
      <c r="AD1050" s="65"/>
      <c r="AE1050" s="33"/>
      <c r="AF1050" s="8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8"/>
      <c r="AS1050" s="8"/>
      <c r="AT1050" s="8"/>
      <c r="AU1050" s="53"/>
      <c r="AV1050" s="54"/>
      <c r="AW1050" s="54"/>
    </row>
    <row r="1051" spans="1:49">
      <c r="A1051" s="8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3"/>
      <c r="S1051" s="2"/>
      <c r="T1051" s="2"/>
      <c r="U1051" s="8"/>
      <c r="V1051" s="18"/>
      <c r="W1051" s="18"/>
      <c r="X1051" s="19"/>
      <c r="Y1051" s="65"/>
      <c r="Z1051" s="65"/>
      <c r="AA1051" s="65"/>
      <c r="AB1051" s="65"/>
      <c r="AC1051" s="65"/>
      <c r="AD1051" s="65"/>
      <c r="AE1051" s="33"/>
      <c r="AF1051" s="8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8"/>
      <c r="AS1051" s="8"/>
      <c r="AT1051" s="8"/>
      <c r="AU1051" s="53"/>
      <c r="AV1051" s="54"/>
      <c r="AW1051" s="54"/>
    </row>
    <row r="1052" spans="1:49">
      <c r="A1052" s="8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3"/>
      <c r="S1052" s="2"/>
      <c r="T1052" s="2"/>
      <c r="U1052" s="8"/>
      <c r="V1052" s="18"/>
      <c r="W1052" s="18"/>
      <c r="X1052" s="19"/>
      <c r="Y1052" s="65"/>
      <c r="Z1052" s="65"/>
      <c r="AA1052" s="65"/>
      <c r="AB1052" s="65"/>
      <c r="AC1052" s="65"/>
      <c r="AD1052" s="65"/>
      <c r="AE1052" s="33"/>
      <c r="AF1052" s="8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8"/>
      <c r="AS1052" s="8"/>
      <c r="AT1052" s="8"/>
      <c r="AU1052" s="53"/>
      <c r="AV1052" s="54"/>
      <c r="AW1052" s="54"/>
    </row>
    <row r="1053" spans="1:49">
      <c r="A1053" s="8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3"/>
      <c r="S1053" s="2"/>
      <c r="T1053" s="2"/>
      <c r="U1053" s="8"/>
      <c r="V1053" s="18"/>
      <c r="W1053" s="18"/>
      <c r="X1053" s="19"/>
      <c r="Y1053" s="65"/>
      <c r="Z1053" s="65"/>
      <c r="AA1053" s="65"/>
      <c r="AB1053" s="65"/>
      <c r="AC1053" s="65"/>
      <c r="AD1053" s="65"/>
      <c r="AE1053" s="33"/>
      <c r="AF1053" s="8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8"/>
      <c r="AS1053" s="8"/>
      <c r="AT1053" s="8"/>
      <c r="AU1053" s="53"/>
      <c r="AV1053" s="54"/>
      <c r="AW1053" s="54"/>
    </row>
    <row r="1054" spans="1:49">
      <c r="A1054" s="8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3"/>
      <c r="S1054" s="2"/>
      <c r="T1054" s="2"/>
      <c r="U1054" s="8"/>
      <c r="V1054" s="18"/>
      <c r="W1054" s="18"/>
      <c r="X1054" s="19"/>
      <c r="Y1054" s="65"/>
      <c r="Z1054" s="65"/>
      <c r="AA1054" s="65"/>
      <c r="AB1054" s="65"/>
      <c r="AC1054" s="65"/>
      <c r="AD1054" s="65"/>
      <c r="AE1054" s="33"/>
      <c r="AF1054" s="8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8"/>
      <c r="AS1054" s="8"/>
      <c r="AT1054" s="8"/>
      <c r="AU1054" s="53"/>
      <c r="AV1054" s="54"/>
      <c r="AW1054" s="54"/>
    </row>
    <row r="1055" spans="1:49">
      <c r="A1055" s="8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3"/>
      <c r="S1055" s="2"/>
      <c r="T1055" s="2"/>
      <c r="U1055" s="8"/>
      <c r="V1055" s="18"/>
      <c r="W1055" s="18"/>
      <c r="X1055" s="19"/>
      <c r="Y1055" s="65"/>
      <c r="Z1055" s="65"/>
      <c r="AA1055" s="65"/>
      <c r="AB1055" s="65"/>
      <c r="AC1055" s="65"/>
      <c r="AD1055" s="65"/>
      <c r="AE1055" s="33"/>
      <c r="AF1055" s="8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8"/>
      <c r="AS1055" s="8"/>
      <c r="AT1055" s="8"/>
      <c r="AU1055" s="53"/>
      <c r="AV1055" s="54"/>
      <c r="AW1055" s="54"/>
    </row>
    <row r="1056" spans="1:49">
      <c r="A1056" s="8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3"/>
      <c r="S1056" s="2"/>
      <c r="T1056" s="2"/>
      <c r="U1056" s="8"/>
      <c r="V1056" s="18"/>
      <c r="W1056" s="18"/>
      <c r="X1056" s="19"/>
      <c r="Y1056" s="65"/>
      <c r="Z1056" s="65"/>
      <c r="AA1056" s="65"/>
      <c r="AB1056" s="65"/>
      <c r="AC1056" s="65"/>
      <c r="AD1056" s="65"/>
      <c r="AE1056" s="33"/>
      <c r="AF1056" s="8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8"/>
      <c r="AS1056" s="8"/>
      <c r="AT1056" s="8"/>
      <c r="AU1056" s="53"/>
      <c r="AV1056" s="54"/>
      <c r="AW1056" s="54"/>
    </row>
    <row r="1057" spans="1:52">
      <c r="A1057" s="8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3"/>
      <c r="S1057" s="2"/>
      <c r="T1057" s="2"/>
      <c r="U1057" s="8"/>
      <c r="V1057" s="18"/>
      <c r="W1057" s="18"/>
      <c r="X1057" s="19"/>
      <c r="Y1057" s="65"/>
      <c r="Z1057" s="65"/>
      <c r="AA1057" s="65"/>
      <c r="AB1057" s="65"/>
      <c r="AC1057" s="65"/>
      <c r="AD1057" s="65"/>
      <c r="AE1057" s="33"/>
      <c r="AF1057" s="8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8"/>
      <c r="AS1057" s="8"/>
      <c r="AT1057" s="8"/>
      <c r="AU1057" s="53"/>
      <c r="AV1057" s="54"/>
      <c r="AW1057" s="54"/>
    </row>
    <row r="1058" spans="1:52">
      <c r="A1058" s="8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3"/>
      <c r="S1058" s="2"/>
      <c r="T1058" s="2"/>
      <c r="U1058" s="8"/>
      <c r="V1058" s="18"/>
      <c r="W1058" s="18"/>
      <c r="X1058" s="19"/>
      <c r="Y1058" s="65"/>
      <c r="Z1058" s="65"/>
      <c r="AA1058" s="65"/>
      <c r="AB1058" s="65"/>
      <c r="AC1058" s="65"/>
      <c r="AD1058" s="65"/>
      <c r="AE1058" s="33"/>
      <c r="AF1058" s="8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8"/>
      <c r="AS1058" s="8"/>
      <c r="AT1058" s="8"/>
      <c r="AU1058" s="53"/>
      <c r="AV1058" s="54"/>
      <c r="AW1058" s="54"/>
    </row>
    <row r="1059" spans="1:52">
      <c r="A1059" s="8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3"/>
      <c r="S1059" s="2"/>
      <c r="T1059" s="2"/>
      <c r="U1059" s="8"/>
      <c r="V1059" s="18"/>
      <c r="W1059" s="18"/>
      <c r="X1059" s="19"/>
      <c r="Y1059" s="65"/>
      <c r="Z1059" s="65"/>
      <c r="AA1059" s="65"/>
      <c r="AB1059" s="65"/>
      <c r="AC1059" s="65"/>
      <c r="AD1059" s="65"/>
      <c r="AE1059" s="33"/>
      <c r="AF1059" s="8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8"/>
      <c r="AS1059" s="8"/>
      <c r="AT1059" s="8"/>
      <c r="AU1059" s="53"/>
      <c r="AV1059" s="54"/>
      <c r="AW1059" s="54"/>
    </row>
    <row r="1060" spans="1:52">
      <c r="A1060" s="8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3"/>
      <c r="S1060" s="2"/>
      <c r="T1060" s="2"/>
      <c r="U1060" s="8"/>
      <c r="V1060" s="18"/>
      <c r="W1060" s="18"/>
      <c r="X1060" s="19"/>
      <c r="Y1060" s="65"/>
      <c r="Z1060" s="65"/>
      <c r="AA1060" s="65"/>
      <c r="AB1060" s="65"/>
      <c r="AC1060" s="65"/>
      <c r="AD1060" s="65"/>
      <c r="AE1060" s="33"/>
      <c r="AF1060" s="8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8"/>
      <c r="AS1060" s="8"/>
      <c r="AT1060" s="8"/>
      <c r="AU1060" s="53"/>
      <c r="AV1060" s="54"/>
      <c r="AW1060" s="54"/>
    </row>
    <row r="1061" spans="1:52">
      <c r="A1061" s="8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3"/>
      <c r="S1061" s="2"/>
      <c r="T1061" s="2"/>
      <c r="U1061" s="8"/>
      <c r="V1061" s="18"/>
      <c r="W1061" s="18"/>
      <c r="X1061" s="19"/>
      <c r="Y1061" s="65"/>
      <c r="Z1061" s="65"/>
      <c r="AA1061" s="65"/>
      <c r="AB1061" s="65"/>
      <c r="AC1061" s="65"/>
      <c r="AD1061" s="65"/>
      <c r="AE1061" s="33"/>
      <c r="AF1061" s="8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8"/>
      <c r="AS1061" s="8"/>
      <c r="AT1061" s="8"/>
      <c r="AU1061" s="53"/>
      <c r="AV1061" s="54"/>
      <c r="AW1061" s="54"/>
    </row>
    <row r="1062" spans="1:52">
      <c r="A1062" s="8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3"/>
      <c r="S1062" s="80"/>
      <c r="T1062" s="2"/>
      <c r="U1062" s="8"/>
      <c r="V1062" s="18"/>
      <c r="W1062" s="18"/>
      <c r="X1062" s="19"/>
      <c r="Y1062" s="25"/>
      <c r="Z1062" s="25"/>
      <c r="AA1062" s="25"/>
      <c r="AB1062" s="25"/>
      <c r="AC1062" s="25"/>
      <c r="AD1062" s="25"/>
      <c r="AE1062" s="33"/>
      <c r="AF1062" s="8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8"/>
      <c r="AS1062" s="8"/>
      <c r="AT1062" s="8"/>
      <c r="AU1062" s="53"/>
      <c r="AV1062" s="54"/>
      <c r="AW1062" s="54"/>
      <c r="AZ1062" s="21">
        <v>2</v>
      </c>
    </row>
    <row r="1063" spans="1:52">
      <c r="A1063" s="8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3"/>
      <c r="S1063" s="2"/>
      <c r="T1063" s="2"/>
      <c r="U1063" s="8"/>
      <c r="V1063" s="18"/>
      <c r="W1063" s="18"/>
      <c r="X1063" s="19"/>
      <c r="Y1063" s="65"/>
      <c r="Z1063" s="65"/>
      <c r="AA1063" s="65"/>
      <c r="AB1063" s="65"/>
      <c r="AC1063" s="65"/>
      <c r="AD1063" s="65"/>
      <c r="AE1063" s="33"/>
      <c r="AF1063" s="8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8"/>
      <c r="AS1063" s="8"/>
      <c r="AT1063" s="8"/>
      <c r="AU1063" s="53"/>
      <c r="AV1063" s="54"/>
      <c r="AW1063" s="54"/>
    </row>
    <row r="1064" spans="1:52">
      <c r="A1064" s="8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3"/>
      <c r="S1064" s="2"/>
      <c r="T1064" s="2"/>
      <c r="U1064" s="8"/>
      <c r="V1064" s="18"/>
      <c r="W1064" s="18"/>
      <c r="X1064" s="19"/>
      <c r="Y1064" s="65"/>
      <c r="Z1064" s="65"/>
      <c r="AA1064" s="65"/>
      <c r="AB1064" s="65"/>
      <c r="AC1064" s="65"/>
      <c r="AD1064" s="65"/>
      <c r="AE1064" s="33"/>
      <c r="AF1064" s="8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8"/>
      <c r="AS1064" s="8"/>
      <c r="AT1064" s="8"/>
      <c r="AU1064" s="53"/>
      <c r="AV1064" s="54"/>
      <c r="AW1064" s="54"/>
    </row>
    <row r="1065" spans="1:52">
      <c r="A1065" s="8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3"/>
      <c r="S1065" s="2"/>
      <c r="T1065" s="2"/>
      <c r="U1065" s="8"/>
      <c r="V1065" s="18"/>
      <c r="W1065" s="18"/>
      <c r="X1065" s="19"/>
      <c r="Y1065" s="65"/>
      <c r="Z1065" s="65"/>
      <c r="AA1065" s="65"/>
      <c r="AB1065" s="65"/>
      <c r="AC1065" s="65"/>
      <c r="AD1065" s="65"/>
      <c r="AE1065" s="33"/>
      <c r="AF1065" s="8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8"/>
      <c r="AS1065" s="8"/>
      <c r="AT1065" s="8"/>
      <c r="AU1065" s="53"/>
      <c r="AV1065" s="54"/>
      <c r="AW1065" s="54"/>
    </row>
    <row r="1066" spans="1:52">
      <c r="A1066" s="8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3"/>
      <c r="S1066" s="2"/>
      <c r="T1066" s="2"/>
      <c r="U1066" s="8"/>
      <c r="V1066" s="18"/>
      <c r="W1066" s="18"/>
      <c r="X1066" s="19"/>
      <c r="Y1066" s="65"/>
      <c r="Z1066" s="65"/>
      <c r="AA1066" s="65"/>
      <c r="AB1066" s="65"/>
      <c r="AC1066" s="65"/>
      <c r="AD1066" s="65"/>
      <c r="AE1066" s="33"/>
      <c r="AF1066" s="8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8"/>
      <c r="AS1066" s="8"/>
      <c r="AT1066" s="8"/>
      <c r="AU1066" s="53"/>
      <c r="AV1066" s="54"/>
      <c r="AW1066" s="54"/>
    </row>
    <row r="1067" spans="1:52">
      <c r="A1067" s="8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3"/>
      <c r="S1067" s="2"/>
      <c r="T1067" s="2"/>
      <c r="U1067" s="8"/>
      <c r="V1067" s="18"/>
      <c r="W1067" s="18"/>
      <c r="X1067" s="19"/>
      <c r="Y1067" s="65"/>
      <c r="Z1067" s="65"/>
      <c r="AA1067" s="65"/>
      <c r="AB1067" s="65"/>
      <c r="AC1067" s="65"/>
      <c r="AD1067" s="65"/>
      <c r="AE1067" s="33"/>
      <c r="AF1067" s="8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8"/>
      <c r="AS1067" s="8"/>
      <c r="AT1067" s="8"/>
      <c r="AU1067" s="53"/>
      <c r="AV1067" s="54"/>
      <c r="AW1067" s="54"/>
    </row>
    <row r="1068" spans="1:52">
      <c r="A1068" s="8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3"/>
      <c r="S1068" s="2"/>
      <c r="T1068" s="2"/>
      <c r="U1068" s="8"/>
      <c r="V1068" s="18"/>
      <c r="W1068" s="18"/>
      <c r="X1068" s="19"/>
      <c r="Y1068" s="65"/>
      <c r="Z1068" s="65"/>
      <c r="AA1068" s="65"/>
      <c r="AB1068" s="65"/>
      <c r="AC1068" s="65"/>
      <c r="AD1068" s="65"/>
      <c r="AE1068" s="33"/>
      <c r="AF1068" s="8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8"/>
      <c r="AS1068" s="8"/>
      <c r="AT1068" s="8"/>
      <c r="AU1068" s="53"/>
      <c r="AV1068" s="54"/>
      <c r="AW1068" s="54"/>
    </row>
    <row r="1069" spans="1:52">
      <c r="A1069" s="8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3"/>
      <c r="S1069" s="2"/>
      <c r="T1069" s="2"/>
      <c r="U1069" s="8"/>
      <c r="V1069" s="18"/>
      <c r="W1069" s="18"/>
      <c r="X1069" s="19"/>
      <c r="Y1069" s="65"/>
      <c r="Z1069" s="65"/>
      <c r="AA1069" s="65"/>
      <c r="AB1069" s="65"/>
      <c r="AC1069" s="65"/>
      <c r="AD1069" s="65"/>
      <c r="AE1069" s="33"/>
      <c r="AF1069" s="8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8"/>
      <c r="AS1069" s="8"/>
      <c r="AT1069" s="8"/>
      <c r="AU1069" s="53"/>
      <c r="AV1069" s="54"/>
      <c r="AW1069" s="54"/>
    </row>
    <row r="1070" spans="1:52">
      <c r="A1070" s="8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3"/>
      <c r="S1070" s="2"/>
      <c r="T1070" s="2"/>
      <c r="U1070" s="8"/>
      <c r="V1070" s="18"/>
      <c r="W1070" s="18"/>
      <c r="X1070" s="19"/>
      <c r="Y1070" s="65"/>
      <c r="Z1070" s="65"/>
      <c r="AA1070" s="65"/>
      <c r="AB1070" s="65"/>
      <c r="AC1070" s="65"/>
      <c r="AD1070" s="65"/>
      <c r="AE1070" s="33"/>
      <c r="AF1070" s="8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8"/>
      <c r="AS1070" s="8"/>
      <c r="AT1070" s="8"/>
      <c r="AU1070" s="53"/>
      <c r="AV1070" s="54"/>
      <c r="AW1070" s="54"/>
    </row>
    <row r="1071" spans="1:52">
      <c r="A1071" s="8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3"/>
      <c r="S1071" s="2"/>
      <c r="T1071" s="2"/>
      <c r="U1071" s="8"/>
      <c r="V1071" s="18"/>
      <c r="W1071" s="18"/>
      <c r="X1071" s="19"/>
      <c r="Y1071" s="65"/>
      <c r="Z1071" s="65"/>
      <c r="AA1071" s="65"/>
      <c r="AB1071" s="65"/>
      <c r="AC1071" s="65"/>
      <c r="AD1071" s="65"/>
      <c r="AE1071" s="33"/>
      <c r="AF1071" s="8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8"/>
      <c r="AS1071" s="8"/>
      <c r="AT1071" s="8"/>
      <c r="AU1071" s="53"/>
      <c r="AV1071" s="54"/>
      <c r="AW1071" s="54"/>
    </row>
    <row r="1072" spans="1:52">
      <c r="A1072" s="8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3"/>
      <c r="S1072" s="2"/>
      <c r="T1072" s="2"/>
      <c r="U1072" s="8"/>
      <c r="V1072" s="18"/>
      <c r="W1072" s="18"/>
      <c r="X1072" s="19"/>
      <c r="Y1072" s="65"/>
      <c r="Z1072" s="65"/>
      <c r="AA1072" s="65"/>
      <c r="AB1072" s="65"/>
      <c r="AC1072" s="65"/>
      <c r="AD1072" s="65"/>
      <c r="AE1072" s="33"/>
      <c r="AF1072" s="8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8"/>
      <c r="AS1072" s="8"/>
      <c r="AT1072" s="8"/>
      <c r="AU1072" s="53"/>
      <c r="AV1072" s="54"/>
      <c r="AW1072" s="54"/>
    </row>
    <row r="1073" spans="1:49">
      <c r="A1073" s="8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3"/>
      <c r="S1073" s="2"/>
      <c r="T1073" s="2"/>
      <c r="U1073" s="8"/>
      <c r="V1073" s="18"/>
      <c r="W1073" s="18"/>
      <c r="X1073" s="19"/>
      <c r="Y1073" s="65"/>
      <c r="Z1073" s="65"/>
      <c r="AA1073" s="65"/>
      <c r="AB1073" s="65"/>
      <c r="AC1073" s="65"/>
      <c r="AD1073" s="65"/>
      <c r="AE1073" s="33"/>
      <c r="AF1073" s="8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8"/>
      <c r="AS1073" s="8"/>
      <c r="AT1073" s="8"/>
      <c r="AU1073" s="53"/>
      <c r="AV1073" s="54"/>
      <c r="AW1073" s="54"/>
    </row>
    <row r="1074" spans="1:49">
      <c r="A1074" s="8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3"/>
      <c r="S1074" s="2"/>
      <c r="T1074" s="2"/>
      <c r="U1074" s="8"/>
      <c r="V1074" s="18"/>
      <c r="W1074" s="18"/>
      <c r="X1074" s="19"/>
      <c r="Y1074" s="65"/>
      <c r="Z1074" s="65"/>
      <c r="AA1074" s="65"/>
      <c r="AB1074" s="65"/>
      <c r="AC1074" s="65"/>
      <c r="AD1074" s="65"/>
      <c r="AE1074" s="33"/>
      <c r="AF1074" s="8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8"/>
      <c r="AS1074" s="8"/>
      <c r="AT1074" s="8"/>
      <c r="AU1074" s="53"/>
      <c r="AV1074" s="54"/>
      <c r="AW1074" s="54"/>
    </row>
    <row r="1075" spans="1:49">
      <c r="A1075" s="8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3"/>
      <c r="S1075" s="2"/>
      <c r="T1075" s="2"/>
      <c r="U1075" s="8"/>
      <c r="V1075" s="18"/>
      <c r="W1075" s="18"/>
      <c r="X1075" s="19"/>
      <c r="Y1075" s="65"/>
      <c r="Z1075" s="65"/>
      <c r="AA1075" s="65"/>
      <c r="AB1075" s="65"/>
      <c r="AC1075" s="65"/>
      <c r="AD1075" s="65"/>
      <c r="AE1075" s="33"/>
      <c r="AF1075" s="8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8"/>
      <c r="AS1075" s="8"/>
      <c r="AT1075" s="8"/>
      <c r="AU1075" s="53"/>
      <c r="AV1075" s="54"/>
      <c r="AW1075" s="54"/>
    </row>
    <row r="1076" spans="1:49">
      <c r="A1076" s="8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3"/>
      <c r="S1076" s="2"/>
      <c r="T1076" s="2"/>
      <c r="U1076" s="8"/>
      <c r="V1076" s="18"/>
      <c r="W1076" s="18"/>
      <c r="X1076" s="19"/>
      <c r="Y1076" s="65"/>
      <c r="Z1076" s="65"/>
      <c r="AA1076" s="65"/>
      <c r="AB1076" s="65"/>
      <c r="AC1076" s="65"/>
      <c r="AD1076" s="65"/>
      <c r="AE1076" s="33"/>
      <c r="AF1076" s="8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8"/>
      <c r="AS1076" s="8"/>
      <c r="AT1076" s="8"/>
      <c r="AU1076" s="53"/>
      <c r="AV1076" s="54"/>
      <c r="AW1076" s="54"/>
    </row>
    <row r="1077" spans="1:49">
      <c r="A1077" s="8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3"/>
      <c r="S1077" s="2"/>
      <c r="T1077" s="2"/>
      <c r="U1077" s="8"/>
      <c r="V1077" s="18"/>
      <c r="W1077" s="18"/>
      <c r="X1077" s="19"/>
      <c r="Y1077" s="65"/>
      <c r="Z1077" s="65"/>
      <c r="AA1077" s="65"/>
      <c r="AB1077" s="65"/>
      <c r="AC1077" s="65"/>
      <c r="AD1077" s="65"/>
      <c r="AE1077" s="33"/>
      <c r="AF1077" s="8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8"/>
      <c r="AS1077" s="8"/>
      <c r="AT1077" s="8"/>
      <c r="AU1077" s="53"/>
      <c r="AV1077" s="54"/>
      <c r="AW1077" s="54"/>
    </row>
    <row r="1078" spans="1:49">
      <c r="A1078" s="8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3"/>
      <c r="S1078" s="2"/>
      <c r="T1078" s="2"/>
      <c r="U1078" s="8"/>
      <c r="V1078" s="18"/>
      <c r="W1078" s="18"/>
      <c r="X1078" s="19"/>
      <c r="Y1078" s="65"/>
      <c r="Z1078" s="65"/>
      <c r="AA1078" s="65"/>
      <c r="AB1078" s="65"/>
      <c r="AC1078" s="65"/>
      <c r="AD1078" s="65"/>
      <c r="AE1078" s="33"/>
      <c r="AF1078" s="8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8"/>
      <c r="AS1078" s="8"/>
      <c r="AT1078" s="8"/>
      <c r="AU1078" s="53"/>
      <c r="AV1078" s="54"/>
      <c r="AW1078" s="54"/>
    </row>
    <row r="1079" spans="1:49">
      <c r="A1079" s="8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3"/>
      <c r="S1079" s="2"/>
      <c r="T1079" s="2"/>
      <c r="U1079" s="8"/>
      <c r="V1079" s="18"/>
      <c r="W1079" s="18"/>
      <c r="X1079" s="19"/>
      <c r="Y1079" s="65"/>
      <c r="Z1079" s="65"/>
      <c r="AA1079" s="65"/>
      <c r="AB1079" s="65"/>
      <c r="AC1079" s="65"/>
      <c r="AD1079" s="65"/>
      <c r="AE1079" s="33"/>
      <c r="AF1079" s="8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8"/>
      <c r="AS1079" s="8"/>
      <c r="AT1079" s="8"/>
      <c r="AU1079" s="53"/>
      <c r="AV1079" s="54"/>
      <c r="AW1079" s="54"/>
    </row>
    <row r="1080" spans="1:49">
      <c r="A1080" s="8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3"/>
      <c r="S1080" s="2"/>
      <c r="T1080" s="2"/>
      <c r="U1080" s="8"/>
      <c r="V1080" s="18"/>
      <c r="W1080" s="18"/>
      <c r="X1080" s="19"/>
      <c r="Y1080" s="65"/>
      <c r="Z1080" s="65"/>
      <c r="AA1080" s="65"/>
      <c r="AB1080" s="65"/>
      <c r="AC1080" s="65"/>
      <c r="AD1080" s="65"/>
      <c r="AE1080" s="33"/>
      <c r="AF1080" s="8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8"/>
      <c r="AS1080" s="8"/>
      <c r="AT1080" s="8"/>
      <c r="AU1080" s="53"/>
      <c r="AV1080" s="54"/>
      <c r="AW1080" s="54"/>
    </row>
    <row r="1081" spans="1:49" s="22" customFormat="1">
      <c r="A1081" s="8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3"/>
      <c r="S1081" s="2"/>
      <c r="T1081" s="2"/>
      <c r="U1081" s="8"/>
      <c r="V1081" s="18"/>
      <c r="W1081" s="18"/>
      <c r="X1081" s="19"/>
      <c r="Y1081" s="65"/>
      <c r="Z1081" s="65"/>
      <c r="AA1081" s="65"/>
      <c r="AB1081" s="65"/>
      <c r="AC1081" s="65"/>
      <c r="AD1081" s="65"/>
      <c r="AE1081" s="33"/>
      <c r="AF1081" s="8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8"/>
      <c r="AS1081" s="8"/>
      <c r="AT1081" s="8"/>
      <c r="AU1081" s="53"/>
      <c r="AV1081" s="54"/>
      <c r="AW1081" s="54"/>
    </row>
    <row r="1082" spans="1:49" s="22" customFormat="1">
      <c r="A1082" s="8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3"/>
      <c r="S1082" s="2"/>
      <c r="T1082" s="2"/>
      <c r="U1082" s="8"/>
      <c r="V1082" s="18"/>
      <c r="W1082" s="18"/>
      <c r="X1082" s="19"/>
      <c r="Y1082" s="65"/>
      <c r="Z1082" s="65"/>
      <c r="AA1082" s="65"/>
      <c r="AB1082" s="65"/>
      <c r="AC1082" s="65"/>
      <c r="AD1082" s="65"/>
      <c r="AE1082" s="33"/>
      <c r="AF1082" s="8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8"/>
      <c r="AS1082" s="8"/>
      <c r="AT1082" s="8"/>
      <c r="AU1082" s="53"/>
      <c r="AV1082" s="54"/>
      <c r="AW1082" s="54"/>
    </row>
    <row r="1083" spans="1:49" s="22" customFormat="1">
      <c r="A1083" s="8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3"/>
      <c r="S1083" s="2"/>
      <c r="T1083" s="2"/>
      <c r="U1083" s="8"/>
      <c r="V1083" s="18"/>
      <c r="W1083" s="18"/>
      <c r="X1083" s="19"/>
      <c r="Y1083" s="65"/>
      <c r="Z1083" s="65"/>
      <c r="AA1083" s="65"/>
      <c r="AB1083" s="65"/>
      <c r="AC1083" s="65"/>
      <c r="AD1083" s="65"/>
      <c r="AE1083" s="33"/>
      <c r="AF1083" s="8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8"/>
      <c r="AS1083" s="8"/>
      <c r="AT1083" s="8"/>
      <c r="AU1083" s="53"/>
      <c r="AV1083" s="54"/>
      <c r="AW1083" s="54"/>
    </row>
    <row r="1084" spans="1:49">
      <c r="A1084" s="8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3"/>
      <c r="S1084" s="2"/>
      <c r="T1084" s="2"/>
      <c r="U1084" s="8"/>
      <c r="V1084" s="18"/>
      <c r="W1084" s="18"/>
      <c r="X1084" s="19"/>
      <c r="Y1084" s="65"/>
      <c r="Z1084" s="65"/>
      <c r="AA1084" s="65"/>
      <c r="AB1084" s="65"/>
      <c r="AC1084" s="65"/>
      <c r="AD1084" s="65"/>
      <c r="AE1084" s="33"/>
      <c r="AF1084" s="8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8"/>
      <c r="AS1084" s="8"/>
      <c r="AT1084" s="8"/>
      <c r="AU1084" s="53"/>
      <c r="AV1084" s="54"/>
      <c r="AW1084" s="54"/>
    </row>
    <row r="1085" spans="1:49">
      <c r="A1085" s="8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3"/>
      <c r="S1085" s="2"/>
      <c r="T1085" s="2"/>
      <c r="U1085" s="8"/>
      <c r="V1085" s="18"/>
      <c r="W1085" s="18"/>
      <c r="X1085" s="19"/>
      <c r="Y1085" s="65"/>
      <c r="Z1085" s="65"/>
      <c r="AA1085" s="65"/>
      <c r="AB1085" s="65"/>
      <c r="AC1085" s="65"/>
      <c r="AD1085" s="65"/>
      <c r="AE1085" s="33"/>
      <c r="AF1085" s="8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8"/>
      <c r="AS1085" s="8"/>
      <c r="AT1085" s="8"/>
      <c r="AU1085" s="53"/>
      <c r="AV1085" s="54"/>
      <c r="AW1085" s="54"/>
    </row>
    <row r="1086" spans="1:49">
      <c r="A1086" s="8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3"/>
      <c r="S1086" s="2"/>
      <c r="T1086" s="2"/>
      <c r="U1086" s="8"/>
      <c r="V1086" s="18"/>
      <c r="W1086" s="18"/>
      <c r="X1086" s="19"/>
      <c r="Y1086" s="65"/>
      <c r="Z1086" s="65"/>
      <c r="AA1086" s="65"/>
      <c r="AB1086" s="65"/>
      <c r="AC1086" s="65"/>
      <c r="AD1086" s="65"/>
      <c r="AE1086" s="33"/>
      <c r="AF1086" s="8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8"/>
      <c r="AS1086" s="8"/>
      <c r="AT1086" s="8"/>
      <c r="AU1086" s="53"/>
      <c r="AV1086" s="54"/>
      <c r="AW1086" s="54"/>
    </row>
    <row r="1087" spans="1:49">
      <c r="A1087" s="8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3"/>
      <c r="S1087" s="2"/>
      <c r="T1087" s="2"/>
      <c r="U1087" s="8"/>
      <c r="V1087" s="18"/>
      <c r="W1087" s="18"/>
      <c r="X1087" s="19"/>
      <c r="Y1087" s="65"/>
      <c r="Z1087" s="65"/>
      <c r="AA1087" s="65"/>
      <c r="AB1087" s="65"/>
      <c r="AC1087" s="65"/>
      <c r="AD1087" s="65"/>
      <c r="AE1087" s="33"/>
      <c r="AF1087" s="8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8"/>
      <c r="AS1087" s="8"/>
      <c r="AT1087" s="8"/>
      <c r="AU1087" s="53"/>
      <c r="AV1087" s="54"/>
      <c r="AW1087" s="54"/>
    </row>
    <row r="1088" spans="1:49">
      <c r="A1088" s="8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3"/>
      <c r="S1088" s="2"/>
      <c r="T1088" s="2"/>
      <c r="U1088" s="8"/>
      <c r="V1088" s="18"/>
      <c r="W1088" s="18"/>
      <c r="X1088" s="19"/>
      <c r="Y1088" s="65"/>
      <c r="Z1088" s="65"/>
      <c r="AA1088" s="65"/>
      <c r="AB1088" s="65"/>
      <c r="AC1088" s="65"/>
      <c r="AD1088" s="65"/>
      <c r="AE1088" s="33"/>
      <c r="AF1088" s="8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8"/>
      <c r="AS1088" s="8"/>
      <c r="AT1088" s="8"/>
      <c r="AU1088" s="53"/>
      <c r="AV1088" s="54"/>
      <c r="AW1088" s="54"/>
    </row>
    <row r="1089" spans="1:49">
      <c r="A1089" s="8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3"/>
      <c r="S1089" s="2"/>
      <c r="T1089" s="2"/>
      <c r="U1089" s="8"/>
      <c r="V1089" s="18"/>
      <c r="W1089" s="18"/>
      <c r="X1089" s="19"/>
      <c r="Y1089" s="65"/>
      <c r="Z1089" s="65"/>
      <c r="AA1089" s="65"/>
      <c r="AB1089" s="65"/>
      <c r="AC1089" s="65"/>
      <c r="AD1089" s="65"/>
      <c r="AE1089" s="33"/>
      <c r="AF1089" s="8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8"/>
      <c r="AS1089" s="8"/>
      <c r="AT1089" s="8"/>
      <c r="AU1089" s="53"/>
      <c r="AV1089" s="54"/>
      <c r="AW1089" s="54"/>
    </row>
    <row r="1090" spans="1:49">
      <c r="A1090" s="8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3"/>
      <c r="S1090" s="2"/>
      <c r="T1090" s="2"/>
      <c r="U1090" s="8"/>
      <c r="V1090" s="18"/>
      <c r="W1090" s="18"/>
      <c r="X1090" s="19"/>
      <c r="Y1090" s="65"/>
      <c r="Z1090" s="65"/>
      <c r="AA1090" s="65"/>
      <c r="AB1090" s="65"/>
      <c r="AC1090" s="65"/>
      <c r="AD1090" s="65"/>
      <c r="AE1090" s="33"/>
      <c r="AF1090" s="8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8"/>
      <c r="AS1090" s="8"/>
      <c r="AT1090" s="8"/>
      <c r="AU1090" s="53"/>
      <c r="AV1090" s="54"/>
      <c r="AW1090" s="54"/>
    </row>
    <row r="1091" spans="1:49">
      <c r="A1091" s="8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3"/>
      <c r="S1091" s="2"/>
      <c r="T1091" s="2"/>
      <c r="U1091" s="8"/>
      <c r="V1091" s="18"/>
      <c r="W1091" s="18"/>
      <c r="X1091" s="19"/>
      <c r="Y1091" s="65"/>
      <c r="Z1091" s="65"/>
      <c r="AA1091" s="65"/>
      <c r="AB1091" s="65"/>
      <c r="AC1091" s="65"/>
      <c r="AD1091" s="65"/>
      <c r="AE1091" s="33"/>
      <c r="AF1091" s="8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8"/>
      <c r="AS1091" s="8"/>
      <c r="AT1091" s="8"/>
      <c r="AU1091" s="53"/>
      <c r="AV1091" s="54"/>
      <c r="AW1091" s="54"/>
    </row>
    <row r="1092" spans="1:49">
      <c r="A1092" s="8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3"/>
      <c r="S1092" s="2"/>
      <c r="T1092" s="2"/>
      <c r="U1092" s="8"/>
      <c r="V1092" s="18"/>
      <c r="W1092" s="18"/>
      <c r="X1092" s="19"/>
      <c r="Y1092" s="65"/>
      <c r="Z1092" s="65"/>
      <c r="AA1092" s="65"/>
      <c r="AB1092" s="65"/>
      <c r="AC1092" s="65"/>
      <c r="AD1092" s="65"/>
      <c r="AE1092" s="33"/>
      <c r="AF1092" s="8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8"/>
      <c r="AS1092" s="8"/>
      <c r="AT1092" s="8"/>
      <c r="AU1092" s="53"/>
      <c r="AV1092" s="54"/>
      <c r="AW1092" s="54"/>
    </row>
    <row r="1093" spans="1:49">
      <c r="A1093" s="8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3"/>
      <c r="S1093" s="2"/>
      <c r="T1093" s="2"/>
      <c r="U1093" s="8"/>
      <c r="V1093" s="18"/>
      <c r="W1093" s="18"/>
      <c r="X1093" s="19"/>
      <c r="Y1093" s="65"/>
      <c r="Z1093" s="65"/>
      <c r="AA1093" s="65"/>
      <c r="AB1093" s="65"/>
      <c r="AC1093" s="65"/>
      <c r="AD1093" s="65"/>
      <c r="AE1093" s="33"/>
      <c r="AF1093" s="8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8"/>
      <c r="AS1093" s="8"/>
      <c r="AT1093" s="8"/>
      <c r="AU1093" s="53"/>
      <c r="AV1093" s="54"/>
      <c r="AW1093" s="54"/>
    </row>
    <row r="1094" spans="1:49">
      <c r="A1094" s="8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3"/>
      <c r="S1094" s="2"/>
      <c r="T1094" s="2"/>
      <c r="U1094" s="8"/>
      <c r="V1094" s="18"/>
      <c r="W1094" s="18"/>
      <c r="X1094" s="19"/>
      <c r="Y1094" s="65"/>
      <c r="Z1094" s="65"/>
      <c r="AA1094" s="65"/>
      <c r="AB1094" s="65"/>
      <c r="AC1094" s="65"/>
      <c r="AD1094" s="65"/>
      <c r="AE1094" s="33"/>
      <c r="AF1094" s="8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8"/>
      <c r="AS1094" s="8"/>
      <c r="AT1094" s="8"/>
      <c r="AU1094" s="53"/>
      <c r="AV1094" s="54"/>
      <c r="AW1094" s="54"/>
    </row>
    <row r="1095" spans="1:49">
      <c r="A1095" s="8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3"/>
      <c r="S1095" s="2"/>
      <c r="T1095" s="2"/>
      <c r="U1095" s="8"/>
      <c r="V1095" s="18"/>
      <c r="W1095" s="18"/>
      <c r="X1095" s="19"/>
      <c r="Y1095" s="65"/>
      <c r="Z1095" s="65"/>
      <c r="AA1095" s="65"/>
      <c r="AB1095" s="65"/>
      <c r="AC1095" s="65"/>
      <c r="AD1095" s="65"/>
      <c r="AE1095" s="33"/>
      <c r="AF1095" s="8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8"/>
      <c r="AS1095" s="8"/>
      <c r="AT1095" s="8"/>
      <c r="AU1095" s="53"/>
      <c r="AV1095" s="54"/>
      <c r="AW1095" s="54"/>
    </row>
    <row r="1096" spans="1:49">
      <c r="A1096" s="8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3"/>
      <c r="S1096" s="2"/>
      <c r="T1096" s="2"/>
      <c r="U1096" s="8"/>
      <c r="V1096" s="18"/>
      <c r="W1096" s="18"/>
      <c r="X1096" s="19"/>
      <c r="Y1096" s="65"/>
      <c r="Z1096" s="65"/>
      <c r="AA1096" s="65"/>
      <c r="AB1096" s="65"/>
      <c r="AC1096" s="65"/>
      <c r="AD1096" s="65"/>
      <c r="AE1096" s="33"/>
      <c r="AF1096" s="8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8"/>
      <c r="AS1096" s="8"/>
      <c r="AT1096" s="8"/>
      <c r="AU1096" s="53"/>
      <c r="AV1096" s="54"/>
      <c r="AW1096" s="54"/>
    </row>
    <row r="1097" spans="1:49">
      <c r="A1097" s="8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3"/>
      <c r="S1097" s="2"/>
      <c r="T1097" s="2"/>
      <c r="U1097" s="8"/>
      <c r="V1097" s="18"/>
      <c r="W1097" s="18"/>
      <c r="X1097" s="19"/>
      <c r="Y1097" s="65"/>
      <c r="Z1097" s="65"/>
      <c r="AA1097" s="65"/>
      <c r="AB1097" s="65"/>
      <c r="AC1097" s="65"/>
      <c r="AD1097" s="65"/>
      <c r="AE1097" s="33"/>
      <c r="AF1097" s="8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8"/>
      <c r="AS1097" s="8"/>
      <c r="AT1097" s="8"/>
      <c r="AU1097" s="53"/>
      <c r="AV1097" s="54"/>
      <c r="AW1097" s="54"/>
    </row>
    <row r="1098" spans="1:49">
      <c r="A1098" s="8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3"/>
      <c r="S1098" s="2"/>
      <c r="T1098" s="2"/>
      <c r="U1098" s="8"/>
      <c r="V1098" s="18"/>
      <c r="W1098" s="18"/>
      <c r="X1098" s="19"/>
      <c r="Y1098" s="65"/>
      <c r="Z1098" s="65"/>
      <c r="AA1098" s="65"/>
      <c r="AB1098" s="65"/>
      <c r="AC1098" s="65"/>
      <c r="AD1098" s="65"/>
      <c r="AE1098" s="33"/>
      <c r="AF1098" s="8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8"/>
      <c r="AS1098" s="8"/>
      <c r="AT1098" s="8"/>
      <c r="AU1098" s="53"/>
      <c r="AV1098" s="54"/>
      <c r="AW1098" s="54"/>
    </row>
    <row r="1099" spans="1:49">
      <c r="A1099" s="8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3"/>
      <c r="S1099" s="2"/>
      <c r="T1099" s="2"/>
      <c r="U1099" s="8"/>
      <c r="V1099" s="18"/>
      <c r="W1099" s="18"/>
      <c r="X1099" s="19"/>
      <c r="Y1099" s="65"/>
      <c r="Z1099" s="65"/>
      <c r="AA1099" s="65"/>
      <c r="AB1099" s="65"/>
      <c r="AC1099" s="65"/>
      <c r="AD1099" s="65"/>
      <c r="AE1099" s="33"/>
      <c r="AF1099" s="8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8"/>
      <c r="AS1099" s="8"/>
      <c r="AT1099" s="8"/>
      <c r="AU1099" s="53"/>
      <c r="AV1099" s="54"/>
      <c r="AW1099" s="54"/>
    </row>
    <row r="1100" spans="1:49">
      <c r="A1100" s="8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3"/>
      <c r="S1100" s="2"/>
      <c r="T1100" s="2"/>
      <c r="U1100" s="8"/>
      <c r="V1100" s="18"/>
      <c r="W1100" s="18"/>
      <c r="X1100" s="19"/>
      <c r="Y1100" s="65"/>
      <c r="Z1100" s="65"/>
      <c r="AA1100" s="65"/>
      <c r="AB1100" s="65"/>
      <c r="AC1100" s="65"/>
      <c r="AD1100" s="65"/>
      <c r="AE1100" s="33"/>
      <c r="AF1100" s="8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8"/>
      <c r="AS1100" s="8"/>
      <c r="AT1100" s="8"/>
      <c r="AU1100" s="53"/>
      <c r="AV1100" s="54"/>
      <c r="AW1100" s="54"/>
    </row>
    <row r="1101" spans="1:49">
      <c r="A1101" s="8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3"/>
      <c r="S1101" s="2"/>
      <c r="T1101" s="2"/>
      <c r="U1101" s="8"/>
      <c r="V1101" s="18"/>
      <c r="W1101" s="18"/>
      <c r="X1101" s="19"/>
      <c r="Y1101" s="65"/>
      <c r="Z1101" s="65"/>
      <c r="AA1101" s="65"/>
      <c r="AB1101" s="65"/>
      <c r="AC1101" s="65"/>
      <c r="AD1101" s="65"/>
      <c r="AE1101" s="33"/>
      <c r="AF1101" s="8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8"/>
      <c r="AS1101" s="8"/>
      <c r="AT1101" s="8"/>
      <c r="AU1101" s="53"/>
      <c r="AV1101" s="54"/>
      <c r="AW1101" s="54"/>
    </row>
    <row r="1102" spans="1:49">
      <c r="A1102" s="8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3"/>
      <c r="S1102" s="2"/>
      <c r="T1102" s="2"/>
      <c r="U1102" s="8"/>
      <c r="V1102" s="18"/>
      <c r="W1102" s="18"/>
      <c r="X1102" s="19"/>
      <c r="Y1102" s="65"/>
      <c r="Z1102" s="65"/>
      <c r="AA1102" s="65"/>
      <c r="AB1102" s="65"/>
      <c r="AC1102" s="65"/>
      <c r="AD1102" s="65"/>
      <c r="AE1102" s="33"/>
      <c r="AF1102" s="8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8"/>
      <c r="AS1102" s="8"/>
      <c r="AT1102" s="8"/>
      <c r="AU1102" s="53"/>
      <c r="AV1102" s="54"/>
      <c r="AW1102" s="54"/>
    </row>
    <row r="1103" spans="1:49">
      <c r="A1103" s="8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3"/>
      <c r="S1103" s="2"/>
      <c r="T1103" s="2"/>
      <c r="U1103" s="8"/>
      <c r="V1103" s="18"/>
      <c r="W1103" s="18"/>
      <c r="X1103" s="19"/>
      <c r="Y1103" s="65"/>
      <c r="Z1103" s="65"/>
      <c r="AA1103" s="65"/>
      <c r="AB1103" s="65"/>
      <c r="AC1103" s="65"/>
      <c r="AD1103" s="65"/>
      <c r="AE1103" s="33"/>
      <c r="AF1103" s="8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8"/>
      <c r="AS1103" s="8"/>
      <c r="AT1103" s="8"/>
      <c r="AU1103" s="53"/>
      <c r="AV1103" s="54"/>
      <c r="AW1103" s="54"/>
    </row>
    <row r="1104" spans="1:49">
      <c r="A1104" s="8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3"/>
      <c r="S1104" s="2"/>
      <c r="T1104" s="2"/>
      <c r="U1104" s="8"/>
      <c r="V1104" s="18"/>
      <c r="W1104" s="18"/>
      <c r="X1104" s="19"/>
      <c r="Y1104" s="65"/>
      <c r="Z1104" s="65"/>
      <c r="AA1104" s="65"/>
      <c r="AB1104" s="65"/>
      <c r="AC1104" s="65"/>
      <c r="AD1104" s="65"/>
      <c r="AE1104" s="33"/>
      <c r="AF1104" s="8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8"/>
      <c r="AS1104" s="8"/>
      <c r="AT1104" s="8"/>
      <c r="AU1104" s="53"/>
      <c r="AV1104" s="54"/>
      <c r="AW1104" s="54"/>
    </row>
    <row r="1105" spans="1:49">
      <c r="A1105" s="8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3"/>
      <c r="S1105" s="2"/>
      <c r="T1105" s="2"/>
      <c r="U1105" s="8"/>
      <c r="V1105" s="18"/>
      <c r="W1105" s="18"/>
      <c r="X1105" s="19"/>
      <c r="Y1105" s="65"/>
      <c r="Z1105" s="65"/>
      <c r="AA1105" s="65"/>
      <c r="AB1105" s="65"/>
      <c r="AC1105" s="65"/>
      <c r="AD1105" s="65"/>
      <c r="AE1105" s="33"/>
      <c r="AF1105" s="8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8"/>
      <c r="AS1105" s="8"/>
      <c r="AT1105" s="8"/>
      <c r="AU1105" s="53"/>
      <c r="AV1105" s="54"/>
      <c r="AW1105" s="54"/>
    </row>
    <row r="1106" spans="1:49">
      <c r="A1106" s="8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3"/>
      <c r="S1106" s="2"/>
      <c r="T1106" s="2"/>
      <c r="U1106" s="8"/>
      <c r="V1106" s="18"/>
      <c r="W1106" s="18"/>
      <c r="X1106" s="19"/>
      <c r="Y1106" s="65"/>
      <c r="Z1106" s="65"/>
      <c r="AA1106" s="65"/>
      <c r="AB1106" s="65"/>
      <c r="AC1106" s="65"/>
      <c r="AD1106" s="65"/>
      <c r="AE1106" s="33"/>
      <c r="AF1106" s="8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8"/>
      <c r="AS1106" s="8"/>
      <c r="AT1106" s="8"/>
      <c r="AU1106" s="53"/>
      <c r="AV1106" s="54"/>
      <c r="AW1106" s="54"/>
    </row>
    <row r="1107" spans="1:49">
      <c r="A1107" s="8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3"/>
      <c r="S1107" s="2"/>
      <c r="T1107" s="2"/>
      <c r="U1107" s="8"/>
      <c r="V1107" s="18"/>
      <c r="W1107" s="18"/>
      <c r="X1107" s="19"/>
      <c r="Y1107" s="65"/>
      <c r="Z1107" s="65"/>
      <c r="AA1107" s="65"/>
      <c r="AB1107" s="65"/>
      <c r="AC1107" s="65"/>
      <c r="AD1107" s="65"/>
      <c r="AE1107" s="33"/>
      <c r="AF1107" s="8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8"/>
      <c r="AS1107" s="8"/>
      <c r="AT1107" s="8"/>
      <c r="AU1107" s="53"/>
      <c r="AV1107" s="54"/>
      <c r="AW1107" s="54"/>
    </row>
    <row r="1108" spans="1:49">
      <c r="A1108" s="8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3"/>
      <c r="S1108" s="2"/>
      <c r="T1108" s="2"/>
      <c r="U1108" s="8"/>
      <c r="V1108" s="18"/>
      <c r="W1108" s="18"/>
      <c r="X1108" s="19"/>
      <c r="Y1108" s="65"/>
      <c r="Z1108" s="65"/>
      <c r="AA1108" s="65"/>
      <c r="AB1108" s="65"/>
      <c r="AC1108" s="65"/>
      <c r="AD1108" s="65"/>
      <c r="AE1108" s="33"/>
      <c r="AF1108" s="8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8"/>
      <c r="AS1108" s="8"/>
      <c r="AT1108" s="8"/>
      <c r="AU1108" s="53"/>
      <c r="AV1108" s="54"/>
      <c r="AW1108" s="54"/>
    </row>
    <row r="1109" spans="1:49">
      <c r="A1109" s="8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3"/>
      <c r="S1109" s="2"/>
      <c r="T1109" s="2"/>
      <c r="U1109" s="8"/>
      <c r="V1109" s="18"/>
      <c r="W1109" s="18"/>
      <c r="X1109" s="19"/>
      <c r="Y1109" s="65"/>
      <c r="Z1109" s="65"/>
      <c r="AA1109" s="65"/>
      <c r="AB1109" s="65"/>
      <c r="AC1109" s="65"/>
      <c r="AD1109" s="65"/>
      <c r="AE1109" s="33"/>
      <c r="AF1109" s="8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8"/>
      <c r="AS1109" s="8"/>
      <c r="AT1109" s="8"/>
      <c r="AU1109" s="53"/>
      <c r="AV1109" s="54"/>
      <c r="AW1109" s="54"/>
    </row>
    <row r="1110" spans="1:49">
      <c r="A1110" s="8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3"/>
      <c r="S1110" s="2"/>
      <c r="T1110" s="2"/>
      <c r="U1110" s="8"/>
      <c r="V1110" s="18"/>
      <c r="W1110" s="18"/>
      <c r="X1110" s="19"/>
      <c r="Y1110" s="65"/>
      <c r="Z1110" s="65"/>
      <c r="AA1110" s="65"/>
      <c r="AB1110" s="65"/>
      <c r="AC1110" s="65"/>
      <c r="AD1110" s="65"/>
      <c r="AE1110" s="33"/>
      <c r="AF1110" s="8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8"/>
      <c r="AS1110" s="8"/>
      <c r="AT1110" s="8"/>
      <c r="AU1110" s="53"/>
      <c r="AV1110" s="54"/>
      <c r="AW1110" s="54"/>
    </row>
    <row r="1111" spans="1:49">
      <c r="A1111" s="8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3"/>
      <c r="S1111" s="2"/>
      <c r="T1111" s="2"/>
      <c r="U1111" s="8"/>
      <c r="V1111" s="18"/>
      <c r="W1111" s="18"/>
      <c r="X1111" s="19"/>
      <c r="Y1111" s="65"/>
      <c r="Z1111" s="65"/>
      <c r="AA1111" s="65"/>
      <c r="AB1111" s="65"/>
      <c r="AC1111" s="65"/>
      <c r="AD1111" s="65"/>
      <c r="AE1111" s="33"/>
      <c r="AF1111" s="8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8"/>
      <c r="AS1111" s="8"/>
      <c r="AT1111" s="8"/>
      <c r="AU1111" s="53"/>
      <c r="AV1111" s="54"/>
      <c r="AW1111" s="54"/>
    </row>
    <row r="1112" spans="1:49">
      <c r="A1112" s="8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3"/>
      <c r="S1112" s="2"/>
      <c r="T1112" s="2"/>
      <c r="U1112" s="8"/>
      <c r="V1112" s="18"/>
      <c r="W1112" s="18"/>
      <c r="X1112" s="19"/>
      <c r="Y1112" s="65"/>
      <c r="Z1112" s="65"/>
      <c r="AA1112" s="65"/>
      <c r="AB1112" s="65"/>
      <c r="AC1112" s="65"/>
      <c r="AD1112" s="65"/>
      <c r="AE1112" s="33"/>
      <c r="AF1112" s="8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8"/>
      <c r="AS1112" s="8"/>
      <c r="AT1112" s="8"/>
      <c r="AU1112" s="53"/>
      <c r="AV1112" s="54"/>
      <c r="AW1112" s="54"/>
    </row>
    <row r="1113" spans="1:49">
      <c r="A1113" s="8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3"/>
      <c r="S1113" s="2"/>
      <c r="T1113" s="2"/>
      <c r="U1113" s="8"/>
      <c r="V1113" s="18"/>
      <c r="W1113" s="18"/>
      <c r="X1113" s="19"/>
      <c r="Y1113" s="65"/>
      <c r="Z1113" s="65"/>
      <c r="AA1113" s="65"/>
      <c r="AB1113" s="65"/>
      <c r="AC1113" s="65"/>
      <c r="AD1113" s="65"/>
      <c r="AE1113" s="33"/>
      <c r="AF1113" s="8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8"/>
      <c r="AS1113" s="8"/>
      <c r="AT1113" s="8"/>
      <c r="AU1113" s="53"/>
      <c r="AV1113" s="54"/>
      <c r="AW1113" s="54"/>
    </row>
    <row r="1114" spans="1:49">
      <c r="A1114" s="8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3"/>
      <c r="S1114" s="2"/>
      <c r="T1114" s="2"/>
      <c r="U1114" s="8"/>
      <c r="V1114" s="18"/>
      <c r="W1114" s="18"/>
      <c r="X1114" s="19"/>
      <c r="Y1114" s="65"/>
      <c r="Z1114" s="65"/>
      <c r="AA1114" s="65"/>
      <c r="AB1114" s="65"/>
      <c r="AC1114" s="65"/>
      <c r="AD1114" s="65"/>
      <c r="AE1114" s="33"/>
      <c r="AF1114" s="8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8"/>
      <c r="AS1114" s="8"/>
      <c r="AT1114" s="8"/>
      <c r="AU1114" s="53"/>
      <c r="AV1114" s="54"/>
      <c r="AW1114" s="54"/>
    </row>
    <row r="1115" spans="1:49">
      <c r="A1115" s="8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3"/>
      <c r="S1115" s="2"/>
      <c r="T1115" s="2"/>
      <c r="U1115" s="8"/>
      <c r="V1115" s="18"/>
      <c r="W1115" s="18"/>
      <c r="X1115" s="19"/>
      <c r="Y1115" s="65"/>
      <c r="Z1115" s="65"/>
      <c r="AA1115" s="65"/>
      <c r="AB1115" s="65"/>
      <c r="AC1115" s="65"/>
      <c r="AD1115" s="65"/>
      <c r="AE1115" s="33"/>
      <c r="AF1115" s="8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8"/>
      <c r="AS1115" s="8"/>
      <c r="AT1115" s="8"/>
      <c r="AU1115" s="53"/>
      <c r="AV1115" s="54"/>
      <c r="AW1115" s="54"/>
    </row>
    <row r="1116" spans="1:49" s="22" customFormat="1">
      <c r="A1116" s="8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3"/>
      <c r="S1116" s="2"/>
      <c r="T1116" s="2"/>
      <c r="U1116" s="8"/>
      <c r="V1116" s="18"/>
      <c r="W1116" s="18"/>
      <c r="X1116" s="19"/>
      <c r="Y1116" s="65"/>
      <c r="Z1116" s="65"/>
      <c r="AA1116" s="65"/>
      <c r="AB1116" s="65"/>
      <c r="AC1116" s="65"/>
      <c r="AD1116" s="65"/>
      <c r="AE1116" s="33"/>
      <c r="AF1116" s="8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8"/>
      <c r="AS1116" s="8"/>
      <c r="AT1116" s="8"/>
      <c r="AU1116" s="53"/>
      <c r="AV1116" s="54"/>
      <c r="AW1116" s="54"/>
    </row>
    <row r="1117" spans="1:49" s="22" customFormat="1">
      <c r="A1117" s="8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3"/>
      <c r="S1117" s="2"/>
      <c r="T1117" s="2"/>
      <c r="U1117" s="8"/>
      <c r="V1117" s="18"/>
      <c r="W1117" s="18"/>
      <c r="X1117" s="19"/>
      <c r="Y1117" s="65"/>
      <c r="Z1117" s="65"/>
      <c r="AA1117" s="65"/>
      <c r="AB1117" s="65"/>
      <c r="AC1117" s="65"/>
      <c r="AD1117" s="65"/>
      <c r="AE1117" s="33"/>
      <c r="AF1117" s="8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8"/>
      <c r="AS1117" s="8"/>
      <c r="AT1117" s="8"/>
      <c r="AU1117" s="53"/>
      <c r="AV1117" s="54"/>
      <c r="AW1117" s="54"/>
    </row>
    <row r="1118" spans="1:49" s="22" customFormat="1">
      <c r="A1118" s="8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3"/>
      <c r="S1118" s="2"/>
      <c r="T1118" s="2"/>
      <c r="U1118" s="8"/>
      <c r="V1118" s="18"/>
      <c r="W1118" s="18"/>
      <c r="X1118" s="19"/>
      <c r="Y1118" s="65"/>
      <c r="Z1118" s="65"/>
      <c r="AA1118" s="65"/>
      <c r="AB1118" s="65"/>
      <c r="AC1118" s="65"/>
      <c r="AD1118" s="65"/>
      <c r="AE1118" s="33"/>
      <c r="AF1118" s="8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8"/>
      <c r="AS1118" s="8"/>
      <c r="AT1118" s="8"/>
      <c r="AU1118" s="53"/>
      <c r="AV1118" s="54"/>
      <c r="AW1118" s="54"/>
    </row>
    <row r="1119" spans="1:49">
      <c r="A1119" s="8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3"/>
      <c r="S1119" s="2"/>
      <c r="T1119" s="2"/>
      <c r="U1119" s="8"/>
      <c r="V1119" s="18"/>
      <c r="W1119" s="18"/>
      <c r="X1119" s="19"/>
      <c r="Y1119" s="65"/>
      <c r="Z1119" s="65"/>
      <c r="AA1119" s="65"/>
      <c r="AB1119" s="65"/>
      <c r="AC1119" s="65"/>
      <c r="AD1119" s="65"/>
      <c r="AE1119" s="33"/>
      <c r="AF1119" s="8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8"/>
      <c r="AS1119" s="8"/>
      <c r="AT1119" s="8"/>
      <c r="AU1119" s="53"/>
      <c r="AV1119" s="54"/>
      <c r="AW1119" s="54"/>
    </row>
    <row r="1120" spans="1:49">
      <c r="A1120" s="8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3"/>
      <c r="S1120" s="2"/>
      <c r="T1120" s="2"/>
      <c r="U1120" s="8"/>
      <c r="V1120" s="18"/>
      <c r="W1120" s="18"/>
      <c r="X1120" s="19"/>
      <c r="Y1120" s="65"/>
      <c r="Z1120" s="65"/>
      <c r="AA1120" s="65"/>
      <c r="AB1120" s="65"/>
      <c r="AC1120" s="65"/>
      <c r="AD1120" s="65"/>
      <c r="AE1120" s="33"/>
      <c r="AF1120" s="8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8"/>
      <c r="AS1120" s="8"/>
      <c r="AT1120" s="8"/>
      <c r="AU1120" s="53"/>
      <c r="AV1120" s="54"/>
      <c r="AW1120" s="54"/>
    </row>
    <row r="1121" spans="1:49">
      <c r="A1121" s="8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3"/>
      <c r="S1121" s="2"/>
      <c r="T1121" s="2"/>
      <c r="U1121" s="8"/>
      <c r="V1121" s="18"/>
      <c r="W1121" s="18"/>
      <c r="X1121" s="19"/>
      <c r="Y1121" s="65"/>
      <c r="Z1121" s="65"/>
      <c r="AA1121" s="65"/>
      <c r="AB1121" s="65"/>
      <c r="AC1121" s="65"/>
      <c r="AD1121" s="65"/>
      <c r="AE1121" s="33"/>
      <c r="AF1121" s="8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8"/>
      <c r="AS1121" s="8"/>
      <c r="AT1121" s="8"/>
      <c r="AU1121" s="53"/>
      <c r="AV1121" s="54"/>
      <c r="AW1121" s="54"/>
    </row>
    <row r="1122" spans="1:49">
      <c r="A1122" s="8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3"/>
      <c r="S1122" s="2"/>
      <c r="T1122" s="2"/>
      <c r="U1122" s="8"/>
      <c r="V1122" s="18"/>
      <c r="W1122" s="18"/>
      <c r="X1122" s="19"/>
      <c r="Y1122" s="65"/>
      <c r="Z1122" s="65"/>
      <c r="AA1122" s="65"/>
      <c r="AB1122" s="65"/>
      <c r="AC1122" s="65"/>
      <c r="AD1122" s="65"/>
      <c r="AE1122" s="33"/>
      <c r="AF1122" s="8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8"/>
      <c r="AS1122" s="8"/>
      <c r="AT1122" s="8"/>
      <c r="AU1122" s="53"/>
      <c r="AV1122" s="54"/>
      <c r="AW1122" s="54"/>
    </row>
    <row r="1123" spans="1:49">
      <c r="A1123" s="8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3"/>
      <c r="S1123" s="2"/>
      <c r="T1123" s="2"/>
      <c r="U1123" s="8"/>
      <c r="V1123" s="18"/>
      <c r="W1123" s="18"/>
      <c r="X1123" s="19"/>
      <c r="Y1123" s="65"/>
      <c r="Z1123" s="65"/>
      <c r="AA1123" s="65"/>
      <c r="AB1123" s="65"/>
      <c r="AC1123" s="65"/>
      <c r="AD1123" s="65"/>
      <c r="AE1123" s="33"/>
      <c r="AF1123" s="8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8"/>
      <c r="AS1123" s="8"/>
      <c r="AT1123" s="8"/>
      <c r="AU1123" s="53"/>
      <c r="AV1123" s="54"/>
      <c r="AW1123" s="54"/>
    </row>
    <row r="1124" spans="1:49">
      <c r="A1124" s="8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3"/>
      <c r="S1124" s="2"/>
      <c r="T1124" s="2"/>
      <c r="U1124" s="8"/>
      <c r="V1124" s="18"/>
      <c r="W1124" s="18"/>
      <c r="X1124" s="19"/>
      <c r="Y1124" s="65"/>
      <c r="Z1124" s="65"/>
      <c r="AA1124" s="65"/>
      <c r="AB1124" s="65"/>
      <c r="AC1124" s="65"/>
      <c r="AD1124" s="65"/>
      <c r="AE1124" s="33"/>
      <c r="AF1124" s="8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8"/>
      <c r="AS1124" s="8"/>
      <c r="AT1124" s="8"/>
      <c r="AU1124" s="53"/>
      <c r="AV1124" s="54"/>
      <c r="AW1124" s="54"/>
    </row>
    <row r="1125" spans="1:49">
      <c r="A1125" s="8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3"/>
      <c r="S1125" s="2"/>
      <c r="T1125" s="2"/>
      <c r="U1125" s="8"/>
      <c r="V1125" s="18"/>
      <c r="W1125" s="18"/>
      <c r="X1125" s="19"/>
      <c r="Y1125" s="65"/>
      <c r="Z1125" s="65"/>
      <c r="AA1125" s="65"/>
      <c r="AB1125" s="65"/>
      <c r="AC1125" s="65"/>
      <c r="AD1125" s="65"/>
      <c r="AE1125" s="33"/>
      <c r="AF1125" s="8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8"/>
      <c r="AS1125" s="8"/>
      <c r="AT1125" s="8"/>
      <c r="AU1125" s="53"/>
      <c r="AV1125" s="54"/>
      <c r="AW1125" s="54"/>
    </row>
    <row r="1126" spans="1:49">
      <c r="A1126" s="8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3"/>
      <c r="S1126" s="2"/>
      <c r="T1126" s="2"/>
      <c r="U1126" s="8"/>
      <c r="V1126" s="18"/>
      <c r="W1126" s="18"/>
      <c r="X1126" s="19"/>
      <c r="Y1126" s="65"/>
      <c r="Z1126" s="65"/>
      <c r="AA1126" s="65"/>
      <c r="AB1126" s="65"/>
      <c r="AC1126" s="65"/>
      <c r="AD1126" s="65"/>
      <c r="AE1126" s="33"/>
      <c r="AF1126" s="8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8"/>
      <c r="AS1126" s="8"/>
      <c r="AT1126" s="8"/>
      <c r="AU1126" s="53"/>
      <c r="AV1126" s="54"/>
      <c r="AW1126" s="54"/>
    </row>
    <row r="1127" spans="1:49">
      <c r="A1127" s="8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3"/>
      <c r="S1127" s="2"/>
      <c r="T1127" s="2"/>
      <c r="U1127" s="8"/>
      <c r="V1127" s="18"/>
      <c r="W1127" s="18"/>
      <c r="X1127" s="19"/>
      <c r="Y1127" s="65"/>
      <c r="Z1127" s="65"/>
      <c r="AA1127" s="65"/>
      <c r="AB1127" s="65"/>
      <c r="AC1127" s="65"/>
      <c r="AD1127" s="65"/>
      <c r="AE1127" s="33"/>
      <c r="AF1127" s="8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8"/>
      <c r="AS1127" s="8"/>
      <c r="AT1127" s="8"/>
      <c r="AU1127" s="53"/>
      <c r="AV1127" s="54"/>
      <c r="AW1127" s="54"/>
    </row>
    <row r="1128" spans="1:49">
      <c r="A1128" s="8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3"/>
      <c r="S1128" s="2"/>
      <c r="T1128" s="2"/>
      <c r="U1128" s="8"/>
      <c r="V1128" s="18"/>
      <c r="W1128" s="18"/>
      <c r="X1128" s="19"/>
      <c r="Y1128" s="65"/>
      <c r="Z1128" s="65"/>
      <c r="AA1128" s="65"/>
      <c r="AB1128" s="65"/>
      <c r="AC1128" s="65"/>
      <c r="AD1128" s="65"/>
      <c r="AE1128" s="33"/>
      <c r="AF1128" s="8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8"/>
      <c r="AS1128" s="8"/>
      <c r="AT1128" s="8"/>
      <c r="AU1128" s="53"/>
      <c r="AV1128" s="54"/>
      <c r="AW1128" s="54"/>
    </row>
    <row r="1129" spans="1:49">
      <c r="A1129" s="8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3"/>
      <c r="S1129" s="2"/>
      <c r="T1129" s="2"/>
      <c r="U1129" s="8"/>
      <c r="V1129" s="18"/>
      <c r="W1129" s="18"/>
      <c r="X1129" s="19"/>
      <c r="Y1129" s="65"/>
      <c r="Z1129" s="65"/>
      <c r="AA1129" s="65"/>
      <c r="AB1129" s="65"/>
      <c r="AC1129" s="65"/>
      <c r="AD1129" s="65"/>
      <c r="AE1129" s="33"/>
      <c r="AF1129" s="8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8"/>
      <c r="AS1129" s="8"/>
      <c r="AT1129" s="8"/>
      <c r="AU1129" s="53"/>
      <c r="AV1129" s="54"/>
      <c r="AW1129" s="54"/>
    </row>
    <row r="1130" spans="1:49">
      <c r="A1130" s="8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3"/>
      <c r="S1130" s="2"/>
      <c r="T1130" s="2"/>
      <c r="U1130" s="8"/>
      <c r="V1130" s="18"/>
      <c r="W1130" s="18"/>
      <c r="X1130" s="19"/>
      <c r="Y1130" s="65"/>
      <c r="Z1130" s="65"/>
      <c r="AA1130" s="65"/>
      <c r="AB1130" s="65"/>
      <c r="AC1130" s="65"/>
      <c r="AD1130" s="65"/>
      <c r="AE1130" s="33"/>
      <c r="AF1130" s="8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8"/>
      <c r="AS1130" s="8"/>
      <c r="AT1130" s="8"/>
      <c r="AU1130" s="53"/>
      <c r="AV1130" s="54"/>
      <c r="AW1130" s="54"/>
    </row>
    <row r="1131" spans="1:49">
      <c r="A1131" s="8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3"/>
      <c r="S1131" s="2"/>
      <c r="T1131" s="2"/>
      <c r="U1131" s="8"/>
      <c r="V1131" s="18"/>
      <c r="W1131" s="18"/>
      <c r="X1131" s="19"/>
      <c r="Y1131" s="65"/>
      <c r="Z1131" s="65"/>
      <c r="AA1131" s="65"/>
      <c r="AB1131" s="65"/>
      <c r="AC1131" s="65"/>
      <c r="AD1131" s="65"/>
      <c r="AE1131" s="33"/>
      <c r="AF1131" s="8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8"/>
      <c r="AS1131" s="8"/>
      <c r="AT1131" s="8"/>
      <c r="AU1131" s="53"/>
      <c r="AV1131" s="54"/>
      <c r="AW1131" s="54"/>
    </row>
    <row r="1132" spans="1:49">
      <c r="A1132" s="8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3"/>
      <c r="S1132" s="2"/>
      <c r="T1132" s="2"/>
      <c r="U1132" s="8"/>
      <c r="V1132" s="18"/>
      <c r="W1132" s="18"/>
      <c r="X1132" s="19"/>
      <c r="Y1132" s="65"/>
      <c r="Z1132" s="65"/>
      <c r="AA1132" s="65"/>
      <c r="AB1132" s="65"/>
      <c r="AC1132" s="65"/>
      <c r="AD1132" s="65"/>
      <c r="AE1132" s="33"/>
      <c r="AF1132" s="8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8"/>
      <c r="AS1132" s="8"/>
      <c r="AT1132" s="8"/>
      <c r="AU1132" s="53"/>
      <c r="AV1132" s="54"/>
      <c r="AW1132" s="54"/>
    </row>
    <row r="1133" spans="1:49">
      <c r="A1133" s="8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3"/>
      <c r="S1133" s="2"/>
      <c r="T1133" s="2"/>
      <c r="U1133" s="8"/>
      <c r="V1133" s="18"/>
      <c r="W1133" s="18"/>
      <c r="X1133" s="19"/>
      <c r="Y1133" s="65"/>
      <c r="Z1133" s="65"/>
      <c r="AA1133" s="65"/>
      <c r="AB1133" s="65"/>
      <c r="AC1133" s="65"/>
      <c r="AD1133" s="65"/>
      <c r="AE1133" s="33"/>
      <c r="AF1133" s="8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8"/>
      <c r="AS1133" s="8"/>
      <c r="AT1133" s="8"/>
      <c r="AU1133" s="53"/>
      <c r="AV1133" s="54"/>
      <c r="AW1133" s="54"/>
    </row>
    <row r="1134" spans="1:49">
      <c r="A1134" s="8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3"/>
      <c r="S1134" s="2"/>
      <c r="T1134" s="2"/>
      <c r="U1134" s="8"/>
      <c r="V1134" s="18"/>
      <c r="W1134" s="18"/>
      <c r="X1134" s="19"/>
      <c r="Y1134" s="65"/>
      <c r="Z1134" s="65"/>
      <c r="AA1134" s="65"/>
      <c r="AB1134" s="65"/>
      <c r="AC1134" s="65"/>
      <c r="AD1134" s="65"/>
      <c r="AE1134" s="33"/>
      <c r="AF1134" s="8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8"/>
      <c r="AS1134" s="8"/>
      <c r="AT1134" s="8"/>
      <c r="AU1134" s="53"/>
      <c r="AV1134" s="54"/>
      <c r="AW1134" s="54"/>
    </row>
    <row r="1135" spans="1:49">
      <c r="A1135" s="8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3"/>
      <c r="S1135" s="2"/>
      <c r="T1135" s="2"/>
      <c r="U1135" s="8"/>
      <c r="V1135" s="18"/>
      <c r="W1135" s="18"/>
      <c r="X1135" s="19"/>
      <c r="Y1135" s="65"/>
      <c r="Z1135" s="65"/>
      <c r="AA1135" s="65"/>
      <c r="AB1135" s="65"/>
      <c r="AC1135" s="65"/>
      <c r="AD1135" s="65"/>
      <c r="AE1135" s="33"/>
      <c r="AF1135" s="8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8"/>
      <c r="AS1135" s="8"/>
      <c r="AT1135" s="8"/>
      <c r="AU1135" s="53"/>
      <c r="AV1135" s="54"/>
      <c r="AW1135" s="54"/>
    </row>
    <row r="1136" spans="1:49">
      <c r="A1136" s="8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3"/>
      <c r="S1136" s="2"/>
      <c r="T1136" s="2"/>
      <c r="U1136" s="8"/>
      <c r="V1136" s="18"/>
      <c r="W1136" s="18"/>
      <c r="X1136" s="19"/>
      <c r="Y1136" s="65"/>
      <c r="Z1136" s="65"/>
      <c r="AA1136" s="65"/>
      <c r="AB1136" s="65"/>
      <c r="AC1136" s="65"/>
      <c r="AD1136" s="65"/>
      <c r="AE1136" s="33"/>
      <c r="AF1136" s="8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8"/>
      <c r="AS1136" s="8"/>
      <c r="AT1136" s="8"/>
      <c r="AU1136" s="53"/>
      <c r="AV1136" s="54"/>
      <c r="AW1136" s="54"/>
    </row>
    <row r="1137" spans="1:49">
      <c r="A1137" s="8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3"/>
      <c r="S1137" s="2"/>
      <c r="T1137" s="2"/>
      <c r="U1137" s="8"/>
      <c r="V1137" s="18"/>
      <c r="W1137" s="18"/>
      <c r="X1137" s="19"/>
      <c r="Y1137" s="65"/>
      <c r="Z1137" s="65"/>
      <c r="AA1137" s="65"/>
      <c r="AB1137" s="65"/>
      <c r="AC1137" s="65"/>
      <c r="AD1137" s="65"/>
      <c r="AE1137" s="33"/>
      <c r="AF1137" s="8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8"/>
      <c r="AS1137" s="8"/>
      <c r="AT1137" s="8"/>
      <c r="AU1137" s="53"/>
      <c r="AV1137" s="54"/>
      <c r="AW1137" s="54"/>
    </row>
    <row r="1138" spans="1:49">
      <c r="A1138" s="8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3"/>
      <c r="S1138" s="2"/>
      <c r="T1138" s="2"/>
      <c r="U1138" s="8"/>
      <c r="V1138" s="18"/>
      <c r="W1138" s="18"/>
      <c r="X1138" s="19"/>
      <c r="Y1138" s="65"/>
      <c r="Z1138" s="65"/>
      <c r="AA1138" s="65"/>
      <c r="AB1138" s="65"/>
      <c r="AC1138" s="65"/>
      <c r="AD1138" s="65"/>
      <c r="AE1138" s="33"/>
      <c r="AF1138" s="8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8"/>
      <c r="AS1138" s="8"/>
      <c r="AT1138" s="8"/>
      <c r="AU1138" s="53"/>
      <c r="AV1138" s="54"/>
      <c r="AW1138" s="54"/>
    </row>
    <row r="1139" spans="1:49">
      <c r="A1139" s="8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3"/>
      <c r="S1139" s="2"/>
      <c r="T1139" s="2"/>
      <c r="U1139" s="8"/>
      <c r="V1139" s="18"/>
      <c r="W1139" s="18"/>
      <c r="X1139" s="19"/>
      <c r="Y1139" s="65"/>
      <c r="Z1139" s="65"/>
      <c r="AA1139" s="65"/>
      <c r="AB1139" s="65"/>
      <c r="AC1139" s="65"/>
      <c r="AD1139" s="65"/>
      <c r="AE1139" s="33"/>
      <c r="AF1139" s="8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8"/>
      <c r="AS1139" s="8"/>
      <c r="AT1139" s="8"/>
      <c r="AU1139" s="53"/>
      <c r="AV1139" s="54"/>
      <c r="AW1139" s="54"/>
    </row>
    <row r="1140" spans="1:49">
      <c r="A1140" s="8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3"/>
      <c r="S1140" s="2"/>
      <c r="T1140" s="2"/>
      <c r="U1140" s="8"/>
      <c r="V1140" s="18"/>
      <c r="W1140" s="18"/>
      <c r="X1140" s="19"/>
      <c r="Y1140" s="65"/>
      <c r="Z1140" s="65"/>
      <c r="AA1140" s="65"/>
      <c r="AB1140" s="65"/>
      <c r="AC1140" s="65"/>
      <c r="AD1140" s="65"/>
      <c r="AE1140" s="33"/>
      <c r="AF1140" s="8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8"/>
      <c r="AS1140" s="8"/>
      <c r="AT1140" s="8"/>
      <c r="AU1140" s="53"/>
      <c r="AV1140" s="54"/>
      <c r="AW1140" s="54"/>
    </row>
    <row r="1141" spans="1:49" ht="13.5" customHeight="1">
      <c r="A1141" s="8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3"/>
      <c r="S1141" s="2"/>
      <c r="T1141" s="2"/>
      <c r="U1141" s="8"/>
      <c r="V1141" s="18"/>
      <c r="W1141" s="18"/>
      <c r="X1141" s="19"/>
      <c r="Y1141" s="65"/>
      <c r="Z1141" s="65"/>
      <c r="AA1141" s="65"/>
      <c r="AB1141" s="65"/>
      <c r="AC1141" s="65"/>
      <c r="AD1141" s="65"/>
      <c r="AE1141" s="33"/>
      <c r="AF1141" s="8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8"/>
      <c r="AS1141" s="8"/>
      <c r="AT1141" s="8"/>
      <c r="AU1141" s="53"/>
      <c r="AV1141" s="54"/>
      <c r="AW1141" s="54"/>
    </row>
    <row r="1142" spans="1:49">
      <c r="A1142" s="8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3"/>
      <c r="S1142" s="2"/>
      <c r="T1142" s="2"/>
      <c r="U1142" s="8"/>
      <c r="V1142" s="18"/>
      <c r="W1142" s="18"/>
      <c r="X1142" s="19"/>
      <c r="Y1142" s="65"/>
      <c r="Z1142" s="65"/>
      <c r="AA1142" s="65"/>
      <c r="AB1142" s="65"/>
      <c r="AC1142" s="65"/>
      <c r="AD1142" s="65"/>
      <c r="AE1142" s="33"/>
      <c r="AF1142" s="8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8"/>
      <c r="AS1142" s="8"/>
      <c r="AT1142" s="8"/>
      <c r="AU1142" s="53"/>
      <c r="AV1142" s="54"/>
      <c r="AW1142" s="54"/>
    </row>
    <row r="1143" spans="1:49">
      <c r="A1143" s="8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3"/>
      <c r="S1143" s="2"/>
      <c r="T1143" s="2"/>
      <c r="U1143" s="8"/>
      <c r="V1143" s="18"/>
      <c r="W1143" s="18"/>
      <c r="X1143" s="19"/>
      <c r="Y1143" s="65"/>
      <c r="Z1143" s="65"/>
      <c r="AA1143" s="65"/>
      <c r="AB1143" s="65"/>
      <c r="AC1143" s="65"/>
      <c r="AD1143" s="65"/>
      <c r="AE1143" s="33"/>
      <c r="AF1143" s="8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8"/>
      <c r="AS1143" s="8"/>
      <c r="AT1143" s="8"/>
      <c r="AU1143" s="53"/>
      <c r="AV1143" s="54"/>
      <c r="AW1143" s="54"/>
    </row>
    <row r="1144" spans="1:49">
      <c r="A1144" s="8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3"/>
      <c r="N1144" s="2"/>
      <c r="O1144" s="2"/>
      <c r="P1144" s="2"/>
      <c r="Q1144" s="2"/>
      <c r="R1144" s="3"/>
      <c r="S1144" s="2"/>
      <c r="T1144" s="2"/>
      <c r="U1144" s="8"/>
      <c r="V1144" s="18"/>
      <c r="W1144" s="18"/>
      <c r="X1144" s="19"/>
      <c r="Y1144" s="65"/>
      <c r="Z1144" s="65"/>
      <c r="AA1144" s="65"/>
      <c r="AB1144" s="65"/>
      <c r="AC1144" s="65"/>
      <c r="AD1144" s="65"/>
      <c r="AE1144" s="33"/>
      <c r="AF1144" s="8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8"/>
      <c r="AS1144" s="8"/>
      <c r="AT1144" s="8"/>
      <c r="AU1144" s="53"/>
      <c r="AV1144" s="54"/>
      <c r="AW1144" s="54"/>
    </row>
    <row r="1145" spans="1:49">
      <c r="A1145" s="8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3"/>
      <c r="N1145" s="2"/>
      <c r="O1145" s="2"/>
      <c r="P1145" s="2"/>
      <c r="Q1145" s="2"/>
      <c r="R1145" s="3"/>
      <c r="S1145" s="2"/>
      <c r="T1145" s="2"/>
      <c r="U1145" s="8"/>
      <c r="V1145" s="18"/>
      <c r="W1145" s="18"/>
      <c r="X1145" s="19"/>
      <c r="Y1145" s="65"/>
      <c r="Z1145" s="65"/>
      <c r="AA1145" s="65"/>
      <c r="AB1145" s="65"/>
      <c r="AC1145" s="65"/>
      <c r="AD1145" s="65"/>
      <c r="AE1145" s="33"/>
      <c r="AF1145" s="8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8"/>
      <c r="AS1145" s="8"/>
      <c r="AT1145" s="8"/>
      <c r="AU1145" s="53"/>
      <c r="AV1145" s="54"/>
      <c r="AW1145" s="54"/>
    </row>
    <row r="1146" spans="1:49">
      <c r="A1146" s="8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3"/>
      <c r="S1146" s="2"/>
      <c r="T1146" s="2"/>
      <c r="U1146" s="8"/>
      <c r="V1146" s="18"/>
      <c r="W1146" s="18"/>
      <c r="X1146" s="19"/>
      <c r="Y1146" s="65"/>
      <c r="Z1146" s="65"/>
      <c r="AA1146" s="65"/>
      <c r="AB1146" s="65"/>
      <c r="AC1146" s="65"/>
      <c r="AD1146" s="65"/>
      <c r="AE1146" s="33"/>
      <c r="AF1146" s="8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8"/>
      <c r="AS1146" s="8"/>
      <c r="AT1146" s="8"/>
      <c r="AU1146" s="53"/>
      <c r="AV1146" s="54"/>
      <c r="AW1146" s="54"/>
    </row>
    <row r="1147" spans="1:49">
      <c r="A1147" s="8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3"/>
      <c r="S1147" s="2"/>
      <c r="T1147" s="2"/>
      <c r="U1147" s="8"/>
      <c r="V1147" s="18"/>
      <c r="W1147" s="18"/>
      <c r="X1147" s="19"/>
      <c r="Y1147" s="65"/>
      <c r="Z1147" s="65"/>
      <c r="AA1147" s="65"/>
      <c r="AB1147" s="65"/>
      <c r="AC1147" s="65"/>
      <c r="AD1147" s="65"/>
      <c r="AE1147" s="33"/>
      <c r="AF1147" s="8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8"/>
      <c r="AS1147" s="8"/>
      <c r="AT1147" s="8"/>
      <c r="AU1147" s="53"/>
      <c r="AV1147" s="54"/>
      <c r="AW1147" s="54"/>
    </row>
    <row r="1148" spans="1:49">
      <c r="A1148" s="8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3"/>
      <c r="S1148" s="2"/>
      <c r="T1148" s="2"/>
      <c r="U1148" s="8"/>
      <c r="V1148" s="18"/>
      <c r="W1148" s="18"/>
      <c r="X1148" s="19"/>
      <c r="Y1148" s="65"/>
      <c r="Z1148" s="65"/>
      <c r="AA1148" s="65"/>
      <c r="AB1148" s="65"/>
      <c r="AC1148" s="65"/>
      <c r="AD1148" s="65"/>
      <c r="AE1148" s="33"/>
      <c r="AF1148" s="8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8"/>
      <c r="AS1148" s="8"/>
      <c r="AT1148" s="8"/>
      <c r="AU1148" s="53"/>
      <c r="AV1148" s="54"/>
      <c r="AW1148" s="54"/>
    </row>
    <row r="1149" spans="1:49">
      <c r="A1149" s="8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3"/>
      <c r="S1149" s="2"/>
      <c r="T1149" s="2"/>
      <c r="U1149" s="8"/>
      <c r="V1149" s="18"/>
      <c r="W1149" s="18"/>
      <c r="X1149" s="19"/>
      <c r="Y1149" s="65"/>
      <c r="Z1149" s="65"/>
      <c r="AA1149" s="65"/>
      <c r="AB1149" s="65"/>
      <c r="AC1149" s="65"/>
      <c r="AD1149" s="65"/>
      <c r="AE1149" s="33"/>
      <c r="AF1149" s="8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8"/>
      <c r="AS1149" s="8"/>
      <c r="AT1149" s="8"/>
      <c r="AU1149" s="53"/>
      <c r="AV1149" s="54"/>
      <c r="AW1149" s="54"/>
    </row>
    <row r="1150" spans="1:49">
      <c r="A1150" s="8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3"/>
      <c r="S1150" s="2"/>
      <c r="T1150" s="2"/>
      <c r="U1150" s="8"/>
      <c r="V1150" s="18"/>
      <c r="W1150" s="18"/>
      <c r="X1150" s="19"/>
      <c r="Y1150" s="65"/>
      <c r="Z1150" s="65"/>
      <c r="AA1150" s="65"/>
      <c r="AB1150" s="65"/>
      <c r="AC1150" s="65"/>
      <c r="AD1150" s="65"/>
      <c r="AE1150" s="33"/>
      <c r="AF1150" s="8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8"/>
      <c r="AS1150" s="8"/>
      <c r="AT1150" s="8"/>
      <c r="AU1150" s="53"/>
      <c r="AV1150" s="54"/>
      <c r="AW1150" s="54"/>
    </row>
    <row r="1151" spans="1:49">
      <c r="A1151" s="8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3"/>
      <c r="S1151" s="2"/>
      <c r="T1151" s="2"/>
      <c r="U1151" s="8"/>
      <c r="V1151" s="18"/>
      <c r="W1151" s="18"/>
      <c r="X1151" s="19"/>
      <c r="Y1151" s="65"/>
      <c r="Z1151" s="65"/>
      <c r="AA1151" s="65"/>
      <c r="AB1151" s="65"/>
      <c r="AC1151" s="65"/>
      <c r="AD1151" s="65"/>
      <c r="AE1151" s="33"/>
      <c r="AF1151" s="8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8"/>
      <c r="AS1151" s="8"/>
      <c r="AT1151" s="8"/>
      <c r="AU1151" s="53"/>
      <c r="AV1151" s="54"/>
      <c r="AW1151" s="54"/>
    </row>
    <row r="1152" spans="1:49">
      <c r="A1152" s="8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3"/>
      <c r="S1152" s="2"/>
      <c r="T1152" s="2"/>
      <c r="U1152" s="8"/>
      <c r="V1152" s="18"/>
      <c r="W1152" s="18"/>
      <c r="X1152" s="19"/>
      <c r="Y1152" s="65"/>
      <c r="Z1152" s="65"/>
      <c r="AA1152" s="65"/>
      <c r="AB1152" s="65"/>
      <c r="AC1152" s="65"/>
      <c r="AD1152" s="65"/>
      <c r="AE1152" s="33"/>
      <c r="AF1152" s="8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8"/>
      <c r="AS1152" s="8"/>
      <c r="AT1152" s="8"/>
      <c r="AU1152" s="53"/>
      <c r="AV1152" s="54"/>
      <c r="AW1152" s="54"/>
    </row>
    <row r="1153" spans="1:49">
      <c r="A1153" s="8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3"/>
      <c r="S1153" s="2"/>
      <c r="T1153" s="2"/>
      <c r="U1153" s="8"/>
      <c r="V1153" s="18"/>
      <c r="W1153" s="18"/>
      <c r="X1153" s="19"/>
      <c r="Y1153" s="65"/>
      <c r="Z1153" s="65"/>
      <c r="AA1153" s="65"/>
      <c r="AB1153" s="65"/>
      <c r="AC1153" s="65"/>
      <c r="AD1153" s="65"/>
      <c r="AE1153" s="33"/>
      <c r="AF1153" s="8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8"/>
      <c r="AS1153" s="8"/>
      <c r="AT1153" s="8"/>
      <c r="AU1153" s="53"/>
      <c r="AV1153" s="54"/>
      <c r="AW1153" s="54"/>
    </row>
    <row r="1154" spans="1:49">
      <c r="A1154" s="8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3"/>
      <c r="S1154" s="2"/>
      <c r="T1154" s="2"/>
      <c r="U1154" s="8"/>
      <c r="V1154" s="18"/>
      <c r="W1154" s="18"/>
      <c r="X1154" s="19"/>
      <c r="Y1154" s="65"/>
      <c r="Z1154" s="65"/>
      <c r="AA1154" s="65"/>
      <c r="AB1154" s="65"/>
      <c r="AC1154" s="65"/>
      <c r="AD1154" s="65"/>
      <c r="AE1154" s="33"/>
      <c r="AF1154" s="8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8"/>
      <c r="AS1154" s="8"/>
      <c r="AT1154" s="8"/>
      <c r="AU1154" s="53"/>
      <c r="AV1154" s="54"/>
      <c r="AW1154" s="54"/>
    </row>
    <row r="1155" spans="1:49">
      <c r="A1155" s="8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3"/>
      <c r="S1155" s="2"/>
      <c r="T1155" s="2"/>
      <c r="U1155" s="8"/>
      <c r="V1155" s="18"/>
      <c r="W1155" s="18"/>
      <c r="X1155" s="19"/>
      <c r="Y1155" s="65"/>
      <c r="Z1155" s="65"/>
      <c r="AA1155" s="65"/>
      <c r="AB1155" s="65"/>
      <c r="AC1155" s="65"/>
      <c r="AD1155" s="65"/>
      <c r="AE1155" s="33"/>
      <c r="AF1155" s="8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8"/>
      <c r="AS1155" s="8"/>
      <c r="AT1155" s="8"/>
      <c r="AU1155" s="53"/>
      <c r="AV1155" s="54"/>
      <c r="AW1155" s="54"/>
    </row>
    <row r="1156" spans="1:49">
      <c r="A1156" s="8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3"/>
      <c r="S1156" s="2"/>
      <c r="T1156" s="2"/>
      <c r="U1156" s="8"/>
      <c r="V1156" s="18"/>
      <c r="W1156" s="18"/>
      <c r="X1156" s="19"/>
      <c r="Y1156" s="65"/>
      <c r="Z1156" s="65"/>
      <c r="AA1156" s="65"/>
      <c r="AB1156" s="65"/>
      <c r="AC1156" s="65"/>
      <c r="AD1156" s="65"/>
      <c r="AE1156" s="33"/>
      <c r="AF1156" s="8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8"/>
      <c r="AS1156" s="8"/>
      <c r="AT1156" s="8"/>
      <c r="AU1156" s="53"/>
      <c r="AV1156" s="54"/>
      <c r="AW1156" s="54"/>
    </row>
    <row r="1157" spans="1:49">
      <c r="A1157" s="8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3"/>
      <c r="S1157" s="2"/>
      <c r="T1157" s="2"/>
      <c r="U1157" s="8"/>
      <c r="V1157" s="18"/>
      <c r="W1157" s="18"/>
      <c r="X1157" s="19"/>
      <c r="Y1157" s="65"/>
      <c r="Z1157" s="65"/>
      <c r="AA1157" s="65"/>
      <c r="AB1157" s="65"/>
      <c r="AC1157" s="65"/>
      <c r="AD1157" s="65"/>
      <c r="AE1157" s="33"/>
      <c r="AF1157" s="8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8"/>
      <c r="AS1157" s="8"/>
      <c r="AT1157" s="8"/>
      <c r="AU1157" s="53"/>
      <c r="AV1157" s="54"/>
      <c r="AW1157" s="54"/>
    </row>
    <row r="1158" spans="1:49">
      <c r="A1158" s="8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3"/>
      <c r="S1158" s="2"/>
      <c r="T1158" s="2"/>
      <c r="U1158" s="8"/>
      <c r="V1158" s="18"/>
      <c r="W1158" s="18"/>
      <c r="X1158" s="19"/>
      <c r="Y1158" s="65"/>
      <c r="Z1158" s="65"/>
      <c r="AA1158" s="65"/>
      <c r="AB1158" s="65"/>
      <c r="AC1158" s="65"/>
      <c r="AD1158" s="65"/>
      <c r="AE1158" s="33"/>
      <c r="AF1158" s="8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8"/>
      <c r="AS1158" s="8"/>
      <c r="AT1158" s="8"/>
      <c r="AU1158" s="53"/>
      <c r="AV1158" s="54"/>
      <c r="AW1158" s="54"/>
    </row>
    <row r="1159" spans="1:49">
      <c r="A1159" s="8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3"/>
      <c r="S1159" s="2"/>
      <c r="T1159" s="2"/>
      <c r="U1159" s="8"/>
      <c r="V1159" s="18"/>
      <c r="W1159" s="18"/>
      <c r="X1159" s="19"/>
      <c r="Y1159" s="65"/>
      <c r="Z1159" s="65"/>
      <c r="AA1159" s="65"/>
      <c r="AB1159" s="65"/>
      <c r="AC1159" s="65"/>
      <c r="AD1159" s="65"/>
      <c r="AE1159" s="33"/>
      <c r="AF1159" s="8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50"/>
      <c r="AR1159" s="8"/>
      <c r="AS1159" s="8"/>
      <c r="AT1159" s="8"/>
      <c r="AU1159" s="53"/>
      <c r="AV1159" s="54"/>
      <c r="AW1159" s="54"/>
    </row>
    <row r="1160" spans="1:49">
      <c r="A1160" s="8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3"/>
      <c r="S1160" s="2"/>
      <c r="T1160" s="2"/>
      <c r="U1160" s="8"/>
      <c r="V1160" s="18"/>
      <c r="W1160" s="18"/>
      <c r="X1160" s="19"/>
      <c r="Y1160" s="65"/>
      <c r="Z1160" s="65"/>
      <c r="AA1160" s="65"/>
      <c r="AB1160" s="65"/>
      <c r="AC1160" s="65"/>
      <c r="AD1160" s="65"/>
      <c r="AE1160" s="33"/>
      <c r="AF1160" s="8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8"/>
      <c r="AS1160" s="8"/>
      <c r="AT1160" s="8"/>
      <c r="AU1160" s="53"/>
      <c r="AV1160" s="54"/>
      <c r="AW1160" s="54"/>
    </row>
    <row r="1161" spans="1:49">
      <c r="A1161" s="8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3"/>
      <c r="S1161" s="2"/>
      <c r="T1161" s="2"/>
      <c r="U1161" s="8"/>
      <c r="V1161" s="18"/>
      <c r="W1161" s="18"/>
      <c r="X1161" s="19"/>
      <c r="Y1161" s="65"/>
      <c r="Z1161" s="65"/>
      <c r="AA1161" s="65"/>
      <c r="AB1161" s="65"/>
      <c r="AC1161" s="65"/>
      <c r="AD1161" s="65"/>
      <c r="AE1161" s="33"/>
      <c r="AF1161" s="8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8"/>
      <c r="AS1161" s="8"/>
      <c r="AT1161" s="8"/>
      <c r="AU1161" s="53"/>
      <c r="AV1161" s="54"/>
      <c r="AW1161" s="54"/>
    </row>
    <row r="1162" spans="1:49">
      <c r="A1162" s="8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3"/>
      <c r="S1162" s="2"/>
      <c r="T1162" s="2"/>
      <c r="U1162" s="8"/>
      <c r="V1162" s="18"/>
      <c r="W1162" s="18"/>
      <c r="X1162" s="19"/>
      <c r="Y1162" s="65"/>
      <c r="Z1162" s="65"/>
      <c r="AA1162" s="65"/>
      <c r="AB1162" s="65"/>
      <c r="AC1162" s="65"/>
      <c r="AD1162" s="65"/>
      <c r="AE1162" s="33"/>
      <c r="AF1162" s="8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8"/>
      <c r="AS1162" s="8"/>
      <c r="AT1162" s="8"/>
      <c r="AU1162" s="53"/>
      <c r="AV1162" s="54"/>
      <c r="AW1162" s="54"/>
    </row>
    <row r="1163" spans="1:49">
      <c r="A1163" s="8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3"/>
      <c r="S1163" s="2"/>
      <c r="T1163" s="2"/>
      <c r="U1163" s="8"/>
      <c r="V1163" s="18"/>
      <c r="W1163" s="18"/>
      <c r="X1163" s="19"/>
      <c r="Y1163" s="65"/>
      <c r="Z1163" s="65"/>
      <c r="AA1163" s="65"/>
      <c r="AB1163" s="65"/>
      <c r="AC1163" s="65"/>
      <c r="AD1163" s="65"/>
      <c r="AE1163" s="33"/>
      <c r="AF1163" s="8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8"/>
      <c r="AS1163" s="8"/>
      <c r="AT1163" s="8"/>
      <c r="AU1163" s="53"/>
      <c r="AV1163" s="54"/>
      <c r="AW1163" s="54"/>
    </row>
    <row r="1164" spans="1:49">
      <c r="A1164" s="8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3"/>
      <c r="S1164" s="2"/>
      <c r="T1164" s="2"/>
      <c r="U1164" s="8"/>
      <c r="V1164" s="18"/>
      <c r="W1164" s="18"/>
      <c r="X1164" s="19"/>
      <c r="Y1164" s="65"/>
      <c r="Z1164" s="65"/>
      <c r="AA1164" s="65"/>
      <c r="AB1164" s="65"/>
      <c r="AC1164" s="65"/>
      <c r="AD1164" s="65"/>
      <c r="AE1164" s="33"/>
      <c r="AF1164" s="8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8"/>
      <c r="AS1164" s="8"/>
      <c r="AT1164" s="8"/>
      <c r="AU1164" s="53"/>
      <c r="AV1164" s="54"/>
      <c r="AW1164" s="54"/>
    </row>
    <row r="1165" spans="1:49">
      <c r="A1165" s="8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3"/>
      <c r="S1165" s="2"/>
      <c r="T1165" s="2"/>
      <c r="U1165" s="8"/>
      <c r="V1165" s="18"/>
      <c r="W1165" s="18"/>
      <c r="X1165" s="19"/>
      <c r="Y1165" s="65"/>
      <c r="Z1165" s="65"/>
      <c r="AA1165" s="65"/>
      <c r="AB1165" s="65"/>
      <c r="AC1165" s="65"/>
      <c r="AD1165" s="65"/>
      <c r="AE1165" s="33"/>
      <c r="AF1165" s="8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8"/>
      <c r="AS1165" s="8"/>
      <c r="AT1165" s="8"/>
      <c r="AU1165" s="53"/>
      <c r="AV1165" s="54"/>
      <c r="AW1165" s="54"/>
    </row>
    <row r="1166" spans="1:49">
      <c r="A1166" s="8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3"/>
      <c r="S1166" s="2"/>
      <c r="T1166" s="2"/>
      <c r="U1166" s="8"/>
      <c r="V1166" s="18"/>
      <c r="W1166" s="18"/>
      <c r="X1166" s="19"/>
      <c r="Y1166" s="65"/>
      <c r="Z1166" s="65"/>
      <c r="AA1166" s="65"/>
      <c r="AB1166" s="65"/>
      <c r="AC1166" s="65"/>
      <c r="AD1166" s="65"/>
      <c r="AE1166" s="33"/>
      <c r="AF1166" s="8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8"/>
      <c r="AS1166" s="8"/>
      <c r="AT1166" s="8"/>
      <c r="AU1166" s="53"/>
      <c r="AV1166" s="54"/>
      <c r="AW1166" s="54"/>
    </row>
    <row r="1167" spans="1:49">
      <c r="A1167" s="8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3"/>
      <c r="S1167" s="2"/>
      <c r="T1167" s="2"/>
      <c r="U1167" s="8"/>
      <c r="V1167" s="18"/>
      <c r="W1167" s="18"/>
      <c r="X1167" s="19"/>
      <c r="Y1167" s="65"/>
      <c r="Z1167" s="65"/>
      <c r="AA1167" s="65"/>
      <c r="AB1167" s="65"/>
      <c r="AC1167" s="65"/>
      <c r="AD1167" s="65"/>
      <c r="AE1167" s="33"/>
      <c r="AF1167" s="8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8"/>
      <c r="AS1167" s="8"/>
      <c r="AT1167" s="8"/>
      <c r="AU1167" s="53"/>
      <c r="AV1167" s="54"/>
      <c r="AW1167" s="54"/>
    </row>
    <row r="1168" spans="1:49">
      <c r="A1168" s="8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3"/>
      <c r="S1168" s="2"/>
      <c r="T1168" s="2"/>
      <c r="U1168" s="8"/>
      <c r="V1168" s="18"/>
      <c r="W1168" s="18"/>
      <c r="X1168" s="19"/>
      <c r="Y1168" s="65"/>
      <c r="Z1168" s="65"/>
      <c r="AA1168" s="65"/>
      <c r="AB1168" s="65"/>
      <c r="AC1168" s="65"/>
      <c r="AD1168" s="65"/>
      <c r="AE1168" s="33"/>
      <c r="AF1168" s="8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8"/>
      <c r="AS1168" s="8"/>
      <c r="AT1168" s="8"/>
      <c r="AU1168" s="53"/>
      <c r="AV1168" s="54"/>
      <c r="AW1168" s="54"/>
    </row>
    <row r="1169" spans="1:49" s="20" customFormat="1">
      <c r="A1169" s="8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3"/>
      <c r="S1169" s="2"/>
      <c r="T1169" s="2"/>
      <c r="U1169" s="8"/>
      <c r="V1169" s="18"/>
      <c r="W1169" s="18"/>
      <c r="X1169" s="19"/>
      <c r="Y1169" s="65"/>
      <c r="Z1169" s="65"/>
      <c r="AA1169" s="65"/>
      <c r="AB1169" s="65"/>
      <c r="AC1169" s="65"/>
      <c r="AD1169" s="65"/>
      <c r="AE1169" s="33"/>
      <c r="AF1169" s="8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8"/>
      <c r="AS1169" s="8"/>
      <c r="AT1169" s="8"/>
      <c r="AU1169" s="53"/>
      <c r="AV1169" s="54"/>
      <c r="AW1169" s="54"/>
    </row>
    <row r="1170" spans="1:49" s="20" customFormat="1">
      <c r="A1170" s="8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3"/>
      <c r="S1170" s="2"/>
      <c r="T1170" s="2"/>
      <c r="U1170" s="8"/>
      <c r="V1170" s="18"/>
      <c r="W1170" s="18"/>
      <c r="X1170" s="19"/>
      <c r="Y1170" s="65"/>
      <c r="Z1170" s="65"/>
      <c r="AA1170" s="65"/>
      <c r="AB1170" s="65"/>
      <c r="AC1170" s="65"/>
      <c r="AD1170" s="65"/>
      <c r="AE1170" s="33"/>
      <c r="AF1170" s="8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8"/>
      <c r="AS1170" s="8"/>
      <c r="AT1170" s="8"/>
      <c r="AU1170" s="53"/>
      <c r="AV1170" s="54"/>
      <c r="AW1170" s="54"/>
    </row>
    <row r="1171" spans="1:49">
      <c r="A1171" s="8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3"/>
      <c r="S1171" s="2"/>
      <c r="T1171" s="2"/>
      <c r="U1171" s="8"/>
      <c r="V1171" s="18"/>
      <c r="W1171" s="18"/>
      <c r="X1171" s="19"/>
      <c r="Y1171" s="65"/>
      <c r="Z1171" s="65"/>
      <c r="AA1171" s="65"/>
      <c r="AB1171" s="65"/>
      <c r="AC1171" s="65"/>
      <c r="AD1171" s="65"/>
      <c r="AE1171" s="33"/>
      <c r="AF1171" s="8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8"/>
      <c r="AS1171" s="8"/>
      <c r="AT1171" s="8"/>
      <c r="AU1171" s="53"/>
      <c r="AV1171" s="54"/>
      <c r="AW1171" s="54"/>
    </row>
    <row r="1172" spans="1:49">
      <c r="A1172" s="8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3"/>
      <c r="S1172" s="2"/>
      <c r="T1172" s="2"/>
      <c r="U1172" s="8"/>
      <c r="V1172" s="18"/>
      <c r="W1172" s="18"/>
      <c r="X1172" s="19"/>
      <c r="Y1172" s="65"/>
      <c r="Z1172" s="65"/>
      <c r="AA1172" s="65"/>
      <c r="AB1172" s="65"/>
      <c r="AC1172" s="65"/>
      <c r="AD1172" s="65"/>
      <c r="AE1172" s="33"/>
      <c r="AF1172" s="8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8"/>
      <c r="AS1172" s="8"/>
      <c r="AT1172" s="8"/>
      <c r="AU1172" s="53"/>
      <c r="AV1172" s="54"/>
      <c r="AW1172" s="54"/>
    </row>
    <row r="1173" spans="1:49">
      <c r="A1173" s="8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3"/>
      <c r="S1173" s="2"/>
      <c r="T1173" s="2"/>
      <c r="U1173" s="8"/>
      <c r="V1173" s="18"/>
      <c r="W1173" s="18"/>
      <c r="X1173" s="19"/>
      <c r="Y1173" s="65"/>
      <c r="Z1173" s="65"/>
      <c r="AA1173" s="65"/>
      <c r="AB1173" s="65"/>
      <c r="AC1173" s="65"/>
      <c r="AD1173" s="65"/>
      <c r="AE1173" s="33"/>
      <c r="AF1173" s="8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8"/>
      <c r="AS1173" s="8"/>
      <c r="AT1173" s="8"/>
      <c r="AU1173" s="53"/>
      <c r="AV1173" s="54"/>
      <c r="AW1173" s="54"/>
    </row>
    <row r="1174" spans="1:49">
      <c r="A1174" s="8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3"/>
      <c r="S1174" s="2"/>
      <c r="T1174" s="2"/>
      <c r="U1174" s="8"/>
      <c r="V1174" s="18"/>
      <c r="W1174" s="18"/>
      <c r="X1174" s="19"/>
      <c r="Y1174" s="65"/>
      <c r="Z1174" s="65"/>
      <c r="AA1174" s="65"/>
      <c r="AB1174" s="65"/>
      <c r="AC1174" s="65"/>
      <c r="AD1174" s="65"/>
      <c r="AE1174" s="33"/>
      <c r="AF1174" s="8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8"/>
      <c r="AS1174" s="8"/>
      <c r="AT1174" s="8"/>
      <c r="AU1174" s="53"/>
      <c r="AV1174" s="54"/>
      <c r="AW1174" s="54"/>
    </row>
    <row r="1175" spans="1:49">
      <c r="A1175" s="8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3"/>
      <c r="S1175" s="2"/>
      <c r="T1175" s="2"/>
      <c r="U1175" s="8"/>
      <c r="V1175" s="18"/>
      <c r="W1175" s="18"/>
      <c r="X1175" s="19"/>
      <c r="Y1175" s="65"/>
      <c r="Z1175" s="65"/>
      <c r="AA1175" s="65"/>
      <c r="AB1175" s="65"/>
      <c r="AC1175" s="65"/>
      <c r="AD1175" s="65"/>
      <c r="AE1175" s="33"/>
      <c r="AF1175" s="8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8"/>
      <c r="AS1175" s="8"/>
      <c r="AT1175" s="8"/>
      <c r="AU1175" s="53"/>
      <c r="AV1175" s="54"/>
      <c r="AW1175" s="54"/>
    </row>
    <row r="1176" spans="1:49">
      <c r="A1176" s="8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3"/>
      <c r="S1176" s="2"/>
      <c r="T1176" s="2"/>
      <c r="U1176" s="8"/>
      <c r="V1176" s="18"/>
      <c r="W1176" s="18"/>
      <c r="X1176" s="19"/>
      <c r="Y1176" s="65"/>
      <c r="Z1176" s="65"/>
      <c r="AA1176" s="65"/>
      <c r="AB1176" s="65"/>
      <c r="AC1176" s="65"/>
      <c r="AD1176" s="65"/>
      <c r="AE1176" s="33"/>
      <c r="AF1176" s="8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8"/>
      <c r="AS1176" s="8"/>
      <c r="AT1176" s="8"/>
      <c r="AU1176" s="53"/>
      <c r="AV1176" s="54"/>
      <c r="AW1176" s="54"/>
    </row>
    <row r="1177" spans="1:49">
      <c r="A1177" s="8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3"/>
      <c r="S1177" s="2"/>
      <c r="T1177" s="2"/>
      <c r="U1177" s="8"/>
      <c r="V1177" s="18"/>
      <c r="W1177" s="18"/>
      <c r="X1177" s="19"/>
      <c r="Y1177" s="65"/>
      <c r="Z1177" s="65"/>
      <c r="AA1177" s="65"/>
      <c r="AB1177" s="65"/>
      <c r="AC1177" s="65"/>
      <c r="AD1177" s="65"/>
      <c r="AE1177" s="33"/>
      <c r="AF1177" s="8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8"/>
      <c r="AS1177" s="8"/>
      <c r="AT1177" s="8"/>
      <c r="AU1177" s="53"/>
      <c r="AV1177" s="54"/>
      <c r="AW1177" s="54"/>
    </row>
    <row r="1178" spans="1:49" s="22" customFormat="1">
      <c r="A1178" s="8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3"/>
      <c r="S1178" s="2"/>
      <c r="T1178" s="2"/>
      <c r="U1178" s="8"/>
      <c r="V1178" s="18"/>
      <c r="W1178" s="18"/>
      <c r="X1178" s="19"/>
      <c r="Y1178" s="65"/>
      <c r="Z1178" s="65"/>
      <c r="AA1178" s="65"/>
      <c r="AB1178" s="65"/>
      <c r="AC1178" s="65"/>
      <c r="AD1178" s="65"/>
      <c r="AE1178" s="33"/>
      <c r="AF1178" s="8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8"/>
      <c r="AS1178" s="8"/>
      <c r="AT1178" s="8"/>
      <c r="AU1178" s="53"/>
      <c r="AV1178" s="54"/>
      <c r="AW1178" s="54"/>
    </row>
    <row r="1179" spans="1:49" s="22" customFormat="1">
      <c r="A1179" s="8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3"/>
      <c r="S1179" s="2"/>
      <c r="T1179" s="2"/>
      <c r="U1179" s="8"/>
      <c r="V1179" s="18"/>
      <c r="W1179" s="18"/>
      <c r="X1179" s="19"/>
      <c r="Y1179" s="65"/>
      <c r="Z1179" s="65"/>
      <c r="AA1179" s="65"/>
      <c r="AB1179" s="65"/>
      <c r="AC1179" s="65"/>
      <c r="AD1179" s="65"/>
      <c r="AE1179" s="33"/>
      <c r="AF1179" s="8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8"/>
      <c r="AS1179" s="8"/>
      <c r="AT1179" s="8"/>
      <c r="AU1179" s="53"/>
      <c r="AV1179" s="54"/>
      <c r="AW1179" s="54"/>
    </row>
    <row r="1180" spans="1:49">
      <c r="A1180" s="8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3"/>
      <c r="S1180" s="2"/>
      <c r="T1180" s="2"/>
      <c r="U1180" s="8"/>
      <c r="V1180" s="18"/>
      <c r="W1180" s="18"/>
      <c r="X1180" s="19"/>
      <c r="Y1180" s="65"/>
      <c r="Z1180" s="65"/>
      <c r="AA1180" s="65"/>
      <c r="AB1180" s="65"/>
      <c r="AC1180" s="65"/>
      <c r="AD1180" s="65"/>
      <c r="AE1180" s="33"/>
      <c r="AF1180" s="8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8"/>
      <c r="AS1180" s="8"/>
      <c r="AT1180" s="8"/>
      <c r="AU1180" s="53"/>
      <c r="AV1180" s="54"/>
      <c r="AW1180" s="54"/>
    </row>
    <row r="1181" spans="1:49">
      <c r="A1181" s="8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3"/>
      <c r="S1181" s="2"/>
      <c r="T1181" s="2"/>
      <c r="U1181" s="8"/>
      <c r="V1181" s="18"/>
      <c r="W1181" s="18"/>
      <c r="X1181" s="19"/>
      <c r="Y1181" s="65"/>
      <c r="Z1181" s="65"/>
      <c r="AA1181" s="65"/>
      <c r="AB1181" s="65"/>
      <c r="AC1181" s="65"/>
      <c r="AD1181" s="65"/>
      <c r="AE1181" s="33"/>
      <c r="AF1181" s="8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8"/>
      <c r="AS1181" s="8"/>
      <c r="AT1181" s="8"/>
      <c r="AU1181" s="53"/>
      <c r="AV1181" s="54"/>
      <c r="AW1181" s="54"/>
    </row>
    <row r="1182" spans="1:49">
      <c r="A1182" s="8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3"/>
      <c r="S1182" s="2"/>
      <c r="T1182" s="2"/>
      <c r="U1182" s="8"/>
      <c r="V1182" s="18"/>
      <c r="W1182" s="18"/>
      <c r="X1182" s="19"/>
      <c r="Y1182" s="65"/>
      <c r="Z1182" s="65"/>
      <c r="AA1182" s="65"/>
      <c r="AB1182" s="65"/>
      <c r="AC1182" s="65"/>
      <c r="AD1182" s="65"/>
      <c r="AE1182" s="33"/>
      <c r="AF1182" s="8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8"/>
      <c r="AS1182" s="8"/>
      <c r="AT1182" s="8"/>
      <c r="AU1182" s="53"/>
      <c r="AV1182" s="54"/>
      <c r="AW1182" s="54"/>
    </row>
    <row r="1183" spans="1:49">
      <c r="A1183" s="8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3"/>
      <c r="S1183" s="2"/>
      <c r="T1183" s="2"/>
      <c r="U1183" s="8"/>
      <c r="V1183" s="18"/>
      <c r="W1183" s="18"/>
      <c r="X1183" s="19"/>
      <c r="Y1183" s="65"/>
      <c r="Z1183" s="65"/>
      <c r="AA1183" s="65"/>
      <c r="AB1183" s="65"/>
      <c r="AC1183" s="65"/>
      <c r="AD1183" s="65"/>
      <c r="AE1183" s="33"/>
      <c r="AF1183" s="8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8"/>
      <c r="AS1183" s="8"/>
      <c r="AT1183" s="8"/>
      <c r="AU1183" s="53"/>
      <c r="AV1183" s="54"/>
      <c r="AW1183" s="54"/>
    </row>
    <row r="1184" spans="1:49">
      <c r="A1184" s="8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3"/>
      <c r="S1184" s="2"/>
      <c r="T1184" s="2"/>
      <c r="U1184" s="8"/>
      <c r="V1184" s="18"/>
      <c r="W1184" s="18"/>
      <c r="X1184" s="19"/>
      <c r="Y1184" s="65"/>
      <c r="Z1184" s="65"/>
      <c r="AA1184" s="65"/>
      <c r="AB1184" s="65"/>
      <c r="AC1184" s="65"/>
      <c r="AD1184" s="65"/>
      <c r="AE1184" s="33"/>
      <c r="AF1184" s="8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8"/>
      <c r="AS1184" s="8"/>
      <c r="AT1184" s="8"/>
      <c r="AU1184" s="53"/>
      <c r="AV1184" s="54"/>
      <c r="AW1184" s="54"/>
    </row>
    <row r="1185" spans="1:49">
      <c r="A1185" s="8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3"/>
      <c r="S1185" s="2"/>
      <c r="T1185" s="2"/>
      <c r="U1185" s="8"/>
      <c r="V1185" s="18"/>
      <c r="W1185" s="18"/>
      <c r="X1185" s="19"/>
      <c r="Y1185" s="65"/>
      <c r="Z1185" s="65"/>
      <c r="AA1185" s="65"/>
      <c r="AB1185" s="65"/>
      <c r="AC1185" s="65"/>
      <c r="AD1185" s="65"/>
      <c r="AE1185" s="33"/>
      <c r="AF1185" s="8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8"/>
      <c r="AS1185" s="8"/>
      <c r="AT1185" s="8"/>
      <c r="AU1185" s="53"/>
      <c r="AV1185" s="54"/>
      <c r="AW1185" s="54"/>
    </row>
    <row r="1186" spans="1:49">
      <c r="A1186" s="8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3"/>
      <c r="S1186" s="2"/>
      <c r="T1186" s="2"/>
      <c r="U1186" s="8"/>
      <c r="V1186" s="18"/>
      <c r="W1186" s="18"/>
      <c r="X1186" s="19"/>
      <c r="Y1186" s="65"/>
      <c r="Z1186" s="65"/>
      <c r="AA1186" s="65"/>
      <c r="AB1186" s="65"/>
      <c r="AC1186" s="65"/>
      <c r="AD1186" s="65"/>
      <c r="AE1186" s="33"/>
      <c r="AF1186" s="8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8"/>
      <c r="AS1186" s="8"/>
      <c r="AT1186" s="8"/>
      <c r="AU1186" s="53"/>
      <c r="AV1186" s="54"/>
      <c r="AW1186" s="54"/>
    </row>
    <row r="1187" spans="1:49">
      <c r="A1187" s="8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3"/>
      <c r="S1187" s="2"/>
      <c r="T1187" s="2"/>
      <c r="U1187" s="8"/>
      <c r="V1187" s="18"/>
      <c r="W1187" s="18"/>
      <c r="X1187" s="19"/>
      <c r="Y1187" s="65"/>
      <c r="Z1187" s="65"/>
      <c r="AA1187" s="65"/>
      <c r="AB1187" s="65"/>
      <c r="AC1187" s="65"/>
      <c r="AD1187" s="65"/>
      <c r="AE1187" s="33"/>
      <c r="AF1187" s="8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8"/>
      <c r="AS1187" s="8"/>
      <c r="AT1187" s="8"/>
      <c r="AU1187" s="53"/>
      <c r="AV1187" s="54"/>
      <c r="AW1187" s="54"/>
    </row>
    <row r="1188" spans="1:49">
      <c r="A1188" s="8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3"/>
      <c r="S1188" s="2"/>
      <c r="T1188" s="2"/>
      <c r="U1188" s="8"/>
      <c r="V1188" s="18"/>
      <c r="W1188" s="18"/>
      <c r="X1188" s="19"/>
      <c r="Y1188" s="65"/>
      <c r="Z1188" s="65"/>
      <c r="AA1188" s="65"/>
      <c r="AB1188" s="65"/>
      <c r="AC1188" s="65"/>
      <c r="AD1188" s="65"/>
      <c r="AE1188" s="33"/>
      <c r="AF1188" s="8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8"/>
      <c r="AS1188" s="8"/>
      <c r="AT1188" s="8"/>
      <c r="AU1188" s="53"/>
      <c r="AV1188" s="54"/>
      <c r="AW1188" s="54"/>
    </row>
    <row r="1189" spans="1:49">
      <c r="A1189" s="8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3"/>
      <c r="S1189" s="2"/>
      <c r="T1189" s="2"/>
      <c r="U1189" s="8"/>
      <c r="V1189" s="18"/>
      <c r="W1189" s="18"/>
      <c r="X1189" s="19"/>
      <c r="Y1189" s="65"/>
      <c r="Z1189" s="65"/>
      <c r="AA1189" s="65"/>
      <c r="AB1189" s="65"/>
      <c r="AC1189" s="65"/>
      <c r="AD1189" s="65"/>
      <c r="AE1189" s="33"/>
      <c r="AF1189" s="8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8"/>
      <c r="AS1189" s="8"/>
      <c r="AT1189" s="8"/>
      <c r="AU1189" s="53"/>
      <c r="AV1189" s="54"/>
      <c r="AW1189" s="54"/>
    </row>
    <row r="1190" spans="1:49">
      <c r="A1190" s="8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3"/>
      <c r="S1190" s="2"/>
      <c r="T1190" s="2"/>
      <c r="U1190" s="8"/>
      <c r="V1190" s="18"/>
      <c r="W1190" s="18"/>
      <c r="X1190" s="19"/>
      <c r="Y1190" s="65"/>
      <c r="Z1190" s="65"/>
      <c r="AA1190" s="65"/>
      <c r="AB1190" s="65"/>
      <c r="AC1190" s="65"/>
      <c r="AD1190" s="65"/>
      <c r="AE1190" s="33"/>
      <c r="AF1190" s="8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8"/>
      <c r="AS1190" s="8"/>
      <c r="AT1190" s="8"/>
      <c r="AU1190" s="53"/>
      <c r="AV1190" s="54"/>
      <c r="AW1190" s="54"/>
    </row>
    <row r="1191" spans="1:49">
      <c r="A1191" s="8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3"/>
      <c r="S1191" s="2"/>
      <c r="T1191" s="2"/>
      <c r="U1191" s="8"/>
      <c r="V1191" s="18"/>
      <c r="W1191" s="18"/>
      <c r="X1191" s="19"/>
      <c r="Y1191" s="65"/>
      <c r="Z1191" s="65"/>
      <c r="AA1191" s="65"/>
      <c r="AB1191" s="65"/>
      <c r="AC1191" s="65"/>
      <c r="AD1191" s="65"/>
      <c r="AE1191" s="33"/>
      <c r="AF1191" s="8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8"/>
      <c r="AS1191" s="8"/>
      <c r="AT1191" s="8"/>
      <c r="AU1191" s="53"/>
      <c r="AV1191" s="54"/>
      <c r="AW1191" s="54"/>
    </row>
    <row r="1192" spans="1:49">
      <c r="A1192" s="8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3"/>
      <c r="S1192" s="2"/>
      <c r="T1192" s="2"/>
      <c r="U1192" s="8"/>
      <c r="V1192" s="18"/>
      <c r="W1192" s="18"/>
      <c r="X1192" s="19"/>
      <c r="Y1192" s="65"/>
      <c r="Z1192" s="65"/>
      <c r="AA1192" s="65"/>
      <c r="AB1192" s="65"/>
      <c r="AC1192" s="65"/>
      <c r="AD1192" s="65"/>
      <c r="AE1192" s="33"/>
      <c r="AF1192" s="8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8"/>
      <c r="AS1192" s="8"/>
      <c r="AT1192" s="8"/>
      <c r="AU1192" s="53"/>
      <c r="AV1192" s="54"/>
      <c r="AW1192" s="54"/>
    </row>
    <row r="1193" spans="1:49">
      <c r="A1193" s="8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3"/>
      <c r="S1193" s="2"/>
      <c r="T1193" s="2"/>
      <c r="U1193" s="8"/>
      <c r="V1193" s="18"/>
      <c r="W1193" s="18"/>
      <c r="X1193" s="19"/>
      <c r="Y1193" s="65"/>
      <c r="Z1193" s="65"/>
      <c r="AA1193" s="65"/>
      <c r="AB1193" s="65"/>
      <c r="AC1193" s="65"/>
      <c r="AD1193" s="65"/>
      <c r="AE1193" s="33"/>
      <c r="AF1193" s="8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8"/>
      <c r="AS1193" s="8"/>
      <c r="AT1193" s="8"/>
      <c r="AU1193" s="53"/>
      <c r="AV1193" s="54"/>
      <c r="AW1193" s="54"/>
    </row>
    <row r="1194" spans="1:49">
      <c r="A1194" s="8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3"/>
      <c r="S1194" s="2"/>
      <c r="T1194" s="2"/>
      <c r="U1194" s="8"/>
      <c r="V1194" s="18"/>
      <c r="W1194" s="18"/>
      <c r="X1194" s="19"/>
      <c r="Y1194" s="65"/>
      <c r="Z1194" s="65"/>
      <c r="AA1194" s="65"/>
      <c r="AB1194" s="65"/>
      <c r="AC1194" s="65"/>
      <c r="AD1194" s="65"/>
      <c r="AE1194" s="33"/>
      <c r="AF1194" s="8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8"/>
      <c r="AS1194" s="8"/>
      <c r="AT1194" s="8"/>
      <c r="AU1194" s="53"/>
      <c r="AV1194" s="54"/>
      <c r="AW1194" s="54"/>
    </row>
    <row r="1195" spans="1:49">
      <c r="A1195" s="8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3"/>
      <c r="S1195" s="2"/>
      <c r="T1195" s="2"/>
      <c r="U1195" s="8"/>
      <c r="V1195" s="18"/>
      <c r="W1195" s="18"/>
      <c r="X1195" s="19"/>
      <c r="Y1195" s="65"/>
      <c r="Z1195" s="65"/>
      <c r="AA1195" s="65"/>
      <c r="AB1195" s="65"/>
      <c r="AC1195" s="65"/>
      <c r="AD1195" s="65"/>
      <c r="AE1195" s="33"/>
      <c r="AF1195" s="8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8"/>
      <c r="AS1195" s="8"/>
      <c r="AT1195" s="8"/>
      <c r="AU1195" s="53"/>
      <c r="AV1195" s="54"/>
      <c r="AW1195" s="54"/>
    </row>
    <row r="1196" spans="1:49">
      <c r="A1196" s="8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3"/>
      <c r="S1196" s="2"/>
      <c r="T1196" s="2"/>
      <c r="U1196" s="8"/>
      <c r="V1196" s="18"/>
      <c r="W1196" s="18"/>
      <c r="X1196" s="19"/>
      <c r="Y1196" s="65"/>
      <c r="Z1196" s="65"/>
      <c r="AA1196" s="65"/>
      <c r="AB1196" s="65"/>
      <c r="AC1196" s="65"/>
      <c r="AD1196" s="65"/>
      <c r="AE1196" s="33"/>
      <c r="AF1196" s="8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8"/>
      <c r="AS1196" s="8"/>
      <c r="AT1196" s="8"/>
      <c r="AU1196" s="53"/>
      <c r="AV1196" s="54"/>
      <c r="AW1196" s="54"/>
    </row>
    <row r="1197" spans="1:49">
      <c r="A1197" s="8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3"/>
      <c r="S1197" s="2"/>
      <c r="T1197" s="2"/>
      <c r="U1197" s="8"/>
      <c r="V1197" s="18"/>
      <c r="W1197" s="18"/>
      <c r="X1197" s="19"/>
      <c r="Y1197" s="65"/>
      <c r="Z1197" s="65"/>
      <c r="AA1197" s="65"/>
      <c r="AB1197" s="65"/>
      <c r="AC1197" s="65"/>
      <c r="AD1197" s="65"/>
      <c r="AE1197" s="33"/>
      <c r="AF1197" s="8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8"/>
      <c r="AS1197" s="8"/>
      <c r="AT1197" s="8"/>
      <c r="AU1197" s="53"/>
      <c r="AV1197" s="54"/>
      <c r="AW1197" s="54"/>
    </row>
    <row r="1198" spans="1:49">
      <c r="A1198" s="8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3"/>
      <c r="S1198" s="2"/>
      <c r="T1198" s="2"/>
      <c r="U1198" s="8"/>
      <c r="V1198" s="18"/>
      <c r="W1198" s="18"/>
      <c r="X1198" s="19"/>
      <c r="Y1198" s="65"/>
      <c r="Z1198" s="65"/>
      <c r="AA1198" s="65"/>
      <c r="AB1198" s="65"/>
      <c r="AC1198" s="65"/>
      <c r="AD1198" s="65"/>
      <c r="AE1198" s="33"/>
      <c r="AF1198" s="8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8"/>
      <c r="AS1198" s="8"/>
      <c r="AT1198" s="8"/>
      <c r="AU1198" s="53"/>
      <c r="AV1198" s="54"/>
      <c r="AW1198" s="54"/>
    </row>
    <row r="1199" spans="1:49">
      <c r="A1199" s="8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3"/>
      <c r="S1199" s="2"/>
      <c r="T1199" s="2"/>
      <c r="U1199" s="8"/>
      <c r="V1199" s="18"/>
      <c r="W1199" s="18"/>
      <c r="X1199" s="19"/>
      <c r="Y1199" s="65"/>
      <c r="Z1199" s="65"/>
      <c r="AA1199" s="65"/>
      <c r="AB1199" s="65"/>
      <c r="AC1199" s="65"/>
      <c r="AD1199" s="65"/>
      <c r="AE1199" s="33"/>
      <c r="AF1199" s="8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8"/>
      <c r="AS1199" s="8"/>
      <c r="AT1199" s="8"/>
      <c r="AU1199" s="53"/>
      <c r="AV1199" s="54"/>
      <c r="AW1199" s="54"/>
    </row>
    <row r="1200" spans="1:49">
      <c r="A1200" s="8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3"/>
      <c r="S1200" s="2"/>
      <c r="T1200" s="2"/>
      <c r="U1200" s="8"/>
      <c r="V1200" s="18"/>
      <c r="W1200" s="18"/>
      <c r="X1200" s="19"/>
      <c r="Y1200" s="65"/>
      <c r="Z1200" s="65"/>
      <c r="AA1200" s="65"/>
      <c r="AB1200" s="65"/>
      <c r="AC1200" s="65"/>
      <c r="AD1200" s="65"/>
      <c r="AE1200" s="33"/>
      <c r="AF1200" s="8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8"/>
      <c r="AS1200" s="8"/>
      <c r="AT1200" s="8"/>
      <c r="AU1200" s="53"/>
      <c r="AV1200" s="54"/>
      <c r="AW1200" s="54"/>
    </row>
    <row r="1201" spans="1:49">
      <c r="A1201" s="8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3"/>
      <c r="S1201" s="2"/>
      <c r="T1201" s="2"/>
      <c r="U1201" s="8"/>
      <c r="V1201" s="18"/>
      <c r="W1201" s="18"/>
      <c r="X1201" s="19"/>
      <c r="Y1201" s="65"/>
      <c r="Z1201" s="65"/>
      <c r="AA1201" s="65"/>
      <c r="AB1201" s="65"/>
      <c r="AC1201" s="65"/>
      <c r="AD1201" s="65"/>
      <c r="AE1201" s="33"/>
      <c r="AF1201" s="8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8"/>
      <c r="AS1201" s="8"/>
      <c r="AT1201" s="8"/>
      <c r="AU1201" s="53"/>
      <c r="AV1201" s="54"/>
      <c r="AW1201" s="54"/>
    </row>
    <row r="1202" spans="1:49">
      <c r="A1202" s="8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3"/>
      <c r="S1202" s="2"/>
      <c r="T1202" s="2"/>
      <c r="U1202" s="8"/>
      <c r="V1202" s="18"/>
      <c r="W1202" s="18"/>
      <c r="X1202" s="19"/>
      <c r="Y1202" s="65"/>
      <c r="Z1202" s="65"/>
      <c r="AA1202" s="65"/>
      <c r="AB1202" s="65"/>
      <c r="AC1202" s="65"/>
      <c r="AD1202" s="65"/>
      <c r="AE1202" s="33"/>
      <c r="AF1202" s="8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8"/>
      <c r="AS1202" s="8"/>
      <c r="AT1202" s="8"/>
      <c r="AU1202" s="53"/>
      <c r="AV1202" s="54"/>
      <c r="AW1202" s="54"/>
    </row>
    <row r="1203" spans="1:49">
      <c r="A1203" s="8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3"/>
      <c r="S1203" s="2"/>
      <c r="T1203" s="2"/>
      <c r="U1203" s="8"/>
      <c r="V1203" s="18"/>
      <c r="W1203" s="18"/>
      <c r="X1203" s="19"/>
      <c r="Y1203" s="65"/>
      <c r="Z1203" s="65"/>
      <c r="AA1203" s="65"/>
      <c r="AB1203" s="65"/>
      <c r="AC1203" s="65"/>
      <c r="AD1203" s="65"/>
      <c r="AE1203" s="33"/>
      <c r="AF1203" s="8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8"/>
      <c r="AS1203" s="8"/>
      <c r="AT1203" s="8"/>
      <c r="AU1203" s="53"/>
      <c r="AV1203" s="54"/>
      <c r="AW1203" s="54"/>
    </row>
    <row r="1204" spans="1:49">
      <c r="A1204" s="8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3"/>
      <c r="S1204" s="2"/>
      <c r="T1204" s="2"/>
      <c r="U1204" s="8"/>
      <c r="V1204" s="18"/>
      <c r="W1204" s="18"/>
      <c r="X1204" s="19"/>
      <c r="Y1204" s="65"/>
      <c r="Z1204" s="65"/>
      <c r="AA1204" s="65"/>
      <c r="AB1204" s="65"/>
      <c r="AC1204" s="65"/>
      <c r="AD1204" s="65"/>
      <c r="AE1204" s="33"/>
      <c r="AF1204" s="8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8"/>
      <c r="AS1204" s="8"/>
      <c r="AT1204" s="8"/>
      <c r="AU1204" s="53"/>
      <c r="AV1204" s="54"/>
      <c r="AW1204" s="54"/>
    </row>
    <row r="1205" spans="1:49">
      <c r="A1205" s="8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3"/>
      <c r="S1205" s="2"/>
      <c r="T1205" s="2"/>
      <c r="U1205" s="8"/>
      <c r="V1205" s="18"/>
      <c r="W1205" s="18"/>
      <c r="X1205" s="19"/>
      <c r="Y1205" s="65"/>
      <c r="Z1205" s="65"/>
      <c r="AA1205" s="65"/>
      <c r="AB1205" s="65"/>
      <c r="AC1205" s="65"/>
      <c r="AD1205" s="65"/>
      <c r="AE1205" s="33"/>
      <c r="AF1205" s="8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8"/>
      <c r="AS1205" s="8"/>
      <c r="AT1205" s="8"/>
      <c r="AU1205" s="53"/>
      <c r="AV1205" s="54"/>
      <c r="AW1205" s="54"/>
    </row>
    <row r="1206" spans="1:49">
      <c r="A1206" s="8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3"/>
      <c r="S1206" s="2"/>
      <c r="T1206" s="2"/>
      <c r="U1206" s="8"/>
      <c r="V1206" s="18"/>
      <c r="W1206" s="18"/>
      <c r="X1206" s="19"/>
      <c r="Y1206" s="65"/>
      <c r="Z1206" s="65"/>
      <c r="AA1206" s="65"/>
      <c r="AB1206" s="65"/>
      <c r="AC1206" s="65"/>
      <c r="AD1206" s="65"/>
      <c r="AE1206" s="33"/>
      <c r="AF1206" s="8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8"/>
      <c r="AS1206" s="8"/>
      <c r="AT1206" s="8"/>
      <c r="AU1206" s="53"/>
      <c r="AV1206" s="54"/>
      <c r="AW1206" s="54"/>
    </row>
    <row r="1207" spans="1:49" s="22" customFormat="1">
      <c r="A1207" s="8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3"/>
      <c r="S1207" s="2"/>
      <c r="T1207" s="2"/>
      <c r="U1207" s="8"/>
      <c r="V1207" s="18"/>
      <c r="W1207" s="18"/>
      <c r="X1207" s="19"/>
      <c r="Y1207" s="65"/>
      <c r="Z1207" s="65"/>
      <c r="AA1207" s="65"/>
      <c r="AB1207" s="65"/>
      <c r="AC1207" s="65"/>
      <c r="AD1207" s="65"/>
      <c r="AE1207" s="33"/>
      <c r="AF1207" s="8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8"/>
      <c r="AS1207" s="8"/>
      <c r="AT1207" s="8"/>
      <c r="AU1207" s="53"/>
      <c r="AV1207" s="54"/>
      <c r="AW1207" s="54"/>
    </row>
    <row r="1208" spans="1:49">
      <c r="A1208" s="8"/>
      <c r="B1208" s="2"/>
      <c r="C1208" s="2"/>
      <c r="D1208" s="2"/>
      <c r="E1208" s="2"/>
      <c r="F1208" s="2"/>
      <c r="G1208" s="2"/>
      <c r="H1208" s="3"/>
      <c r="I1208" s="2"/>
      <c r="J1208" s="2"/>
      <c r="K1208" s="2"/>
      <c r="L1208" s="2"/>
      <c r="M1208" s="2"/>
      <c r="N1208" s="2"/>
      <c r="O1208" s="2"/>
      <c r="P1208" s="2"/>
      <c r="Q1208" s="2"/>
      <c r="R1208" s="3"/>
      <c r="S1208" s="2"/>
      <c r="T1208" s="2"/>
      <c r="U1208" s="8"/>
      <c r="V1208" s="18"/>
      <c r="W1208" s="18"/>
      <c r="X1208" s="19"/>
      <c r="Y1208" s="65"/>
      <c r="Z1208" s="65"/>
      <c r="AA1208" s="65"/>
      <c r="AB1208" s="65"/>
      <c r="AC1208" s="65"/>
      <c r="AD1208" s="65"/>
      <c r="AE1208" s="33"/>
      <c r="AF1208" s="8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8"/>
      <c r="AS1208" s="8"/>
      <c r="AT1208" s="8"/>
      <c r="AU1208" s="53"/>
      <c r="AV1208" s="54"/>
      <c r="AW1208" s="54"/>
    </row>
    <row r="1209" spans="1:49">
      <c r="A1209" s="8"/>
      <c r="B1209" s="2"/>
      <c r="C1209" s="2"/>
      <c r="D1209" s="2"/>
      <c r="E1209" s="2"/>
      <c r="F1209" s="2"/>
      <c r="G1209" s="2"/>
      <c r="H1209" s="3"/>
      <c r="I1209" s="2"/>
      <c r="J1209" s="2"/>
      <c r="K1209" s="2"/>
      <c r="L1209" s="2"/>
      <c r="M1209" s="2"/>
      <c r="N1209" s="2"/>
      <c r="O1209" s="2"/>
      <c r="P1209" s="2"/>
      <c r="Q1209" s="2"/>
      <c r="R1209" s="3"/>
      <c r="S1209" s="2"/>
      <c r="T1209" s="2"/>
      <c r="U1209" s="8"/>
      <c r="V1209" s="18"/>
      <c r="W1209" s="18"/>
      <c r="X1209" s="19"/>
      <c r="Y1209" s="65"/>
      <c r="Z1209" s="65"/>
      <c r="AA1209" s="65"/>
      <c r="AB1209" s="65"/>
      <c r="AC1209" s="65"/>
      <c r="AD1209" s="65"/>
      <c r="AE1209" s="33"/>
      <c r="AF1209" s="8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8"/>
      <c r="AS1209" s="8"/>
      <c r="AT1209" s="8"/>
      <c r="AU1209" s="53"/>
      <c r="AV1209" s="54"/>
      <c r="AW1209" s="54"/>
    </row>
    <row r="1210" spans="1:49">
      <c r="A1210" s="8"/>
      <c r="B1210" s="2"/>
      <c r="C1210" s="2"/>
      <c r="D1210" s="2"/>
      <c r="E1210" s="2"/>
      <c r="F1210" s="2"/>
      <c r="G1210" s="2"/>
      <c r="H1210" s="3"/>
      <c r="I1210" s="2"/>
      <c r="J1210" s="2"/>
      <c r="K1210" s="2"/>
      <c r="L1210" s="2"/>
      <c r="M1210" s="2"/>
      <c r="N1210" s="2"/>
      <c r="O1210" s="2"/>
      <c r="P1210" s="2"/>
      <c r="Q1210" s="2"/>
      <c r="R1210" s="3"/>
      <c r="S1210" s="2"/>
      <c r="T1210" s="2"/>
      <c r="U1210" s="8"/>
      <c r="V1210" s="18"/>
      <c r="W1210" s="18"/>
      <c r="X1210" s="19"/>
      <c r="Y1210" s="65"/>
      <c r="Z1210" s="65"/>
      <c r="AA1210" s="65"/>
      <c r="AB1210" s="65"/>
      <c r="AC1210" s="65"/>
      <c r="AD1210" s="65"/>
      <c r="AE1210" s="33"/>
      <c r="AF1210" s="8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8"/>
      <c r="AS1210" s="8"/>
      <c r="AT1210" s="8"/>
      <c r="AU1210" s="53"/>
      <c r="AV1210" s="54"/>
      <c r="AW1210" s="54"/>
    </row>
    <row r="1211" spans="1:49">
      <c r="A1211" s="8"/>
      <c r="B1211" s="2"/>
      <c r="C1211" s="2"/>
      <c r="D1211" s="2"/>
      <c r="E1211" s="2"/>
      <c r="F1211" s="2"/>
      <c r="G1211" s="2"/>
      <c r="H1211" s="3"/>
      <c r="I1211" s="2"/>
      <c r="J1211" s="2"/>
      <c r="K1211" s="2"/>
      <c r="L1211" s="2"/>
      <c r="M1211" s="2"/>
      <c r="N1211" s="2"/>
      <c r="O1211" s="2"/>
      <c r="P1211" s="2"/>
      <c r="Q1211" s="2"/>
      <c r="R1211" s="3"/>
      <c r="S1211" s="2"/>
      <c r="T1211" s="2"/>
      <c r="U1211" s="8"/>
      <c r="V1211" s="18"/>
      <c r="W1211" s="18"/>
      <c r="X1211" s="19"/>
      <c r="Y1211" s="65"/>
      <c r="Z1211" s="65"/>
      <c r="AA1211" s="65"/>
      <c r="AB1211" s="65"/>
      <c r="AC1211" s="65"/>
      <c r="AD1211" s="65"/>
      <c r="AE1211" s="33"/>
      <c r="AF1211" s="8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8"/>
      <c r="AS1211" s="8"/>
      <c r="AT1211" s="8"/>
      <c r="AU1211" s="53"/>
      <c r="AV1211" s="54"/>
      <c r="AW1211" s="54"/>
    </row>
    <row r="1212" spans="1:49">
      <c r="A1212" s="8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3"/>
      <c r="S1212" s="2"/>
      <c r="T1212" s="2"/>
      <c r="U1212" s="8"/>
      <c r="V1212" s="18"/>
      <c r="W1212" s="18"/>
      <c r="X1212" s="19"/>
      <c r="Y1212" s="65"/>
      <c r="Z1212" s="65"/>
      <c r="AA1212" s="65"/>
      <c r="AB1212" s="65"/>
      <c r="AC1212" s="65"/>
      <c r="AD1212" s="65"/>
      <c r="AE1212" s="33"/>
      <c r="AF1212" s="8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8"/>
      <c r="AS1212" s="8"/>
      <c r="AT1212" s="8"/>
      <c r="AU1212" s="53"/>
      <c r="AV1212" s="54"/>
      <c r="AW1212" s="54"/>
    </row>
    <row r="1213" spans="1:49">
      <c r="A1213" s="8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3"/>
      <c r="S1213" s="2"/>
      <c r="T1213" s="2"/>
      <c r="U1213" s="8"/>
      <c r="V1213" s="18"/>
      <c r="W1213" s="18"/>
      <c r="X1213" s="19"/>
      <c r="Y1213" s="65"/>
      <c r="Z1213" s="65"/>
      <c r="AA1213" s="65"/>
      <c r="AB1213" s="65"/>
      <c r="AC1213" s="65"/>
      <c r="AD1213" s="65"/>
      <c r="AE1213" s="33"/>
      <c r="AF1213" s="8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8"/>
      <c r="AS1213" s="8"/>
      <c r="AT1213" s="8"/>
      <c r="AU1213" s="53"/>
      <c r="AV1213" s="54"/>
      <c r="AW1213" s="54"/>
    </row>
    <row r="1214" spans="1:49">
      <c r="A1214" s="8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3"/>
      <c r="S1214" s="2"/>
      <c r="T1214" s="2"/>
      <c r="U1214" s="8"/>
      <c r="V1214" s="18"/>
      <c r="W1214" s="18"/>
      <c r="X1214" s="19"/>
      <c r="Y1214" s="65"/>
      <c r="Z1214" s="65"/>
      <c r="AA1214" s="65"/>
      <c r="AB1214" s="65"/>
      <c r="AC1214" s="65"/>
      <c r="AD1214" s="65"/>
      <c r="AE1214" s="33"/>
      <c r="AF1214" s="8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8"/>
      <c r="AS1214" s="8"/>
      <c r="AT1214" s="8"/>
      <c r="AU1214" s="53"/>
      <c r="AV1214" s="54"/>
      <c r="AW1214" s="54"/>
    </row>
    <row r="1215" spans="1:49">
      <c r="A1215" s="8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3"/>
      <c r="S1215" s="2"/>
      <c r="T1215" s="2"/>
      <c r="U1215" s="8"/>
      <c r="V1215" s="18"/>
      <c r="W1215" s="18"/>
      <c r="X1215" s="19"/>
      <c r="Y1215" s="65"/>
      <c r="Z1215" s="65"/>
      <c r="AA1215" s="65"/>
      <c r="AB1215" s="65"/>
      <c r="AC1215" s="65"/>
      <c r="AD1215" s="65"/>
      <c r="AE1215" s="33"/>
      <c r="AF1215" s="8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8"/>
      <c r="AS1215" s="8"/>
      <c r="AT1215" s="8"/>
      <c r="AU1215" s="53"/>
      <c r="AV1215" s="54"/>
      <c r="AW1215" s="54"/>
    </row>
    <row r="1216" spans="1:49">
      <c r="A1216" s="8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3"/>
      <c r="S1216" s="2"/>
      <c r="T1216" s="2"/>
      <c r="U1216" s="8"/>
      <c r="V1216" s="18"/>
      <c r="W1216" s="18"/>
      <c r="X1216" s="19"/>
      <c r="Y1216" s="65"/>
      <c r="Z1216" s="65"/>
      <c r="AA1216" s="65"/>
      <c r="AB1216" s="65"/>
      <c r="AC1216" s="65"/>
      <c r="AD1216" s="65"/>
      <c r="AE1216" s="33"/>
      <c r="AF1216" s="8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8"/>
      <c r="AS1216" s="8"/>
      <c r="AT1216" s="8"/>
      <c r="AU1216" s="53"/>
      <c r="AV1216" s="54"/>
      <c r="AW1216" s="54"/>
    </row>
    <row r="1217" spans="1:49">
      <c r="A1217" s="8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3"/>
      <c r="S1217" s="2"/>
      <c r="T1217" s="2"/>
      <c r="U1217" s="8"/>
      <c r="V1217" s="18"/>
      <c r="W1217" s="18"/>
      <c r="X1217" s="19"/>
      <c r="Y1217" s="65"/>
      <c r="Z1217" s="65"/>
      <c r="AA1217" s="65"/>
      <c r="AB1217" s="65"/>
      <c r="AC1217" s="65"/>
      <c r="AD1217" s="65"/>
      <c r="AE1217" s="33"/>
      <c r="AF1217" s="8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8"/>
      <c r="AS1217" s="8"/>
      <c r="AT1217" s="8"/>
      <c r="AU1217" s="53"/>
      <c r="AV1217" s="54"/>
      <c r="AW1217" s="54"/>
    </row>
    <row r="1218" spans="1:49">
      <c r="A1218" s="8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3"/>
      <c r="S1218" s="2"/>
      <c r="T1218" s="2"/>
      <c r="U1218" s="8"/>
      <c r="V1218" s="18"/>
      <c r="W1218" s="18"/>
      <c r="X1218" s="19"/>
      <c r="Y1218" s="65"/>
      <c r="Z1218" s="65"/>
      <c r="AA1218" s="65"/>
      <c r="AB1218" s="65"/>
      <c r="AC1218" s="65"/>
      <c r="AD1218" s="65"/>
      <c r="AE1218" s="33"/>
      <c r="AF1218" s="8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8"/>
      <c r="AS1218" s="8"/>
      <c r="AT1218" s="8"/>
      <c r="AU1218" s="53"/>
      <c r="AV1218" s="54"/>
      <c r="AW1218" s="54"/>
    </row>
    <row r="1219" spans="1:49">
      <c r="A1219" s="8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3"/>
      <c r="S1219" s="2"/>
      <c r="T1219" s="2"/>
      <c r="U1219" s="8"/>
      <c r="V1219" s="18"/>
      <c r="W1219" s="18"/>
      <c r="X1219" s="19"/>
      <c r="Y1219" s="65"/>
      <c r="Z1219" s="65"/>
      <c r="AA1219" s="65"/>
      <c r="AB1219" s="65"/>
      <c r="AC1219" s="65"/>
      <c r="AD1219" s="65"/>
      <c r="AE1219" s="33"/>
      <c r="AF1219" s="8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8"/>
      <c r="AS1219" s="8"/>
      <c r="AT1219" s="8"/>
      <c r="AU1219" s="53"/>
      <c r="AV1219" s="54"/>
      <c r="AW1219" s="54"/>
    </row>
    <row r="1220" spans="1:49">
      <c r="A1220" s="8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3"/>
      <c r="S1220" s="2"/>
      <c r="T1220" s="2"/>
      <c r="U1220" s="8"/>
      <c r="V1220" s="18"/>
      <c r="W1220" s="18"/>
      <c r="X1220" s="19"/>
      <c r="Y1220" s="65"/>
      <c r="Z1220" s="65"/>
      <c r="AA1220" s="65"/>
      <c r="AB1220" s="65"/>
      <c r="AC1220" s="65"/>
      <c r="AD1220" s="65"/>
      <c r="AE1220" s="33"/>
      <c r="AF1220" s="8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8"/>
      <c r="AS1220" s="8"/>
      <c r="AT1220" s="8"/>
      <c r="AU1220" s="53"/>
      <c r="AV1220" s="54"/>
      <c r="AW1220" s="54"/>
    </row>
    <row r="1221" spans="1:49">
      <c r="A1221" s="8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3"/>
      <c r="S1221" s="2"/>
      <c r="T1221" s="2"/>
      <c r="U1221" s="8"/>
      <c r="V1221" s="18"/>
      <c r="W1221" s="18"/>
      <c r="X1221" s="19"/>
      <c r="Y1221" s="65"/>
      <c r="Z1221" s="65"/>
      <c r="AA1221" s="65"/>
      <c r="AB1221" s="65"/>
      <c r="AC1221" s="65"/>
      <c r="AD1221" s="65"/>
      <c r="AE1221" s="33"/>
      <c r="AF1221" s="8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8"/>
      <c r="AS1221" s="8"/>
      <c r="AT1221" s="8"/>
      <c r="AU1221" s="53"/>
      <c r="AV1221" s="54"/>
      <c r="AW1221" s="54"/>
    </row>
    <row r="1222" spans="1:49">
      <c r="A1222" s="8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3"/>
      <c r="S1222" s="2"/>
      <c r="T1222" s="2"/>
      <c r="U1222" s="8"/>
      <c r="V1222" s="18"/>
      <c r="W1222" s="18"/>
      <c r="X1222" s="19"/>
      <c r="Y1222" s="65"/>
      <c r="Z1222" s="65"/>
      <c r="AA1222" s="65"/>
      <c r="AB1222" s="65"/>
      <c r="AC1222" s="65"/>
      <c r="AD1222" s="65"/>
      <c r="AE1222" s="33"/>
      <c r="AF1222" s="8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8"/>
      <c r="AS1222" s="8"/>
      <c r="AT1222" s="8"/>
      <c r="AU1222" s="53"/>
      <c r="AV1222" s="54"/>
      <c r="AW1222" s="54"/>
    </row>
    <row r="1223" spans="1:49">
      <c r="A1223" s="8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3"/>
      <c r="S1223" s="2"/>
      <c r="T1223" s="2"/>
      <c r="U1223" s="8"/>
      <c r="V1223" s="18"/>
      <c r="W1223" s="18"/>
      <c r="X1223" s="19"/>
      <c r="Y1223" s="65"/>
      <c r="Z1223" s="65"/>
      <c r="AA1223" s="65"/>
      <c r="AB1223" s="65"/>
      <c r="AC1223" s="65"/>
      <c r="AD1223" s="65"/>
      <c r="AE1223" s="33"/>
      <c r="AF1223" s="8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8"/>
      <c r="AS1223" s="8"/>
      <c r="AT1223" s="8"/>
      <c r="AU1223" s="53"/>
      <c r="AV1223" s="54"/>
      <c r="AW1223" s="54"/>
    </row>
    <row r="1224" spans="1:49">
      <c r="A1224" s="8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3"/>
      <c r="S1224" s="2"/>
      <c r="T1224" s="2"/>
      <c r="U1224" s="8"/>
      <c r="V1224" s="18"/>
      <c r="W1224" s="18"/>
      <c r="X1224" s="19"/>
      <c r="Y1224" s="65"/>
      <c r="Z1224" s="65"/>
      <c r="AA1224" s="65"/>
      <c r="AB1224" s="65"/>
      <c r="AC1224" s="65"/>
      <c r="AD1224" s="65"/>
      <c r="AE1224" s="33"/>
      <c r="AF1224" s="8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8"/>
      <c r="AS1224" s="8"/>
      <c r="AT1224" s="8"/>
      <c r="AU1224" s="53"/>
      <c r="AV1224" s="54"/>
      <c r="AW1224" s="54"/>
    </row>
    <row r="1225" spans="1:49">
      <c r="A1225" s="8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3"/>
      <c r="S1225" s="2"/>
      <c r="T1225" s="2"/>
      <c r="U1225" s="8"/>
      <c r="V1225" s="18"/>
      <c r="W1225" s="18"/>
      <c r="X1225" s="19"/>
      <c r="Y1225" s="65"/>
      <c r="Z1225" s="65"/>
      <c r="AA1225" s="65"/>
      <c r="AB1225" s="65"/>
      <c r="AC1225" s="65"/>
      <c r="AD1225" s="65"/>
      <c r="AE1225" s="33"/>
      <c r="AF1225" s="8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8"/>
      <c r="AS1225" s="8"/>
      <c r="AT1225" s="8"/>
      <c r="AU1225" s="53"/>
      <c r="AV1225" s="54"/>
      <c r="AW1225" s="54"/>
    </row>
    <row r="1226" spans="1:49">
      <c r="A1226" s="8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3"/>
      <c r="S1226" s="2"/>
      <c r="T1226" s="2"/>
      <c r="U1226" s="8"/>
      <c r="V1226" s="18"/>
      <c r="W1226" s="18"/>
      <c r="X1226" s="19"/>
      <c r="Y1226" s="65"/>
      <c r="Z1226" s="65"/>
      <c r="AA1226" s="65"/>
      <c r="AB1226" s="65"/>
      <c r="AC1226" s="65"/>
      <c r="AD1226" s="65"/>
      <c r="AE1226" s="33"/>
      <c r="AF1226" s="8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8"/>
      <c r="AS1226" s="8"/>
      <c r="AT1226" s="8"/>
      <c r="AU1226" s="53"/>
      <c r="AV1226" s="54"/>
      <c r="AW1226" s="54"/>
    </row>
    <row r="1227" spans="1:49">
      <c r="A1227" s="8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3"/>
      <c r="S1227" s="2"/>
      <c r="T1227" s="2"/>
      <c r="U1227" s="8"/>
      <c r="V1227" s="18"/>
      <c r="W1227" s="18"/>
      <c r="X1227" s="19"/>
      <c r="Y1227" s="65"/>
      <c r="Z1227" s="65"/>
      <c r="AA1227" s="65"/>
      <c r="AB1227" s="65"/>
      <c r="AC1227" s="65"/>
      <c r="AD1227" s="65"/>
      <c r="AE1227" s="33"/>
      <c r="AF1227" s="8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8"/>
      <c r="AS1227" s="8"/>
      <c r="AT1227" s="8"/>
      <c r="AU1227" s="53"/>
      <c r="AV1227" s="54"/>
      <c r="AW1227" s="54"/>
    </row>
    <row r="1228" spans="1:49">
      <c r="A1228" s="8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3"/>
      <c r="S1228" s="2"/>
      <c r="T1228" s="2"/>
      <c r="U1228" s="8"/>
      <c r="V1228" s="18"/>
      <c r="W1228" s="18"/>
      <c r="X1228" s="19"/>
      <c r="Y1228" s="65"/>
      <c r="Z1228" s="65"/>
      <c r="AA1228" s="65"/>
      <c r="AB1228" s="65"/>
      <c r="AC1228" s="65"/>
      <c r="AD1228" s="65"/>
      <c r="AE1228" s="33"/>
      <c r="AF1228" s="8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8"/>
      <c r="AS1228" s="8"/>
      <c r="AT1228" s="8"/>
      <c r="AU1228" s="53"/>
      <c r="AV1228" s="54"/>
      <c r="AW1228" s="54"/>
    </row>
    <row r="1229" spans="1:49" s="22" customFormat="1">
      <c r="A1229" s="8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3"/>
      <c r="S1229" s="2"/>
      <c r="T1229" s="2"/>
      <c r="U1229" s="8"/>
      <c r="V1229" s="18"/>
      <c r="W1229" s="18"/>
      <c r="X1229" s="19"/>
      <c r="Y1229" s="65"/>
      <c r="Z1229" s="65"/>
      <c r="AA1229" s="65"/>
      <c r="AB1229" s="65"/>
      <c r="AC1229" s="65"/>
      <c r="AD1229" s="65"/>
      <c r="AE1229" s="33"/>
      <c r="AF1229" s="8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8"/>
      <c r="AS1229" s="8"/>
      <c r="AT1229" s="8"/>
      <c r="AU1229" s="53"/>
      <c r="AV1229" s="54"/>
      <c r="AW1229" s="54"/>
    </row>
    <row r="1230" spans="1:49">
      <c r="A1230" s="8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3"/>
      <c r="S1230" s="2"/>
      <c r="T1230" s="2"/>
      <c r="U1230" s="8"/>
      <c r="V1230" s="18"/>
      <c r="W1230" s="18"/>
      <c r="X1230" s="19"/>
      <c r="Y1230" s="65"/>
      <c r="Z1230" s="65"/>
      <c r="AA1230" s="65"/>
      <c r="AB1230" s="65"/>
      <c r="AC1230" s="65"/>
      <c r="AD1230" s="65"/>
      <c r="AE1230" s="33"/>
      <c r="AF1230" s="8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8"/>
      <c r="AS1230" s="8"/>
      <c r="AT1230" s="8"/>
      <c r="AU1230" s="53"/>
      <c r="AV1230" s="54"/>
      <c r="AW1230" s="54"/>
    </row>
    <row r="1231" spans="1:49">
      <c r="A1231" s="8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3"/>
      <c r="S1231" s="2"/>
      <c r="T1231" s="2"/>
      <c r="U1231" s="8"/>
      <c r="V1231" s="18"/>
      <c r="W1231" s="18"/>
      <c r="X1231" s="19"/>
      <c r="Y1231" s="65"/>
      <c r="Z1231" s="65"/>
      <c r="AA1231" s="65"/>
      <c r="AB1231" s="65"/>
      <c r="AC1231" s="65"/>
      <c r="AD1231" s="65"/>
      <c r="AE1231" s="33"/>
      <c r="AF1231" s="8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8"/>
      <c r="AS1231" s="8"/>
      <c r="AT1231" s="8"/>
      <c r="AU1231" s="53"/>
      <c r="AV1231" s="54"/>
      <c r="AW1231" s="54"/>
    </row>
    <row r="1232" spans="1:49">
      <c r="A1232" s="8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3"/>
      <c r="S1232" s="2"/>
      <c r="T1232" s="2"/>
      <c r="U1232" s="8"/>
      <c r="V1232" s="18"/>
      <c r="W1232" s="18"/>
      <c r="X1232" s="19"/>
      <c r="Y1232" s="65"/>
      <c r="Z1232" s="65"/>
      <c r="AA1232" s="65"/>
      <c r="AB1232" s="65"/>
      <c r="AC1232" s="65"/>
      <c r="AD1232" s="65"/>
      <c r="AE1232" s="33"/>
      <c r="AF1232" s="8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8"/>
      <c r="AS1232" s="8"/>
      <c r="AT1232" s="8"/>
      <c r="AU1232" s="53"/>
      <c r="AV1232" s="54"/>
      <c r="AW1232" s="54"/>
    </row>
    <row r="1233" spans="1:49">
      <c r="A1233" s="8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3"/>
      <c r="S1233" s="2"/>
      <c r="T1233" s="2"/>
      <c r="U1233" s="8"/>
      <c r="V1233" s="18"/>
      <c r="W1233" s="18"/>
      <c r="X1233" s="19"/>
      <c r="Y1233" s="65"/>
      <c r="Z1233" s="65"/>
      <c r="AA1233" s="65"/>
      <c r="AB1233" s="65"/>
      <c r="AC1233" s="65"/>
      <c r="AD1233" s="65"/>
      <c r="AE1233" s="33"/>
      <c r="AF1233" s="8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8"/>
      <c r="AS1233" s="8"/>
      <c r="AT1233" s="8"/>
      <c r="AU1233" s="53"/>
      <c r="AV1233" s="54"/>
      <c r="AW1233" s="54"/>
    </row>
    <row r="1234" spans="1:49">
      <c r="A1234" s="8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3"/>
      <c r="S1234" s="2"/>
      <c r="T1234" s="2"/>
      <c r="U1234" s="8"/>
      <c r="V1234" s="18"/>
      <c r="W1234" s="18"/>
      <c r="X1234" s="19"/>
      <c r="Y1234" s="65"/>
      <c r="Z1234" s="65"/>
      <c r="AA1234" s="65"/>
      <c r="AB1234" s="65"/>
      <c r="AC1234" s="65"/>
      <c r="AD1234" s="65"/>
      <c r="AE1234" s="33"/>
      <c r="AF1234" s="8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8"/>
      <c r="AS1234" s="8"/>
      <c r="AT1234" s="8"/>
      <c r="AU1234" s="53"/>
      <c r="AV1234" s="54"/>
      <c r="AW1234" s="54"/>
    </row>
    <row r="1235" spans="1:49">
      <c r="A1235" s="8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3"/>
      <c r="S1235" s="2"/>
      <c r="T1235" s="2"/>
      <c r="U1235" s="8"/>
      <c r="V1235" s="18"/>
      <c r="W1235" s="18"/>
      <c r="X1235" s="19"/>
      <c r="Y1235" s="65"/>
      <c r="Z1235" s="65"/>
      <c r="AA1235" s="65"/>
      <c r="AB1235" s="65"/>
      <c r="AC1235" s="65"/>
      <c r="AD1235" s="65"/>
      <c r="AE1235" s="33"/>
      <c r="AF1235" s="8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8"/>
      <c r="AS1235" s="8"/>
      <c r="AT1235" s="8"/>
      <c r="AU1235" s="53"/>
      <c r="AV1235" s="54"/>
      <c r="AW1235" s="54"/>
    </row>
    <row r="1236" spans="1:49">
      <c r="A1236" s="8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3"/>
      <c r="S1236" s="2"/>
      <c r="T1236" s="2"/>
      <c r="U1236" s="8"/>
      <c r="V1236" s="18"/>
      <c r="W1236" s="18"/>
      <c r="X1236" s="19"/>
      <c r="Y1236" s="65"/>
      <c r="Z1236" s="65"/>
      <c r="AA1236" s="65"/>
      <c r="AB1236" s="65"/>
      <c r="AC1236" s="65"/>
      <c r="AD1236" s="65"/>
      <c r="AE1236" s="33"/>
      <c r="AF1236" s="8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8"/>
      <c r="AS1236" s="8"/>
      <c r="AT1236" s="8"/>
      <c r="AU1236" s="53"/>
      <c r="AV1236" s="54"/>
      <c r="AW1236" s="54"/>
    </row>
    <row r="1237" spans="1:49">
      <c r="A1237" s="8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3"/>
      <c r="S1237" s="2"/>
      <c r="T1237" s="2"/>
      <c r="U1237" s="8"/>
      <c r="V1237" s="18"/>
      <c r="W1237" s="18"/>
      <c r="X1237" s="19"/>
      <c r="Y1237" s="65"/>
      <c r="Z1237" s="65"/>
      <c r="AA1237" s="65"/>
      <c r="AB1237" s="65"/>
      <c r="AC1237" s="65"/>
      <c r="AD1237" s="65"/>
      <c r="AE1237" s="33"/>
      <c r="AF1237" s="8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8"/>
      <c r="AS1237" s="8"/>
      <c r="AT1237" s="8"/>
      <c r="AU1237" s="53"/>
      <c r="AV1237" s="54"/>
      <c r="AW1237" s="54"/>
    </row>
    <row r="1238" spans="1:49">
      <c r="A1238" s="8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3"/>
      <c r="S1238" s="2"/>
      <c r="T1238" s="2"/>
      <c r="U1238" s="8"/>
      <c r="V1238" s="18"/>
      <c r="W1238" s="18"/>
      <c r="X1238" s="19"/>
      <c r="Y1238" s="65"/>
      <c r="Z1238" s="65"/>
      <c r="AA1238" s="65"/>
      <c r="AB1238" s="65"/>
      <c r="AC1238" s="65"/>
      <c r="AD1238" s="65"/>
      <c r="AE1238" s="33"/>
      <c r="AF1238" s="8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8"/>
      <c r="AS1238" s="8"/>
      <c r="AT1238" s="8"/>
      <c r="AU1238" s="53"/>
      <c r="AV1238" s="54"/>
      <c r="AW1238" s="54"/>
    </row>
    <row r="1239" spans="1:49">
      <c r="A1239" s="8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3"/>
      <c r="S1239" s="2"/>
      <c r="T1239" s="2"/>
      <c r="U1239" s="8"/>
      <c r="V1239" s="18"/>
      <c r="W1239" s="18"/>
      <c r="X1239" s="19"/>
      <c r="Y1239" s="65"/>
      <c r="Z1239" s="65"/>
      <c r="AA1239" s="65"/>
      <c r="AB1239" s="65"/>
      <c r="AC1239" s="65"/>
      <c r="AD1239" s="65"/>
      <c r="AE1239" s="33"/>
      <c r="AF1239" s="8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8"/>
      <c r="AS1239" s="8"/>
      <c r="AT1239" s="8"/>
      <c r="AU1239" s="53"/>
      <c r="AV1239" s="54"/>
      <c r="AW1239" s="54"/>
    </row>
    <row r="1240" spans="1:49">
      <c r="A1240" s="8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3"/>
      <c r="S1240" s="2"/>
      <c r="T1240" s="2"/>
      <c r="U1240" s="8"/>
      <c r="V1240" s="18"/>
      <c r="W1240" s="18"/>
      <c r="X1240" s="19"/>
      <c r="Y1240" s="65"/>
      <c r="Z1240" s="65"/>
      <c r="AA1240" s="65"/>
      <c r="AB1240" s="65"/>
      <c r="AC1240" s="65"/>
      <c r="AD1240" s="65"/>
      <c r="AE1240" s="33"/>
      <c r="AF1240" s="8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8"/>
      <c r="AS1240" s="8"/>
      <c r="AT1240" s="8"/>
      <c r="AU1240" s="53"/>
      <c r="AV1240" s="54"/>
      <c r="AW1240" s="54"/>
    </row>
    <row r="1241" spans="1:49">
      <c r="A1241" s="8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3"/>
      <c r="S1241" s="2"/>
      <c r="T1241" s="2"/>
      <c r="U1241" s="8"/>
      <c r="V1241" s="18"/>
      <c r="W1241" s="18"/>
      <c r="X1241" s="19"/>
      <c r="Y1241" s="65"/>
      <c r="Z1241" s="65"/>
      <c r="AA1241" s="65"/>
      <c r="AB1241" s="65"/>
      <c r="AC1241" s="65"/>
      <c r="AD1241" s="65"/>
      <c r="AE1241" s="33"/>
      <c r="AF1241" s="8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8"/>
      <c r="AS1241" s="8"/>
      <c r="AT1241" s="8"/>
      <c r="AU1241" s="53"/>
      <c r="AV1241" s="54"/>
      <c r="AW1241" s="54"/>
    </row>
    <row r="1242" spans="1:49">
      <c r="A1242" s="8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3"/>
      <c r="S1242" s="2"/>
      <c r="T1242" s="2"/>
      <c r="U1242" s="8"/>
      <c r="V1242" s="18"/>
      <c r="W1242" s="18"/>
      <c r="X1242" s="19"/>
      <c r="Y1242" s="65"/>
      <c r="Z1242" s="65"/>
      <c r="AA1242" s="65"/>
      <c r="AB1242" s="65"/>
      <c r="AC1242" s="65"/>
      <c r="AD1242" s="65"/>
      <c r="AE1242" s="33"/>
      <c r="AF1242" s="8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8"/>
      <c r="AS1242" s="8"/>
      <c r="AT1242" s="8"/>
      <c r="AU1242" s="53"/>
      <c r="AV1242" s="54"/>
      <c r="AW1242" s="54"/>
    </row>
    <row r="1243" spans="1:49">
      <c r="A1243" s="8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3"/>
      <c r="S1243" s="2"/>
      <c r="T1243" s="2"/>
      <c r="U1243" s="8"/>
      <c r="V1243" s="18"/>
      <c r="W1243" s="18"/>
      <c r="X1243" s="19"/>
      <c r="Y1243" s="65"/>
      <c r="Z1243" s="65"/>
      <c r="AA1243" s="65"/>
      <c r="AB1243" s="65"/>
      <c r="AC1243" s="65"/>
      <c r="AD1243" s="65"/>
      <c r="AE1243" s="33"/>
      <c r="AF1243" s="8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8"/>
      <c r="AS1243" s="8"/>
      <c r="AT1243" s="8"/>
      <c r="AU1243" s="53"/>
      <c r="AV1243" s="54"/>
      <c r="AW1243" s="54"/>
    </row>
    <row r="1244" spans="1:49">
      <c r="A1244" s="8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3"/>
      <c r="S1244" s="2"/>
      <c r="T1244" s="2"/>
      <c r="U1244" s="8"/>
      <c r="V1244" s="18"/>
      <c r="W1244" s="18"/>
      <c r="X1244" s="19"/>
      <c r="Y1244" s="65"/>
      <c r="Z1244" s="65"/>
      <c r="AA1244" s="65"/>
      <c r="AB1244" s="65"/>
      <c r="AC1244" s="65"/>
      <c r="AD1244" s="65"/>
      <c r="AE1244" s="33"/>
      <c r="AF1244" s="8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8"/>
      <c r="AS1244" s="8"/>
      <c r="AT1244" s="8"/>
      <c r="AU1244" s="53"/>
      <c r="AV1244" s="54"/>
      <c r="AW1244" s="54"/>
    </row>
    <row r="1245" spans="1:49">
      <c r="A1245" s="8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3"/>
      <c r="S1245" s="2"/>
      <c r="T1245" s="2"/>
      <c r="U1245" s="8"/>
      <c r="V1245" s="18"/>
      <c r="W1245" s="18"/>
      <c r="X1245" s="19"/>
      <c r="Y1245" s="65"/>
      <c r="Z1245" s="65"/>
      <c r="AA1245" s="65"/>
      <c r="AB1245" s="65"/>
      <c r="AC1245" s="65"/>
      <c r="AD1245" s="65"/>
      <c r="AE1245" s="33"/>
      <c r="AF1245" s="8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8"/>
      <c r="AS1245" s="8"/>
      <c r="AT1245" s="8"/>
      <c r="AU1245" s="53"/>
      <c r="AV1245" s="54"/>
      <c r="AW1245" s="54"/>
    </row>
    <row r="1246" spans="1:49">
      <c r="A1246" s="8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3"/>
      <c r="S1246" s="2"/>
      <c r="T1246" s="2"/>
      <c r="U1246" s="8"/>
      <c r="V1246" s="18"/>
      <c r="W1246" s="18"/>
      <c r="X1246" s="19"/>
      <c r="Y1246" s="65"/>
      <c r="Z1246" s="65"/>
      <c r="AA1246" s="65"/>
      <c r="AB1246" s="65"/>
      <c r="AC1246" s="65"/>
      <c r="AD1246" s="65"/>
      <c r="AE1246" s="33"/>
      <c r="AF1246" s="8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8"/>
      <c r="AS1246" s="8"/>
      <c r="AT1246" s="8"/>
      <c r="AU1246" s="53"/>
      <c r="AV1246" s="54"/>
      <c r="AW1246" s="54"/>
    </row>
    <row r="1247" spans="1:49">
      <c r="A1247" s="8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3"/>
      <c r="S1247" s="2"/>
      <c r="T1247" s="2"/>
      <c r="U1247" s="8"/>
      <c r="V1247" s="18"/>
      <c r="W1247" s="18"/>
      <c r="X1247" s="19"/>
      <c r="Y1247" s="65"/>
      <c r="Z1247" s="65"/>
      <c r="AA1247" s="65"/>
      <c r="AB1247" s="65"/>
      <c r="AC1247" s="65"/>
      <c r="AD1247" s="65"/>
      <c r="AE1247" s="33"/>
      <c r="AF1247" s="8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8"/>
      <c r="AS1247" s="8"/>
      <c r="AT1247" s="8"/>
      <c r="AU1247" s="53"/>
      <c r="AV1247" s="54"/>
      <c r="AW1247" s="54"/>
    </row>
    <row r="1248" spans="1:49">
      <c r="A1248" s="8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3"/>
      <c r="S1248" s="2"/>
      <c r="T1248" s="2"/>
      <c r="U1248" s="8"/>
      <c r="V1248" s="18"/>
      <c r="W1248" s="18"/>
      <c r="X1248" s="19"/>
      <c r="Y1248" s="65"/>
      <c r="Z1248" s="65"/>
      <c r="AA1248" s="65"/>
      <c r="AB1248" s="65"/>
      <c r="AC1248" s="65"/>
      <c r="AD1248" s="65"/>
      <c r="AE1248" s="33"/>
      <c r="AF1248" s="8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8"/>
      <c r="AS1248" s="8"/>
      <c r="AT1248" s="8"/>
      <c r="AU1248" s="53"/>
      <c r="AV1248" s="54"/>
      <c r="AW1248" s="54"/>
    </row>
    <row r="1249" spans="1:49">
      <c r="A1249" s="8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3"/>
      <c r="S1249" s="2"/>
      <c r="T1249" s="2"/>
      <c r="U1249" s="8"/>
      <c r="V1249" s="18"/>
      <c r="W1249" s="18"/>
      <c r="X1249" s="19"/>
      <c r="Y1249" s="65"/>
      <c r="Z1249" s="65"/>
      <c r="AA1249" s="65"/>
      <c r="AB1249" s="65"/>
      <c r="AC1249" s="65"/>
      <c r="AD1249" s="65"/>
      <c r="AE1249" s="33"/>
      <c r="AF1249" s="8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8"/>
      <c r="AS1249" s="8"/>
      <c r="AT1249" s="8"/>
      <c r="AU1249" s="53"/>
      <c r="AV1249" s="54"/>
      <c r="AW1249" s="54"/>
    </row>
    <row r="1250" spans="1:49">
      <c r="A1250" s="8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3"/>
      <c r="S1250" s="2"/>
      <c r="T1250" s="2"/>
      <c r="U1250" s="8"/>
      <c r="V1250" s="18"/>
      <c r="W1250" s="18"/>
      <c r="X1250" s="19"/>
      <c r="Y1250" s="65"/>
      <c r="Z1250" s="65"/>
      <c r="AA1250" s="65"/>
      <c r="AB1250" s="65"/>
      <c r="AC1250" s="65"/>
      <c r="AD1250" s="65"/>
      <c r="AE1250" s="33"/>
      <c r="AF1250" s="8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8"/>
      <c r="AS1250" s="8"/>
      <c r="AT1250" s="8"/>
      <c r="AU1250" s="53"/>
      <c r="AV1250" s="54"/>
      <c r="AW1250" s="54"/>
    </row>
    <row r="1251" spans="1:49">
      <c r="A1251" s="8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3"/>
      <c r="S1251" s="2"/>
      <c r="T1251" s="2"/>
      <c r="U1251" s="8"/>
      <c r="V1251" s="18"/>
      <c r="W1251" s="18"/>
      <c r="X1251" s="19"/>
      <c r="Y1251" s="65"/>
      <c r="Z1251" s="65"/>
      <c r="AA1251" s="65"/>
      <c r="AB1251" s="65"/>
      <c r="AC1251" s="65"/>
      <c r="AD1251" s="65"/>
      <c r="AE1251" s="33"/>
      <c r="AF1251" s="8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8"/>
      <c r="AS1251" s="8"/>
      <c r="AT1251" s="8"/>
      <c r="AU1251" s="53"/>
      <c r="AV1251" s="54"/>
      <c r="AW1251" s="54"/>
    </row>
    <row r="1252" spans="1:49">
      <c r="A1252" s="8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3"/>
      <c r="S1252" s="2"/>
      <c r="T1252" s="2"/>
      <c r="U1252" s="8"/>
      <c r="V1252" s="18"/>
      <c r="W1252" s="18"/>
      <c r="X1252" s="19"/>
      <c r="Y1252" s="65"/>
      <c r="Z1252" s="65"/>
      <c r="AA1252" s="65"/>
      <c r="AB1252" s="65"/>
      <c r="AC1252" s="65"/>
      <c r="AD1252" s="65"/>
      <c r="AE1252" s="33"/>
      <c r="AF1252" s="8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8"/>
      <c r="AS1252" s="8"/>
      <c r="AT1252" s="8"/>
      <c r="AU1252" s="53"/>
      <c r="AV1252" s="54"/>
      <c r="AW1252" s="54"/>
    </row>
    <row r="1253" spans="1:49">
      <c r="A1253" s="8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3"/>
      <c r="S1253" s="2"/>
      <c r="T1253" s="2"/>
      <c r="U1253" s="8"/>
      <c r="V1253" s="18"/>
      <c r="W1253" s="18"/>
      <c r="X1253" s="19"/>
      <c r="Y1253" s="65"/>
      <c r="Z1253" s="65"/>
      <c r="AA1253" s="65"/>
      <c r="AB1253" s="65"/>
      <c r="AC1253" s="65"/>
      <c r="AD1253" s="65"/>
      <c r="AE1253" s="33"/>
      <c r="AF1253" s="8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8"/>
      <c r="AS1253" s="8"/>
      <c r="AT1253" s="8"/>
      <c r="AU1253" s="53"/>
      <c r="AV1253" s="54"/>
      <c r="AW1253" s="54"/>
    </row>
    <row r="1254" spans="1:49">
      <c r="A1254" s="8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3"/>
      <c r="S1254" s="2"/>
      <c r="T1254" s="2"/>
      <c r="U1254" s="8"/>
      <c r="V1254" s="18"/>
      <c r="W1254" s="18"/>
      <c r="X1254" s="19"/>
      <c r="Y1254" s="65"/>
      <c r="Z1254" s="65"/>
      <c r="AA1254" s="65"/>
      <c r="AB1254" s="65"/>
      <c r="AC1254" s="65"/>
      <c r="AD1254" s="65"/>
      <c r="AE1254" s="33"/>
      <c r="AF1254" s="8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8"/>
      <c r="AS1254" s="8"/>
      <c r="AT1254" s="8"/>
      <c r="AU1254" s="53"/>
      <c r="AV1254" s="54"/>
      <c r="AW1254" s="54"/>
    </row>
    <row r="1255" spans="1:49">
      <c r="A1255" s="8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3"/>
      <c r="S1255" s="2"/>
      <c r="T1255" s="2"/>
      <c r="U1255" s="8"/>
      <c r="V1255" s="18"/>
      <c r="W1255" s="18"/>
      <c r="X1255" s="19"/>
      <c r="Y1255" s="65"/>
      <c r="Z1255" s="65"/>
      <c r="AA1255" s="65"/>
      <c r="AB1255" s="65"/>
      <c r="AC1255" s="65"/>
      <c r="AD1255" s="65"/>
      <c r="AE1255" s="33"/>
      <c r="AF1255" s="8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8"/>
      <c r="AS1255" s="8"/>
      <c r="AT1255" s="8"/>
      <c r="AU1255" s="53"/>
      <c r="AV1255" s="54"/>
      <c r="AW1255" s="54"/>
    </row>
    <row r="1256" spans="1:49">
      <c r="A1256" s="8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3"/>
      <c r="S1256" s="2"/>
      <c r="T1256" s="2"/>
      <c r="U1256" s="8"/>
      <c r="V1256" s="18"/>
      <c r="W1256" s="18"/>
      <c r="X1256" s="19"/>
      <c r="Y1256" s="65"/>
      <c r="Z1256" s="65"/>
      <c r="AA1256" s="65"/>
      <c r="AB1256" s="65"/>
      <c r="AC1256" s="65"/>
      <c r="AD1256" s="65"/>
      <c r="AE1256" s="33"/>
      <c r="AF1256" s="8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8"/>
      <c r="AS1256" s="8"/>
      <c r="AT1256" s="8"/>
      <c r="AU1256" s="53"/>
      <c r="AV1256" s="54"/>
      <c r="AW1256" s="54"/>
    </row>
    <row r="1257" spans="1:49">
      <c r="A1257" s="8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3"/>
      <c r="S1257" s="2"/>
      <c r="T1257" s="2"/>
      <c r="U1257" s="8"/>
      <c r="V1257" s="18"/>
      <c r="W1257" s="18"/>
      <c r="X1257" s="19"/>
      <c r="Y1257" s="65"/>
      <c r="Z1257" s="65"/>
      <c r="AA1257" s="65"/>
      <c r="AB1257" s="65"/>
      <c r="AC1257" s="65"/>
      <c r="AD1257" s="65"/>
      <c r="AE1257" s="33"/>
      <c r="AF1257" s="8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8"/>
      <c r="AS1257" s="8"/>
      <c r="AT1257" s="8"/>
      <c r="AU1257" s="53"/>
      <c r="AV1257" s="54"/>
      <c r="AW1257" s="54"/>
    </row>
    <row r="1258" spans="1:49">
      <c r="A1258" s="8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3"/>
      <c r="S1258" s="2"/>
      <c r="T1258" s="2"/>
      <c r="U1258" s="8"/>
      <c r="V1258" s="18"/>
      <c r="W1258" s="18"/>
      <c r="X1258" s="19"/>
      <c r="Y1258" s="65"/>
      <c r="Z1258" s="65"/>
      <c r="AA1258" s="65"/>
      <c r="AB1258" s="65"/>
      <c r="AC1258" s="65"/>
      <c r="AD1258" s="65"/>
      <c r="AE1258" s="33"/>
      <c r="AF1258" s="8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8"/>
      <c r="AS1258" s="8"/>
      <c r="AT1258" s="8"/>
      <c r="AU1258" s="53"/>
      <c r="AV1258" s="54"/>
      <c r="AW1258" s="54"/>
    </row>
    <row r="1259" spans="1:49">
      <c r="A1259" s="8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3"/>
      <c r="S1259" s="2"/>
      <c r="T1259" s="2"/>
      <c r="U1259" s="8"/>
      <c r="V1259" s="18"/>
      <c r="W1259" s="18"/>
      <c r="X1259" s="19"/>
      <c r="Y1259" s="65"/>
      <c r="Z1259" s="65"/>
      <c r="AA1259" s="65"/>
      <c r="AB1259" s="65"/>
      <c r="AC1259" s="65"/>
      <c r="AD1259" s="65"/>
      <c r="AE1259" s="33"/>
      <c r="AF1259" s="8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8"/>
      <c r="AS1259" s="8"/>
      <c r="AT1259" s="8"/>
      <c r="AU1259" s="53"/>
      <c r="AV1259" s="54"/>
      <c r="AW1259" s="54"/>
    </row>
    <row r="1260" spans="1:49">
      <c r="A1260" s="8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3"/>
      <c r="S1260" s="2"/>
      <c r="T1260" s="2"/>
      <c r="U1260" s="8"/>
      <c r="V1260" s="18"/>
      <c r="W1260" s="18"/>
      <c r="X1260" s="19"/>
      <c r="Y1260" s="65"/>
      <c r="Z1260" s="65"/>
      <c r="AA1260" s="65"/>
      <c r="AB1260" s="65"/>
      <c r="AC1260" s="65"/>
      <c r="AD1260" s="65"/>
      <c r="AE1260" s="33"/>
      <c r="AF1260" s="8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8"/>
      <c r="AS1260" s="8"/>
      <c r="AT1260" s="8"/>
      <c r="AU1260" s="53"/>
      <c r="AV1260" s="54"/>
      <c r="AW1260" s="54"/>
    </row>
    <row r="1261" spans="1:49">
      <c r="A1261" s="8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3"/>
      <c r="S1261" s="2"/>
      <c r="T1261" s="2"/>
      <c r="U1261" s="8"/>
      <c r="V1261" s="18"/>
      <c r="W1261" s="18"/>
      <c r="X1261" s="19"/>
      <c r="Y1261" s="65"/>
      <c r="Z1261" s="65"/>
      <c r="AA1261" s="65"/>
      <c r="AB1261" s="65"/>
      <c r="AC1261" s="65"/>
      <c r="AD1261" s="65"/>
      <c r="AE1261" s="33"/>
      <c r="AF1261" s="8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8"/>
      <c r="AS1261" s="8"/>
      <c r="AT1261" s="8"/>
      <c r="AU1261" s="53"/>
      <c r="AV1261" s="54"/>
      <c r="AW1261" s="54"/>
    </row>
    <row r="1262" spans="1:49">
      <c r="A1262" s="8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3"/>
      <c r="S1262" s="2"/>
      <c r="T1262" s="2"/>
      <c r="U1262" s="8"/>
      <c r="V1262" s="18"/>
      <c r="W1262" s="18"/>
      <c r="X1262" s="19"/>
      <c r="Y1262" s="65"/>
      <c r="Z1262" s="65"/>
      <c r="AA1262" s="65"/>
      <c r="AB1262" s="65"/>
      <c r="AC1262" s="65"/>
      <c r="AD1262" s="65"/>
      <c r="AE1262" s="33"/>
      <c r="AF1262" s="8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8"/>
      <c r="AS1262" s="8"/>
      <c r="AT1262" s="8"/>
      <c r="AU1262" s="53"/>
      <c r="AV1262" s="54"/>
      <c r="AW1262" s="54"/>
    </row>
    <row r="1263" spans="1:49">
      <c r="A1263" s="8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3"/>
      <c r="S1263" s="2"/>
      <c r="T1263" s="2"/>
      <c r="U1263" s="8"/>
      <c r="V1263" s="18"/>
      <c r="W1263" s="18"/>
      <c r="X1263" s="19"/>
      <c r="Y1263" s="65"/>
      <c r="Z1263" s="65"/>
      <c r="AA1263" s="65"/>
      <c r="AB1263" s="65"/>
      <c r="AC1263" s="65"/>
      <c r="AD1263" s="65"/>
      <c r="AE1263" s="33"/>
      <c r="AF1263" s="8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8"/>
      <c r="AS1263" s="8"/>
      <c r="AT1263" s="8"/>
      <c r="AU1263" s="53"/>
      <c r="AV1263" s="54"/>
      <c r="AW1263" s="54"/>
    </row>
    <row r="1264" spans="1:49">
      <c r="A1264" s="8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3"/>
      <c r="S1264" s="2"/>
      <c r="T1264" s="2"/>
      <c r="U1264" s="8"/>
      <c r="V1264" s="18"/>
      <c r="W1264" s="18"/>
      <c r="X1264" s="19"/>
      <c r="Y1264" s="65"/>
      <c r="Z1264" s="65"/>
      <c r="AA1264" s="65"/>
      <c r="AB1264" s="65"/>
      <c r="AC1264" s="65"/>
      <c r="AD1264" s="65"/>
      <c r="AE1264" s="33"/>
      <c r="AF1264" s="8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8"/>
      <c r="AS1264" s="8"/>
      <c r="AT1264" s="8"/>
      <c r="AU1264" s="53"/>
      <c r="AV1264" s="54"/>
      <c r="AW1264" s="54"/>
    </row>
    <row r="1265" spans="1:49">
      <c r="A1265" s="8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3"/>
      <c r="S1265" s="2"/>
      <c r="T1265" s="2"/>
      <c r="U1265" s="8"/>
      <c r="V1265" s="18"/>
      <c r="W1265" s="18"/>
      <c r="X1265" s="19"/>
      <c r="Y1265" s="65"/>
      <c r="Z1265" s="65"/>
      <c r="AA1265" s="65"/>
      <c r="AB1265" s="65"/>
      <c r="AC1265" s="65"/>
      <c r="AD1265" s="65"/>
      <c r="AE1265" s="33"/>
      <c r="AF1265" s="8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8"/>
      <c r="AS1265" s="8"/>
      <c r="AT1265" s="8"/>
      <c r="AU1265" s="53"/>
      <c r="AV1265" s="54"/>
      <c r="AW1265" s="54"/>
    </row>
    <row r="1266" spans="1:49">
      <c r="A1266" s="8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3"/>
      <c r="S1266" s="2"/>
      <c r="T1266" s="2"/>
      <c r="U1266" s="8"/>
      <c r="V1266" s="18"/>
      <c r="W1266" s="18"/>
      <c r="X1266" s="19"/>
      <c r="Y1266" s="25"/>
      <c r="Z1266" s="25"/>
      <c r="AA1266" s="25"/>
      <c r="AB1266" s="25"/>
      <c r="AC1266" s="25"/>
      <c r="AD1266" s="25"/>
      <c r="AE1266" s="33"/>
      <c r="AF1266" s="8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8"/>
      <c r="AS1266" s="8"/>
      <c r="AT1266" s="8"/>
      <c r="AU1266" s="53"/>
      <c r="AV1266" s="54"/>
      <c r="AW1266" s="54"/>
    </row>
    <row r="1267" spans="1:49">
      <c r="A1267" s="8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3"/>
      <c r="S1267" s="2"/>
      <c r="T1267" s="2"/>
      <c r="U1267" s="8"/>
      <c r="V1267" s="18"/>
      <c r="W1267" s="18"/>
      <c r="X1267" s="19"/>
      <c r="Y1267" s="25"/>
      <c r="Z1267" s="25"/>
      <c r="AA1267" s="25"/>
      <c r="AB1267" s="25"/>
      <c r="AC1267" s="25"/>
      <c r="AD1267" s="25"/>
      <c r="AE1267" s="33"/>
      <c r="AF1267" s="8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8"/>
      <c r="AS1267" s="8"/>
      <c r="AT1267" s="8"/>
      <c r="AU1267" s="53"/>
      <c r="AV1267" s="54"/>
      <c r="AW1267" s="54"/>
    </row>
    <row r="1268" spans="1:49">
      <c r="A1268" s="8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3"/>
      <c r="S1268" s="2"/>
      <c r="T1268" s="2"/>
      <c r="U1268" s="8"/>
      <c r="V1268" s="18"/>
      <c r="W1268" s="18"/>
      <c r="X1268" s="19"/>
      <c r="Y1268" s="65"/>
      <c r="Z1268" s="65"/>
      <c r="AA1268" s="65"/>
      <c r="AB1268" s="65"/>
      <c r="AC1268" s="65"/>
      <c r="AD1268" s="65"/>
      <c r="AE1268" s="33"/>
      <c r="AF1268" s="8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8"/>
      <c r="AS1268" s="8"/>
      <c r="AT1268" s="8"/>
      <c r="AU1268" s="53"/>
      <c r="AV1268" s="54"/>
      <c r="AW1268" s="54"/>
    </row>
    <row r="1269" spans="1:49">
      <c r="A1269" s="8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3"/>
      <c r="S1269" s="2"/>
      <c r="T1269" s="2"/>
      <c r="U1269" s="8"/>
      <c r="V1269" s="18"/>
      <c r="W1269" s="18"/>
      <c r="X1269" s="19"/>
      <c r="Y1269" s="65"/>
      <c r="Z1269" s="65"/>
      <c r="AA1269" s="65"/>
      <c r="AB1269" s="65"/>
      <c r="AC1269" s="65"/>
      <c r="AD1269" s="65"/>
      <c r="AE1269" s="33"/>
      <c r="AF1269" s="8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8"/>
      <c r="AS1269" s="8"/>
      <c r="AT1269" s="8"/>
      <c r="AU1269" s="53"/>
      <c r="AV1269" s="54"/>
      <c r="AW1269" s="54"/>
    </row>
    <row r="1270" spans="1:49">
      <c r="A1270" s="8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3"/>
      <c r="S1270" s="2"/>
      <c r="T1270" s="2"/>
      <c r="U1270" s="8"/>
      <c r="V1270" s="18"/>
      <c r="W1270" s="18"/>
      <c r="X1270" s="19"/>
      <c r="Y1270" s="65"/>
      <c r="Z1270" s="65"/>
      <c r="AA1270" s="65"/>
      <c r="AB1270" s="65"/>
      <c r="AC1270" s="65"/>
      <c r="AD1270" s="65"/>
      <c r="AE1270" s="33"/>
      <c r="AF1270" s="8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8"/>
      <c r="AS1270" s="8"/>
      <c r="AT1270" s="8"/>
      <c r="AU1270" s="53"/>
      <c r="AV1270" s="54"/>
      <c r="AW1270" s="54"/>
    </row>
    <row r="1271" spans="1:49">
      <c r="A1271" s="8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3"/>
      <c r="S1271" s="2"/>
      <c r="T1271" s="2"/>
      <c r="U1271" s="8"/>
      <c r="V1271" s="18"/>
      <c r="W1271" s="18"/>
      <c r="X1271" s="19"/>
      <c r="Y1271" s="65"/>
      <c r="Z1271" s="65"/>
      <c r="AA1271" s="65"/>
      <c r="AB1271" s="65"/>
      <c r="AC1271" s="65"/>
      <c r="AD1271" s="65"/>
      <c r="AE1271" s="33"/>
      <c r="AF1271" s="8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8"/>
      <c r="AS1271" s="8"/>
      <c r="AT1271" s="8"/>
      <c r="AU1271" s="53"/>
      <c r="AV1271" s="54"/>
      <c r="AW1271" s="54"/>
    </row>
    <row r="1272" spans="1:49">
      <c r="A1272" s="8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3"/>
      <c r="S1272" s="2"/>
      <c r="T1272" s="2"/>
      <c r="U1272" s="8"/>
      <c r="V1272" s="18"/>
      <c r="W1272" s="18"/>
      <c r="X1272" s="19"/>
      <c r="Y1272" s="65"/>
      <c r="Z1272" s="65"/>
      <c r="AA1272" s="65"/>
      <c r="AB1272" s="65"/>
      <c r="AC1272" s="65"/>
      <c r="AD1272" s="65"/>
      <c r="AE1272" s="33"/>
      <c r="AF1272" s="8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8"/>
      <c r="AS1272" s="8"/>
      <c r="AT1272" s="8"/>
      <c r="AU1272" s="53"/>
      <c r="AV1272" s="54"/>
      <c r="AW1272" s="54"/>
    </row>
    <row r="1273" spans="1:49">
      <c r="A1273" s="8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3"/>
      <c r="S1273" s="2"/>
      <c r="T1273" s="2"/>
      <c r="U1273" s="8"/>
      <c r="V1273" s="18"/>
      <c r="W1273" s="18"/>
      <c r="X1273" s="19"/>
      <c r="Y1273" s="65"/>
      <c r="Z1273" s="65"/>
      <c r="AA1273" s="65"/>
      <c r="AB1273" s="65"/>
      <c r="AC1273" s="65"/>
      <c r="AD1273" s="65"/>
      <c r="AE1273" s="33"/>
      <c r="AF1273" s="8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8"/>
      <c r="AS1273" s="8"/>
      <c r="AT1273" s="8"/>
      <c r="AU1273" s="53"/>
      <c r="AV1273" s="54"/>
      <c r="AW1273" s="54"/>
    </row>
    <row r="1274" spans="1:49">
      <c r="A1274" s="8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3"/>
      <c r="S1274" s="2"/>
      <c r="T1274" s="2"/>
      <c r="U1274" s="8"/>
      <c r="V1274" s="18"/>
      <c r="W1274" s="18"/>
      <c r="X1274" s="19"/>
      <c r="Y1274" s="65"/>
      <c r="Z1274" s="65"/>
      <c r="AA1274" s="65"/>
      <c r="AB1274" s="65"/>
      <c r="AC1274" s="65"/>
      <c r="AD1274" s="65"/>
      <c r="AE1274" s="33"/>
      <c r="AF1274" s="8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8"/>
      <c r="AS1274" s="8"/>
      <c r="AT1274" s="8"/>
      <c r="AU1274" s="53"/>
      <c r="AV1274" s="54"/>
      <c r="AW1274" s="54"/>
    </row>
    <row r="1275" spans="1:49">
      <c r="A1275" s="8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3"/>
      <c r="S1275" s="2"/>
      <c r="T1275" s="2"/>
      <c r="U1275" s="8"/>
      <c r="V1275" s="18"/>
      <c r="W1275" s="18"/>
      <c r="X1275" s="19"/>
      <c r="Y1275" s="65"/>
      <c r="Z1275" s="65"/>
      <c r="AA1275" s="65"/>
      <c r="AB1275" s="65"/>
      <c r="AC1275" s="65"/>
      <c r="AD1275" s="65"/>
      <c r="AE1275" s="33"/>
      <c r="AF1275" s="8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8"/>
      <c r="AS1275" s="8"/>
      <c r="AT1275" s="8"/>
      <c r="AU1275" s="53"/>
      <c r="AV1275" s="54"/>
      <c r="AW1275" s="54"/>
    </row>
    <row r="1276" spans="1:49">
      <c r="A1276" s="8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3"/>
      <c r="S1276" s="2"/>
      <c r="T1276" s="2"/>
      <c r="U1276" s="8"/>
      <c r="V1276" s="18"/>
      <c r="W1276" s="18"/>
      <c r="X1276" s="19"/>
      <c r="Y1276" s="65"/>
      <c r="Z1276" s="65"/>
      <c r="AA1276" s="65"/>
      <c r="AB1276" s="65"/>
      <c r="AC1276" s="65"/>
      <c r="AD1276" s="65"/>
      <c r="AE1276" s="33"/>
      <c r="AF1276" s="8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8"/>
      <c r="AS1276" s="8"/>
      <c r="AT1276" s="8"/>
      <c r="AU1276" s="53"/>
      <c r="AV1276" s="54"/>
      <c r="AW1276" s="54"/>
    </row>
    <row r="1277" spans="1:49">
      <c r="A1277" s="8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3"/>
      <c r="S1277" s="2"/>
      <c r="T1277" s="2"/>
      <c r="U1277" s="8"/>
      <c r="V1277" s="18"/>
      <c r="W1277" s="18"/>
      <c r="X1277" s="19"/>
      <c r="Y1277" s="65"/>
      <c r="Z1277" s="65"/>
      <c r="AA1277" s="65"/>
      <c r="AB1277" s="65"/>
      <c r="AC1277" s="65"/>
      <c r="AD1277" s="65"/>
      <c r="AE1277" s="33"/>
      <c r="AF1277" s="8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8"/>
      <c r="AS1277" s="8"/>
      <c r="AT1277" s="8"/>
      <c r="AU1277" s="53"/>
      <c r="AV1277" s="54"/>
      <c r="AW1277" s="54"/>
    </row>
    <row r="1278" spans="1:49">
      <c r="A1278" s="8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3"/>
      <c r="S1278" s="2"/>
      <c r="T1278" s="2"/>
      <c r="U1278" s="8"/>
      <c r="V1278" s="18"/>
      <c r="W1278" s="18"/>
      <c r="X1278" s="19"/>
      <c r="Y1278" s="65"/>
      <c r="Z1278" s="65"/>
      <c r="AA1278" s="65"/>
      <c r="AB1278" s="65"/>
      <c r="AC1278" s="65"/>
      <c r="AD1278" s="65"/>
      <c r="AE1278" s="33"/>
      <c r="AF1278" s="8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8"/>
      <c r="AS1278" s="8"/>
      <c r="AT1278" s="8"/>
      <c r="AU1278" s="53"/>
      <c r="AV1278" s="54"/>
      <c r="AW1278" s="54"/>
    </row>
    <row r="1279" spans="1:49">
      <c r="A1279" s="8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3"/>
      <c r="S1279" s="2"/>
      <c r="T1279" s="2"/>
      <c r="U1279" s="8"/>
      <c r="V1279" s="18"/>
      <c r="W1279" s="18"/>
      <c r="X1279" s="19"/>
      <c r="Y1279" s="65"/>
      <c r="Z1279" s="65"/>
      <c r="AA1279" s="65"/>
      <c r="AB1279" s="65"/>
      <c r="AC1279" s="65"/>
      <c r="AD1279" s="65"/>
      <c r="AE1279" s="33"/>
      <c r="AF1279" s="8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8"/>
      <c r="AS1279" s="8"/>
      <c r="AT1279" s="8"/>
      <c r="AU1279" s="53"/>
      <c r="AV1279" s="54"/>
      <c r="AW1279" s="54"/>
    </row>
    <row r="1280" spans="1:49">
      <c r="A1280" s="8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3"/>
      <c r="S1280" s="2"/>
      <c r="T1280" s="2"/>
      <c r="U1280" s="8"/>
      <c r="V1280" s="18"/>
      <c r="W1280" s="18"/>
      <c r="X1280" s="19"/>
      <c r="Y1280" s="65"/>
      <c r="Z1280" s="65"/>
      <c r="AA1280" s="65"/>
      <c r="AB1280" s="65"/>
      <c r="AC1280" s="65"/>
      <c r="AD1280" s="65"/>
      <c r="AE1280" s="33"/>
      <c r="AF1280" s="8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8"/>
      <c r="AS1280" s="8"/>
      <c r="AT1280" s="8"/>
      <c r="AU1280" s="53"/>
      <c r="AV1280" s="54"/>
      <c r="AW1280" s="54"/>
    </row>
    <row r="1281" spans="1:49">
      <c r="A1281" s="8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3"/>
      <c r="S1281" s="2"/>
      <c r="T1281" s="2"/>
      <c r="U1281" s="8"/>
      <c r="V1281" s="18"/>
      <c r="W1281" s="18"/>
      <c r="X1281" s="19"/>
      <c r="Y1281" s="65"/>
      <c r="Z1281" s="65"/>
      <c r="AA1281" s="65"/>
      <c r="AB1281" s="65"/>
      <c r="AC1281" s="65"/>
      <c r="AD1281" s="65"/>
      <c r="AE1281" s="33"/>
      <c r="AF1281" s="8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8"/>
      <c r="AS1281" s="8"/>
      <c r="AT1281" s="8"/>
      <c r="AU1281" s="53"/>
      <c r="AV1281" s="54"/>
      <c r="AW1281" s="54"/>
    </row>
    <row r="1282" spans="1:49">
      <c r="A1282" s="8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3"/>
      <c r="S1282" s="2"/>
      <c r="T1282" s="2"/>
      <c r="U1282" s="8"/>
      <c r="V1282" s="18"/>
      <c r="W1282" s="18"/>
      <c r="X1282" s="19"/>
      <c r="Y1282" s="65"/>
      <c r="Z1282" s="65"/>
      <c r="AA1282" s="65"/>
      <c r="AB1282" s="65"/>
      <c r="AC1282" s="65"/>
      <c r="AD1282" s="65"/>
      <c r="AE1282" s="33"/>
      <c r="AF1282" s="8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8"/>
      <c r="AS1282" s="8"/>
      <c r="AT1282" s="8"/>
      <c r="AU1282" s="53"/>
      <c r="AV1282" s="54"/>
      <c r="AW1282" s="54"/>
    </row>
    <row r="1283" spans="1:49">
      <c r="A1283" s="8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3"/>
      <c r="S1283" s="2"/>
      <c r="T1283" s="2"/>
      <c r="U1283" s="8"/>
      <c r="V1283" s="18"/>
      <c r="W1283" s="18"/>
      <c r="X1283" s="19"/>
      <c r="Y1283" s="65"/>
      <c r="Z1283" s="65"/>
      <c r="AA1283" s="65"/>
      <c r="AB1283" s="65"/>
      <c r="AC1283" s="65"/>
      <c r="AD1283" s="65"/>
      <c r="AE1283" s="33"/>
      <c r="AF1283" s="8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8"/>
      <c r="AS1283" s="8"/>
      <c r="AT1283" s="8"/>
      <c r="AU1283" s="53"/>
      <c r="AV1283" s="54"/>
      <c r="AW1283" s="54"/>
    </row>
    <row r="1284" spans="1:49">
      <c r="A1284" s="8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3"/>
      <c r="S1284" s="2"/>
      <c r="T1284" s="2"/>
      <c r="U1284" s="8"/>
      <c r="V1284" s="18"/>
      <c r="W1284" s="18"/>
      <c r="X1284" s="19"/>
      <c r="Y1284" s="65"/>
      <c r="Z1284" s="65"/>
      <c r="AA1284" s="65"/>
      <c r="AB1284" s="65"/>
      <c r="AC1284" s="65"/>
      <c r="AD1284" s="65"/>
      <c r="AE1284" s="33"/>
      <c r="AF1284" s="8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8"/>
      <c r="AS1284" s="8"/>
      <c r="AT1284" s="8"/>
      <c r="AU1284" s="53"/>
      <c r="AV1284" s="54"/>
      <c r="AW1284" s="54"/>
    </row>
    <row r="1285" spans="1:49">
      <c r="A1285" s="8"/>
      <c r="B1285" s="2"/>
      <c r="C1285" s="80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3"/>
      <c r="S1285" s="2"/>
      <c r="T1285" s="2"/>
      <c r="U1285" s="8"/>
      <c r="V1285" s="18"/>
      <c r="W1285" s="18"/>
      <c r="X1285" s="19"/>
      <c r="Y1285" s="65"/>
      <c r="Z1285" s="65"/>
      <c r="AA1285" s="65"/>
      <c r="AB1285" s="65"/>
      <c r="AC1285" s="65"/>
      <c r="AD1285" s="65"/>
      <c r="AE1285" s="33"/>
      <c r="AF1285" s="8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8"/>
      <c r="AS1285" s="8"/>
      <c r="AT1285" s="8"/>
      <c r="AU1285" s="53"/>
      <c r="AV1285" s="54"/>
      <c r="AW1285" s="54"/>
    </row>
    <row r="1286" spans="1:49">
      <c r="A1286" s="8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3"/>
      <c r="S1286" s="2"/>
      <c r="T1286" s="2"/>
      <c r="U1286" s="8"/>
      <c r="V1286" s="18"/>
      <c r="W1286" s="18"/>
      <c r="X1286" s="19"/>
      <c r="Y1286" s="65"/>
      <c r="Z1286" s="65"/>
      <c r="AA1286" s="65"/>
      <c r="AB1286" s="65"/>
      <c r="AC1286" s="65"/>
      <c r="AD1286" s="65"/>
      <c r="AE1286" s="33"/>
      <c r="AF1286" s="8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8"/>
      <c r="AS1286" s="8"/>
      <c r="AT1286" s="8"/>
      <c r="AU1286" s="53"/>
      <c r="AV1286" s="54"/>
      <c r="AW1286" s="54"/>
    </row>
    <row r="1287" spans="1:49">
      <c r="A1287" s="8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3"/>
      <c r="S1287" s="2"/>
      <c r="T1287" s="2"/>
      <c r="U1287" s="8"/>
      <c r="V1287" s="18"/>
      <c r="W1287" s="18"/>
      <c r="X1287" s="19"/>
      <c r="Y1287" s="65"/>
      <c r="Z1287" s="65"/>
      <c r="AA1287" s="65"/>
      <c r="AB1287" s="65"/>
      <c r="AC1287" s="65"/>
      <c r="AD1287" s="65"/>
      <c r="AE1287" s="33"/>
      <c r="AF1287" s="8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8"/>
      <c r="AS1287" s="8"/>
      <c r="AT1287" s="8"/>
      <c r="AU1287" s="53"/>
      <c r="AV1287" s="54"/>
      <c r="AW1287" s="54"/>
    </row>
    <row r="1288" spans="1:49">
      <c r="A1288" s="8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3"/>
      <c r="S1288" s="2"/>
      <c r="T1288" s="2"/>
      <c r="U1288" s="8"/>
      <c r="V1288" s="18"/>
      <c r="W1288" s="18"/>
      <c r="X1288" s="19"/>
      <c r="Y1288" s="65"/>
      <c r="Z1288" s="65"/>
      <c r="AA1288" s="65"/>
      <c r="AB1288" s="65"/>
      <c r="AC1288" s="65"/>
      <c r="AD1288" s="65"/>
      <c r="AE1288" s="33"/>
      <c r="AF1288" s="8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8"/>
      <c r="AS1288" s="8"/>
      <c r="AT1288" s="8"/>
      <c r="AU1288" s="53"/>
      <c r="AV1288" s="54"/>
      <c r="AW1288" s="54"/>
    </row>
    <row r="1289" spans="1:49">
      <c r="A1289" s="8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3"/>
      <c r="S1289" s="2"/>
      <c r="T1289" s="2"/>
      <c r="U1289" s="8"/>
      <c r="V1289" s="18"/>
      <c r="W1289" s="18"/>
      <c r="X1289" s="19"/>
      <c r="Y1289" s="65"/>
      <c r="Z1289" s="65"/>
      <c r="AA1289" s="65"/>
      <c r="AB1289" s="65"/>
      <c r="AC1289" s="65"/>
      <c r="AD1289" s="65"/>
      <c r="AE1289" s="33"/>
      <c r="AF1289" s="8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8"/>
      <c r="AS1289" s="8"/>
      <c r="AT1289" s="8"/>
      <c r="AU1289" s="53"/>
      <c r="AV1289" s="54"/>
      <c r="AW1289" s="54"/>
    </row>
    <row r="1290" spans="1:49">
      <c r="A1290" s="8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3"/>
      <c r="S1290" s="2"/>
      <c r="T1290" s="2"/>
      <c r="U1290" s="8"/>
      <c r="V1290" s="18"/>
      <c r="W1290" s="18"/>
      <c r="X1290" s="19"/>
      <c r="Y1290" s="65"/>
      <c r="Z1290" s="65"/>
      <c r="AA1290" s="65"/>
      <c r="AB1290" s="65"/>
      <c r="AC1290" s="65"/>
      <c r="AD1290" s="65"/>
      <c r="AE1290" s="33"/>
      <c r="AF1290" s="8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8"/>
      <c r="AS1290" s="8"/>
      <c r="AT1290" s="8"/>
      <c r="AU1290" s="53"/>
      <c r="AV1290" s="54"/>
      <c r="AW1290" s="54"/>
    </row>
    <row r="1291" spans="1:49">
      <c r="A1291" s="8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3"/>
      <c r="S1291" s="2"/>
      <c r="T1291" s="2"/>
      <c r="U1291" s="8"/>
      <c r="V1291" s="18"/>
      <c r="W1291" s="18"/>
      <c r="X1291" s="19"/>
      <c r="Y1291" s="65"/>
      <c r="Z1291" s="65"/>
      <c r="AA1291" s="65"/>
      <c r="AB1291" s="65"/>
      <c r="AC1291" s="65"/>
      <c r="AD1291" s="65"/>
      <c r="AE1291" s="33"/>
      <c r="AF1291" s="8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8"/>
      <c r="AS1291" s="8"/>
      <c r="AT1291" s="8"/>
      <c r="AU1291" s="53"/>
      <c r="AV1291" s="54"/>
      <c r="AW1291" s="54"/>
    </row>
    <row r="1292" spans="1:49">
      <c r="A1292" s="8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3"/>
      <c r="S1292" s="2"/>
      <c r="T1292" s="2"/>
      <c r="U1292" s="8"/>
      <c r="V1292" s="18"/>
      <c r="W1292" s="18"/>
      <c r="X1292" s="19"/>
      <c r="Y1292" s="65"/>
      <c r="Z1292" s="65"/>
      <c r="AA1292" s="65"/>
      <c r="AB1292" s="65"/>
      <c r="AC1292" s="65"/>
      <c r="AD1292" s="65"/>
      <c r="AE1292" s="33"/>
      <c r="AF1292" s="8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8"/>
      <c r="AS1292" s="8"/>
      <c r="AT1292" s="8"/>
      <c r="AU1292" s="53"/>
      <c r="AV1292" s="54"/>
      <c r="AW1292" s="54"/>
    </row>
    <row r="1293" spans="1:49">
      <c r="A1293" s="8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3"/>
      <c r="S1293" s="2"/>
      <c r="T1293" s="2"/>
      <c r="U1293" s="8"/>
      <c r="V1293" s="18"/>
      <c r="W1293" s="18"/>
      <c r="X1293" s="19"/>
      <c r="Y1293" s="65"/>
      <c r="Z1293" s="65"/>
      <c r="AA1293" s="65"/>
      <c r="AB1293" s="65"/>
      <c r="AC1293" s="65"/>
      <c r="AD1293" s="65"/>
      <c r="AE1293" s="33"/>
      <c r="AF1293" s="8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8"/>
      <c r="AS1293" s="8"/>
      <c r="AT1293" s="8"/>
      <c r="AU1293" s="53"/>
      <c r="AV1293" s="54"/>
      <c r="AW1293" s="54"/>
    </row>
    <row r="1294" spans="1:49">
      <c r="A1294" s="8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3"/>
      <c r="S1294" s="2"/>
      <c r="T1294" s="2"/>
      <c r="U1294" s="8"/>
      <c r="V1294" s="18"/>
      <c r="W1294" s="18"/>
      <c r="X1294" s="19"/>
      <c r="Y1294" s="65"/>
      <c r="Z1294" s="65"/>
      <c r="AA1294" s="65"/>
      <c r="AB1294" s="65"/>
      <c r="AC1294" s="65"/>
      <c r="AD1294" s="65"/>
      <c r="AE1294" s="33"/>
      <c r="AF1294" s="8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8"/>
      <c r="AS1294" s="8"/>
      <c r="AT1294" s="8"/>
      <c r="AU1294" s="53"/>
      <c r="AV1294" s="54"/>
      <c r="AW1294" s="54"/>
    </row>
    <row r="1295" spans="1:49">
      <c r="A1295" s="8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3"/>
      <c r="S1295" s="2"/>
      <c r="T1295" s="2"/>
      <c r="U1295" s="8"/>
      <c r="V1295" s="18"/>
      <c r="W1295" s="18"/>
      <c r="X1295" s="19"/>
      <c r="Y1295" s="65"/>
      <c r="Z1295" s="65"/>
      <c r="AA1295" s="65"/>
      <c r="AB1295" s="65"/>
      <c r="AC1295" s="65"/>
      <c r="AD1295" s="65"/>
      <c r="AE1295" s="33"/>
      <c r="AF1295" s="8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8"/>
      <c r="AS1295" s="8"/>
      <c r="AT1295" s="8"/>
      <c r="AU1295" s="53"/>
      <c r="AV1295" s="54"/>
      <c r="AW1295" s="54"/>
    </row>
    <row r="1296" spans="1:49">
      <c r="A1296" s="8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3"/>
      <c r="S1296" s="2"/>
      <c r="T1296" s="2"/>
      <c r="U1296" s="8"/>
      <c r="V1296" s="18"/>
      <c r="W1296" s="18"/>
      <c r="X1296" s="19"/>
      <c r="Y1296" s="65"/>
      <c r="Z1296" s="65"/>
      <c r="AA1296" s="65"/>
      <c r="AB1296" s="65"/>
      <c r="AC1296" s="65"/>
      <c r="AD1296" s="65"/>
      <c r="AE1296" s="33"/>
      <c r="AF1296" s="8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8"/>
      <c r="AS1296" s="8"/>
      <c r="AT1296" s="8"/>
      <c r="AU1296" s="53"/>
      <c r="AV1296" s="54"/>
      <c r="AW1296" s="54"/>
    </row>
    <row r="1297" spans="1:49">
      <c r="A1297" s="8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3"/>
      <c r="S1297" s="2"/>
      <c r="T1297" s="2"/>
      <c r="U1297" s="8"/>
      <c r="V1297" s="18"/>
      <c r="W1297" s="18"/>
      <c r="X1297" s="19"/>
      <c r="Y1297" s="65"/>
      <c r="Z1297" s="65"/>
      <c r="AA1297" s="65"/>
      <c r="AB1297" s="65"/>
      <c r="AC1297" s="65"/>
      <c r="AD1297" s="65"/>
      <c r="AE1297" s="33"/>
      <c r="AF1297" s="8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8"/>
      <c r="AS1297" s="8"/>
      <c r="AT1297" s="8"/>
      <c r="AU1297" s="53"/>
      <c r="AV1297" s="54"/>
      <c r="AW1297" s="54"/>
    </row>
    <row r="1298" spans="1:49">
      <c r="A1298" s="8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3"/>
      <c r="S1298" s="2"/>
      <c r="T1298" s="2"/>
      <c r="U1298" s="8"/>
      <c r="V1298" s="18"/>
      <c r="W1298" s="18"/>
      <c r="X1298" s="19"/>
      <c r="Y1298" s="65"/>
      <c r="Z1298" s="65"/>
      <c r="AA1298" s="65"/>
      <c r="AB1298" s="65"/>
      <c r="AC1298" s="65"/>
      <c r="AD1298" s="65"/>
      <c r="AE1298" s="33"/>
      <c r="AF1298" s="8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8"/>
      <c r="AS1298" s="8"/>
      <c r="AT1298" s="8"/>
      <c r="AU1298" s="53"/>
      <c r="AV1298" s="54"/>
      <c r="AW1298" s="54"/>
    </row>
    <row r="1299" spans="1:49">
      <c r="A1299" s="8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3"/>
      <c r="S1299" s="2"/>
      <c r="T1299" s="2"/>
      <c r="U1299" s="8"/>
      <c r="V1299" s="18"/>
      <c r="W1299" s="18"/>
      <c r="X1299" s="19"/>
      <c r="Y1299" s="65"/>
      <c r="Z1299" s="65"/>
      <c r="AA1299" s="65"/>
      <c r="AB1299" s="65"/>
      <c r="AC1299" s="65"/>
      <c r="AD1299" s="65"/>
      <c r="AE1299" s="33"/>
      <c r="AF1299" s="8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8"/>
      <c r="AS1299" s="8"/>
      <c r="AT1299" s="8"/>
      <c r="AU1299" s="53"/>
      <c r="AV1299" s="54"/>
      <c r="AW1299" s="54"/>
    </row>
    <row r="1300" spans="1:49">
      <c r="A1300" s="8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3"/>
      <c r="S1300" s="2"/>
      <c r="T1300" s="2"/>
      <c r="U1300" s="8"/>
      <c r="V1300" s="18"/>
      <c r="W1300" s="18"/>
      <c r="X1300" s="19"/>
      <c r="Y1300" s="65"/>
      <c r="Z1300" s="65"/>
      <c r="AA1300" s="65"/>
      <c r="AB1300" s="65"/>
      <c r="AC1300" s="65"/>
      <c r="AD1300" s="65"/>
      <c r="AE1300" s="33"/>
      <c r="AF1300" s="8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8"/>
      <c r="AS1300" s="8"/>
      <c r="AT1300" s="8"/>
      <c r="AU1300" s="53"/>
      <c r="AV1300" s="54"/>
      <c r="AW1300" s="54"/>
    </row>
    <row r="1301" spans="1:49">
      <c r="A1301" s="8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3"/>
      <c r="S1301" s="2"/>
      <c r="T1301" s="2"/>
      <c r="U1301" s="8"/>
      <c r="V1301" s="18"/>
      <c r="W1301" s="18"/>
      <c r="X1301" s="19"/>
      <c r="Y1301" s="65"/>
      <c r="Z1301" s="65"/>
      <c r="AA1301" s="65"/>
      <c r="AB1301" s="65"/>
      <c r="AC1301" s="65"/>
      <c r="AD1301" s="65"/>
      <c r="AE1301" s="33"/>
      <c r="AF1301" s="8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8"/>
      <c r="AS1301" s="8"/>
      <c r="AT1301" s="8"/>
      <c r="AU1301" s="53"/>
      <c r="AV1301" s="54"/>
      <c r="AW1301" s="54"/>
    </row>
    <row r="1302" spans="1:49">
      <c r="A1302" s="8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3"/>
      <c r="S1302" s="2"/>
      <c r="T1302" s="2"/>
      <c r="U1302" s="8"/>
      <c r="V1302" s="18"/>
      <c r="W1302" s="18"/>
      <c r="X1302" s="19"/>
      <c r="Y1302" s="65"/>
      <c r="Z1302" s="65"/>
      <c r="AA1302" s="65"/>
      <c r="AB1302" s="65"/>
      <c r="AC1302" s="65"/>
      <c r="AD1302" s="65"/>
      <c r="AE1302" s="33"/>
      <c r="AF1302" s="8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8"/>
      <c r="AS1302" s="8"/>
      <c r="AT1302" s="8"/>
      <c r="AU1302" s="53"/>
      <c r="AV1302" s="54"/>
      <c r="AW1302" s="54"/>
    </row>
    <row r="1303" spans="1:49">
      <c r="A1303" s="8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3"/>
      <c r="S1303" s="2"/>
      <c r="T1303" s="2"/>
      <c r="U1303" s="8"/>
      <c r="V1303" s="18"/>
      <c r="W1303" s="18"/>
      <c r="X1303" s="19"/>
      <c r="Y1303" s="65"/>
      <c r="Z1303" s="65"/>
      <c r="AA1303" s="65"/>
      <c r="AB1303" s="65"/>
      <c r="AC1303" s="65"/>
      <c r="AD1303" s="65"/>
      <c r="AE1303" s="33"/>
      <c r="AF1303" s="8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8"/>
      <c r="AS1303" s="8"/>
      <c r="AT1303" s="8"/>
      <c r="AU1303" s="53"/>
      <c r="AV1303" s="54"/>
      <c r="AW1303" s="54"/>
    </row>
    <row r="1304" spans="1:49">
      <c r="A1304" s="8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3"/>
      <c r="S1304" s="2"/>
      <c r="T1304" s="2"/>
      <c r="U1304" s="8"/>
      <c r="V1304" s="18"/>
      <c r="W1304" s="18"/>
      <c r="X1304" s="19"/>
      <c r="Y1304" s="65"/>
      <c r="Z1304" s="65"/>
      <c r="AA1304" s="65"/>
      <c r="AB1304" s="65"/>
      <c r="AC1304" s="65"/>
      <c r="AD1304" s="65"/>
      <c r="AE1304" s="33"/>
      <c r="AF1304" s="8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8"/>
      <c r="AS1304" s="8"/>
      <c r="AT1304" s="8"/>
      <c r="AU1304" s="53"/>
      <c r="AV1304" s="54"/>
      <c r="AW1304" s="54"/>
    </row>
    <row r="1305" spans="1:49">
      <c r="A1305" s="8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3"/>
      <c r="S1305" s="2"/>
      <c r="T1305" s="2"/>
      <c r="U1305" s="8"/>
      <c r="V1305" s="18"/>
      <c r="W1305" s="18"/>
      <c r="X1305" s="19"/>
      <c r="Y1305" s="65"/>
      <c r="Z1305" s="65"/>
      <c r="AA1305" s="65"/>
      <c r="AB1305" s="65"/>
      <c r="AC1305" s="65"/>
      <c r="AD1305" s="65"/>
      <c r="AE1305" s="33"/>
      <c r="AF1305" s="8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8"/>
      <c r="AS1305" s="8"/>
      <c r="AT1305" s="8"/>
      <c r="AU1305" s="53"/>
      <c r="AV1305" s="54"/>
      <c r="AW1305" s="54"/>
    </row>
    <row r="1306" spans="1:49">
      <c r="A1306" s="8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3"/>
      <c r="S1306" s="2"/>
      <c r="T1306" s="2"/>
      <c r="U1306" s="8"/>
      <c r="V1306" s="18"/>
      <c r="W1306" s="18"/>
      <c r="X1306" s="19"/>
      <c r="Y1306" s="65"/>
      <c r="Z1306" s="65"/>
      <c r="AA1306" s="65"/>
      <c r="AB1306" s="65"/>
      <c r="AC1306" s="65"/>
      <c r="AD1306" s="65"/>
      <c r="AE1306" s="33"/>
      <c r="AF1306" s="8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8"/>
      <c r="AS1306" s="8"/>
      <c r="AT1306" s="8"/>
      <c r="AU1306" s="53"/>
      <c r="AV1306" s="54"/>
      <c r="AW1306" s="54"/>
    </row>
    <row r="1307" spans="1:49">
      <c r="A1307" s="8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3"/>
      <c r="S1307" s="2"/>
      <c r="T1307" s="2"/>
      <c r="U1307" s="8"/>
      <c r="V1307" s="18"/>
      <c r="W1307" s="18"/>
      <c r="X1307" s="19"/>
      <c r="Y1307" s="65"/>
      <c r="Z1307" s="65"/>
      <c r="AA1307" s="65"/>
      <c r="AB1307" s="65"/>
      <c r="AC1307" s="65"/>
      <c r="AD1307" s="65"/>
      <c r="AE1307" s="33"/>
      <c r="AF1307" s="8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8"/>
      <c r="AS1307" s="8"/>
      <c r="AT1307" s="8"/>
      <c r="AU1307" s="53"/>
      <c r="AV1307" s="54"/>
      <c r="AW1307" s="54"/>
    </row>
    <row r="1308" spans="1:49">
      <c r="A1308" s="8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3"/>
      <c r="S1308" s="2"/>
      <c r="T1308" s="2"/>
      <c r="U1308" s="8"/>
      <c r="V1308" s="18"/>
      <c r="W1308" s="18"/>
      <c r="X1308" s="19"/>
      <c r="Y1308" s="65"/>
      <c r="Z1308" s="65"/>
      <c r="AA1308" s="65"/>
      <c r="AB1308" s="65"/>
      <c r="AC1308" s="65"/>
      <c r="AD1308" s="65"/>
      <c r="AE1308" s="33"/>
      <c r="AF1308" s="8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8"/>
      <c r="AS1308" s="8"/>
      <c r="AT1308" s="8"/>
      <c r="AU1308" s="53"/>
      <c r="AV1308" s="54"/>
      <c r="AW1308" s="54"/>
    </row>
    <row r="1309" spans="1:49">
      <c r="A1309" s="8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3"/>
      <c r="S1309" s="2"/>
      <c r="T1309" s="2"/>
      <c r="U1309" s="8"/>
      <c r="V1309" s="18"/>
      <c r="W1309" s="18"/>
      <c r="X1309" s="19"/>
      <c r="Y1309" s="65"/>
      <c r="Z1309" s="65"/>
      <c r="AA1309" s="65"/>
      <c r="AB1309" s="65"/>
      <c r="AC1309" s="65"/>
      <c r="AD1309" s="65"/>
      <c r="AE1309" s="33"/>
      <c r="AF1309" s="8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8"/>
      <c r="AS1309" s="8"/>
      <c r="AT1309" s="8"/>
      <c r="AU1309" s="53"/>
      <c r="AV1309" s="54"/>
      <c r="AW1309" s="54"/>
    </row>
    <row r="1310" spans="1:49">
      <c r="A1310" s="8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3"/>
      <c r="S1310" s="2"/>
      <c r="T1310" s="2"/>
      <c r="U1310" s="8"/>
      <c r="V1310" s="18"/>
      <c r="W1310" s="18"/>
      <c r="X1310" s="19"/>
      <c r="Y1310" s="65"/>
      <c r="Z1310" s="65"/>
      <c r="AA1310" s="65"/>
      <c r="AB1310" s="65"/>
      <c r="AC1310" s="65"/>
      <c r="AD1310" s="65"/>
      <c r="AE1310" s="33"/>
      <c r="AF1310" s="8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8"/>
      <c r="AS1310" s="8"/>
      <c r="AT1310" s="8"/>
      <c r="AU1310" s="53"/>
      <c r="AV1310" s="54"/>
      <c r="AW1310" s="54"/>
    </row>
    <row r="1311" spans="1:49">
      <c r="A1311" s="8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3"/>
      <c r="S1311" s="2"/>
      <c r="T1311" s="2"/>
      <c r="U1311" s="8"/>
      <c r="V1311" s="18"/>
      <c r="W1311" s="18"/>
      <c r="X1311" s="19"/>
      <c r="Y1311" s="65"/>
      <c r="Z1311" s="65"/>
      <c r="AA1311" s="65"/>
      <c r="AB1311" s="65"/>
      <c r="AC1311" s="65"/>
      <c r="AD1311" s="65"/>
      <c r="AE1311" s="33"/>
      <c r="AF1311" s="8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50"/>
      <c r="AR1311" s="8"/>
      <c r="AS1311" s="8"/>
      <c r="AT1311" s="8"/>
      <c r="AU1311" s="53"/>
      <c r="AV1311" s="54"/>
      <c r="AW1311" s="54"/>
    </row>
    <row r="1312" spans="1:49">
      <c r="A1312" s="8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3"/>
      <c r="S1312" s="2"/>
      <c r="T1312" s="2"/>
      <c r="U1312" s="8"/>
      <c r="V1312" s="18"/>
      <c r="W1312" s="18"/>
      <c r="X1312" s="19"/>
      <c r="Y1312" s="65"/>
      <c r="Z1312" s="65"/>
      <c r="AA1312" s="65"/>
      <c r="AB1312" s="65"/>
      <c r="AC1312" s="65"/>
      <c r="AD1312" s="65"/>
      <c r="AE1312" s="33"/>
      <c r="AF1312" s="8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50"/>
      <c r="AR1312" s="8"/>
      <c r="AS1312" s="8"/>
      <c r="AT1312" s="8"/>
      <c r="AU1312" s="53"/>
      <c r="AV1312" s="54"/>
      <c r="AW1312" s="54"/>
    </row>
    <row r="1313" spans="1:49">
      <c r="A1313" s="8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3"/>
      <c r="S1313" s="2"/>
      <c r="T1313" s="2"/>
      <c r="U1313" s="8"/>
      <c r="V1313" s="18"/>
      <c r="W1313" s="18"/>
      <c r="X1313" s="19"/>
      <c r="Y1313" s="65"/>
      <c r="Z1313" s="65"/>
      <c r="AA1313" s="65"/>
      <c r="AB1313" s="65"/>
      <c r="AC1313" s="65"/>
      <c r="AD1313" s="65"/>
      <c r="AE1313" s="33"/>
      <c r="AF1313" s="8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50"/>
      <c r="AR1313" s="8"/>
      <c r="AS1313" s="8"/>
      <c r="AT1313" s="8"/>
      <c r="AU1313" s="53"/>
      <c r="AV1313" s="54"/>
      <c r="AW1313" s="54"/>
    </row>
    <row r="1314" spans="1:49">
      <c r="A1314" s="8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3"/>
      <c r="S1314" s="2"/>
      <c r="T1314" s="2"/>
      <c r="U1314" s="8"/>
      <c r="V1314" s="18"/>
      <c r="W1314" s="18"/>
      <c r="X1314" s="19"/>
      <c r="Y1314" s="65"/>
      <c r="Z1314" s="65"/>
      <c r="AA1314" s="65"/>
      <c r="AB1314" s="65"/>
      <c r="AC1314" s="65"/>
      <c r="AD1314" s="65"/>
      <c r="AE1314" s="33"/>
      <c r="AF1314" s="8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50"/>
      <c r="AR1314" s="8"/>
      <c r="AS1314" s="8"/>
      <c r="AT1314" s="8"/>
      <c r="AU1314" s="53"/>
      <c r="AV1314" s="54"/>
      <c r="AW1314" s="54"/>
    </row>
    <row r="1315" spans="1:49">
      <c r="A1315" s="8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3"/>
      <c r="S1315" s="2"/>
      <c r="T1315" s="2"/>
      <c r="U1315" s="8"/>
      <c r="V1315" s="18"/>
      <c r="W1315" s="18"/>
      <c r="X1315" s="19"/>
      <c r="Y1315" s="65"/>
      <c r="Z1315" s="65"/>
      <c r="AA1315" s="65"/>
      <c r="AB1315" s="65"/>
      <c r="AC1315" s="65"/>
      <c r="AD1315" s="65"/>
      <c r="AE1315" s="33"/>
      <c r="AF1315" s="8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50"/>
      <c r="AR1315" s="8"/>
      <c r="AS1315" s="8"/>
      <c r="AT1315" s="8"/>
      <c r="AU1315" s="53"/>
      <c r="AV1315" s="54"/>
      <c r="AW1315" s="54"/>
    </row>
    <row r="1316" spans="1:49">
      <c r="A1316" s="8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3"/>
      <c r="S1316" s="2"/>
      <c r="T1316" s="2"/>
      <c r="U1316" s="8"/>
      <c r="V1316" s="18"/>
      <c r="W1316" s="18"/>
      <c r="X1316" s="19"/>
      <c r="Y1316" s="25"/>
      <c r="Z1316" s="25"/>
      <c r="AA1316" s="25"/>
      <c r="AB1316" s="25"/>
      <c r="AC1316" s="25"/>
      <c r="AD1316" s="25"/>
      <c r="AE1316" s="33"/>
      <c r="AF1316" s="8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50"/>
      <c r="AR1316" s="8"/>
      <c r="AS1316" s="8"/>
      <c r="AT1316" s="8"/>
      <c r="AU1316" s="53"/>
      <c r="AV1316" s="54"/>
      <c r="AW1316" s="54"/>
    </row>
    <row r="1317" spans="1:49">
      <c r="A1317" s="8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3"/>
      <c r="S1317" s="2"/>
      <c r="T1317" s="2"/>
      <c r="U1317" s="8"/>
      <c r="V1317" s="18"/>
      <c r="W1317" s="18"/>
      <c r="X1317" s="19"/>
      <c r="Y1317" s="65"/>
      <c r="Z1317" s="65"/>
      <c r="AA1317" s="65"/>
      <c r="AB1317" s="65"/>
      <c r="AC1317" s="65"/>
      <c r="AD1317" s="65"/>
      <c r="AE1317" s="33"/>
      <c r="AF1317" s="8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50"/>
      <c r="AR1317" s="8"/>
      <c r="AS1317" s="8"/>
      <c r="AT1317" s="8"/>
      <c r="AU1317" s="53"/>
      <c r="AV1317" s="54"/>
      <c r="AW1317" s="54"/>
    </row>
    <row r="1318" spans="1:49">
      <c r="A1318" s="8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3"/>
      <c r="S1318" s="2"/>
      <c r="T1318" s="2"/>
      <c r="U1318" s="8"/>
      <c r="V1318" s="18"/>
      <c r="W1318" s="18"/>
      <c r="X1318" s="19"/>
      <c r="Y1318" s="65"/>
      <c r="Z1318" s="65"/>
      <c r="AA1318" s="65"/>
      <c r="AB1318" s="65"/>
      <c r="AC1318" s="65"/>
      <c r="AD1318" s="65"/>
      <c r="AE1318" s="33"/>
      <c r="AF1318" s="8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8"/>
      <c r="AS1318" s="8"/>
      <c r="AT1318" s="8"/>
      <c r="AU1318" s="53"/>
      <c r="AV1318" s="54"/>
      <c r="AW1318" s="54"/>
    </row>
    <row r="1319" spans="1:49">
      <c r="A1319" s="8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3"/>
      <c r="S1319" s="2"/>
      <c r="T1319" s="2"/>
      <c r="U1319" s="8"/>
      <c r="V1319" s="18"/>
      <c r="W1319" s="18"/>
      <c r="X1319" s="19"/>
      <c r="Y1319" s="65"/>
      <c r="Z1319" s="65"/>
      <c r="AA1319" s="65"/>
      <c r="AB1319" s="65"/>
      <c r="AC1319" s="65"/>
      <c r="AD1319" s="65"/>
      <c r="AE1319" s="33"/>
      <c r="AF1319" s="8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8"/>
      <c r="AS1319" s="8"/>
      <c r="AT1319" s="8"/>
      <c r="AU1319" s="53"/>
      <c r="AV1319" s="54"/>
      <c r="AW1319" s="54"/>
    </row>
    <row r="1320" spans="1:49">
      <c r="A1320" s="8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3"/>
      <c r="S1320" s="2"/>
      <c r="T1320" s="2"/>
      <c r="U1320" s="8"/>
      <c r="V1320" s="18"/>
      <c r="W1320" s="18"/>
      <c r="X1320" s="19"/>
      <c r="Y1320" s="65"/>
      <c r="Z1320" s="65"/>
      <c r="AA1320" s="65"/>
      <c r="AB1320" s="65"/>
      <c r="AC1320" s="65"/>
      <c r="AD1320" s="65"/>
      <c r="AE1320" s="33"/>
      <c r="AF1320" s="8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8"/>
      <c r="AS1320" s="8"/>
      <c r="AT1320" s="8"/>
      <c r="AU1320" s="53"/>
      <c r="AV1320" s="54"/>
      <c r="AW1320" s="54"/>
    </row>
    <row r="1321" spans="1:49">
      <c r="A1321" s="8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3"/>
      <c r="S1321" s="2"/>
      <c r="T1321" s="2"/>
      <c r="U1321" s="8"/>
      <c r="V1321" s="18"/>
      <c r="W1321" s="18"/>
      <c r="X1321" s="19"/>
      <c r="Y1321" s="65"/>
      <c r="Z1321" s="65"/>
      <c r="AA1321" s="65"/>
      <c r="AB1321" s="65"/>
      <c r="AC1321" s="65"/>
      <c r="AD1321" s="65"/>
      <c r="AE1321" s="33"/>
      <c r="AF1321" s="8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8"/>
      <c r="AS1321" s="8"/>
      <c r="AT1321" s="8"/>
      <c r="AU1321" s="53"/>
      <c r="AV1321" s="54"/>
      <c r="AW1321" s="54"/>
    </row>
    <row r="1322" spans="1:49">
      <c r="A1322" s="8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3"/>
      <c r="S1322" s="2"/>
      <c r="T1322" s="2"/>
      <c r="U1322" s="8"/>
      <c r="V1322" s="18"/>
      <c r="W1322" s="18"/>
      <c r="X1322" s="19"/>
      <c r="Y1322" s="65"/>
      <c r="Z1322" s="65"/>
      <c r="AA1322" s="65"/>
      <c r="AB1322" s="65"/>
      <c r="AC1322" s="65"/>
      <c r="AD1322" s="65"/>
      <c r="AE1322" s="33"/>
      <c r="AF1322" s="8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8"/>
      <c r="AS1322" s="8"/>
      <c r="AT1322" s="8"/>
      <c r="AU1322" s="53"/>
      <c r="AV1322" s="54"/>
      <c r="AW1322" s="54"/>
    </row>
    <row r="1323" spans="1:49">
      <c r="A1323" s="8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3"/>
      <c r="S1323" s="2"/>
      <c r="T1323" s="2"/>
      <c r="U1323" s="8"/>
      <c r="V1323" s="18"/>
      <c r="W1323" s="18"/>
      <c r="X1323" s="19"/>
      <c r="Y1323" s="65"/>
      <c r="Z1323" s="65"/>
      <c r="AA1323" s="65"/>
      <c r="AB1323" s="65"/>
      <c r="AC1323" s="65"/>
      <c r="AD1323" s="65"/>
      <c r="AE1323" s="33"/>
      <c r="AF1323" s="8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8"/>
      <c r="AS1323" s="8"/>
      <c r="AT1323" s="8"/>
      <c r="AU1323" s="53"/>
      <c r="AV1323" s="54"/>
      <c r="AW1323" s="54"/>
    </row>
    <row r="1324" spans="1:49">
      <c r="A1324" s="8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3"/>
      <c r="S1324" s="2"/>
      <c r="T1324" s="2"/>
      <c r="U1324" s="8"/>
      <c r="V1324" s="18"/>
      <c r="W1324" s="18"/>
      <c r="X1324" s="19"/>
      <c r="Y1324" s="65"/>
      <c r="Z1324" s="65"/>
      <c r="AA1324" s="65"/>
      <c r="AB1324" s="65"/>
      <c r="AC1324" s="65"/>
      <c r="AD1324" s="65"/>
      <c r="AE1324" s="33"/>
      <c r="AF1324" s="8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8"/>
      <c r="AS1324" s="8"/>
      <c r="AT1324" s="8"/>
      <c r="AU1324" s="53"/>
      <c r="AV1324" s="54"/>
      <c r="AW1324" s="54"/>
    </row>
    <row r="1325" spans="1:49">
      <c r="A1325" s="8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3"/>
      <c r="S1325" s="2"/>
      <c r="T1325" s="2"/>
      <c r="U1325" s="8"/>
      <c r="V1325" s="18"/>
      <c r="W1325" s="18"/>
      <c r="X1325" s="19"/>
      <c r="Y1325" s="65"/>
      <c r="Z1325" s="65"/>
      <c r="AA1325" s="65"/>
      <c r="AB1325" s="65"/>
      <c r="AC1325" s="65"/>
      <c r="AD1325" s="65"/>
      <c r="AE1325" s="33"/>
      <c r="AF1325" s="8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8"/>
      <c r="AS1325" s="8"/>
      <c r="AT1325" s="8"/>
      <c r="AU1325" s="53"/>
      <c r="AV1325" s="54"/>
      <c r="AW1325" s="54"/>
    </row>
    <row r="1326" spans="1:49">
      <c r="A1326" s="8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3"/>
      <c r="S1326" s="2"/>
      <c r="T1326" s="2"/>
      <c r="U1326" s="8"/>
      <c r="V1326" s="18"/>
      <c r="W1326" s="18"/>
      <c r="X1326" s="19"/>
      <c r="Y1326" s="65"/>
      <c r="Z1326" s="65"/>
      <c r="AA1326" s="65"/>
      <c r="AB1326" s="65"/>
      <c r="AC1326" s="65"/>
      <c r="AD1326" s="65"/>
      <c r="AE1326" s="33"/>
      <c r="AF1326" s="8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8"/>
      <c r="AS1326" s="8"/>
      <c r="AT1326" s="8"/>
      <c r="AU1326" s="53"/>
      <c r="AV1326" s="54"/>
      <c r="AW1326" s="54"/>
    </row>
    <row r="1327" spans="1:49">
      <c r="A1327" s="8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3"/>
      <c r="S1327" s="2"/>
      <c r="T1327" s="2"/>
      <c r="U1327" s="8"/>
      <c r="V1327" s="18"/>
      <c r="W1327" s="18"/>
      <c r="X1327" s="19"/>
      <c r="Y1327" s="65"/>
      <c r="Z1327" s="65"/>
      <c r="AA1327" s="65"/>
      <c r="AB1327" s="65"/>
      <c r="AC1327" s="65"/>
      <c r="AD1327" s="65"/>
      <c r="AE1327" s="33"/>
      <c r="AF1327" s="8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8"/>
      <c r="AS1327" s="8"/>
      <c r="AT1327" s="8"/>
      <c r="AU1327" s="53"/>
      <c r="AV1327" s="54"/>
      <c r="AW1327" s="54"/>
    </row>
    <row r="1328" spans="1:49">
      <c r="A1328" s="8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3"/>
      <c r="S1328" s="2"/>
      <c r="T1328" s="2"/>
      <c r="U1328" s="8"/>
      <c r="V1328" s="18"/>
      <c r="W1328" s="18"/>
      <c r="X1328" s="19"/>
      <c r="Y1328" s="65"/>
      <c r="Z1328" s="65"/>
      <c r="AA1328" s="65"/>
      <c r="AB1328" s="65"/>
      <c r="AC1328" s="65"/>
      <c r="AD1328" s="65"/>
      <c r="AE1328" s="33"/>
      <c r="AF1328" s="8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8"/>
      <c r="AS1328" s="8"/>
      <c r="AT1328" s="8"/>
      <c r="AU1328" s="53"/>
      <c r="AV1328" s="54"/>
      <c r="AW1328" s="54"/>
    </row>
    <row r="1329" spans="1:49">
      <c r="A1329" s="8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3"/>
      <c r="S1329" s="2"/>
      <c r="T1329" s="2"/>
      <c r="U1329" s="8"/>
      <c r="V1329" s="18"/>
      <c r="W1329" s="18"/>
      <c r="X1329" s="19"/>
      <c r="Y1329" s="65"/>
      <c r="Z1329" s="65"/>
      <c r="AA1329" s="65"/>
      <c r="AB1329" s="65"/>
      <c r="AC1329" s="65"/>
      <c r="AD1329" s="65"/>
      <c r="AE1329" s="33"/>
      <c r="AF1329" s="8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8"/>
      <c r="AS1329" s="8"/>
      <c r="AT1329" s="8"/>
      <c r="AU1329" s="53"/>
      <c r="AV1329" s="54"/>
      <c r="AW1329" s="54"/>
    </row>
    <row r="1330" spans="1:49">
      <c r="A1330" s="8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3"/>
      <c r="S1330" s="2"/>
      <c r="T1330" s="2"/>
      <c r="U1330" s="8"/>
      <c r="V1330" s="18"/>
      <c r="W1330" s="18"/>
      <c r="X1330" s="19"/>
      <c r="Y1330" s="65"/>
      <c r="Z1330" s="65"/>
      <c r="AA1330" s="65"/>
      <c r="AB1330" s="65"/>
      <c r="AC1330" s="65"/>
      <c r="AD1330" s="65"/>
      <c r="AE1330" s="33"/>
      <c r="AF1330" s="8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8"/>
      <c r="AS1330" s="8"/>
      <c r="AT1330" s="8"/>
      <c r="AU1330" s="53"/>
      <c r="AV1330" s="54"/>
      <c r="AW1330" s="54"/>
    </row>
    <row r="1331" spans="1:49">
      <c r="A1331" s="8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3"/>
      <c r="S1331" s="2"/>
      <c r="T1331" s="2"/>
      <c r="U1331" s="8"/>
      <c r="V1331" s="18"/>
      <c r="W1331" s="18"/>
      <c r="X1331" s="19"/>
      <c r="Y1331" s="65"/>
      <c r="Z1331" s="65"/>
      <c r="AA1331" s="65"/>
      <c r="AB1331" s="65"/>
      <c r="AC1331" s="65"/>
      <c r="AD1331" s="65"/>
      <c r="AE1331" s="33"/>
      <c r="AF1331" s="8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8"/>
      <c r="AS1331" s="8"/>
      <c r="AT1331" s="8"/>
      <c r="AU1331" s="53"/>
      <c r="AV1331" s="54"/>
      <c r="AW1331" s="54"/>
    </row>
    <row r="1332" spans="1:49">
      <c r="A1332" s="8"/>
      <c r="B1332" s="2"/>
      <c r="C1332" s="2"/>
      <c r="D1332" s="2"/>
      <c r="E1332" s="2"/>
      <c r="F1332" s="2"/>
      <c r="G1332" s="2"/>
      <c r="H1332" s="3"/>
      <c r="I1332" s="2"/>
      <c r="J1332" s="2"/>
      <c r="K1332" s="2"/>
      <c r="L1332" s="2"/>
      <c r="M1332" s="2"/>
      <c r="N1332" s="2"/>
      <c r="O1332" s="2"/>
      <c r="P1332" s="2"/>
      <c r="Q1332" s="2"/>
      <c r="R1332" s="3"/>
      <c r="S1332" s="2"/>
      <c r="T1332" s="2"/>
      <c r="U1332" s="8"/>
      <c r="V1332" s="18"/>
      <c r="W1332" s="18"/>
      <c r="X1332" s="19"/>
      <c r="Y1332" s="65"/>
      <c r="Z1332" s="65"/>
      <c r="AA1332" s="65"/>
      <c r="AB1332" s="65"/>
      <c r="AC1332" s="65"/>
      <c r="AD1332" s="65"/>
      <c r="AE1332" s="33"/>
      <c r="AF1332" s="8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8"/>
      <c r="AS1332" s="8"/>
      <c r="AT1332" s="8"/>
      <c r="AU1332" s="53"/>
      <c r="AV1332" s="54"/>
      <c r="AW1332" s="54"/>
    </row>
    <row r="1333" spans="1:49">
      <c r="A1333" s="8"/>
      <c r="B1333" s="2"/>
      <c r="C1333" s="2"/>
      <c r="D1333" s="2"/>
      <c r="E1333" s="2"/>
      <c r="F1333" s="2"/>
      <c r="G1333" s="2"/>
      <c r="H1333" s="3"/>
      <c r="I1333" s="2"/>
      <c r="J1333" s="2"/>
      <c r="K1333" s="2"/>
      <c r="L1333" s="2"/>
      <c r="M1333" s="2"/>
      <c r="N1333" s="2"/>
      <c r="O1333" s="2"/>
      <c r="P1333" s="2"/>
      <c r="Q1333" s="2"/>
      <c r="R1333" s="3"/>
      <c r="S1333" s="2"/>
      <c r="T1333" s="2"/>
      <c r="U1333" s="8"/>
      <c r="V1333" s="18"/>
      <c r="W1333" s="18"/>
      <c r="X1333" s="19"/>
      <c r="Y1333" s="65"/>
      <c r="Z1333" s="65"/>
      <c r="AA1333" s="65"/>
      <c r="AB1333" s="65"/>
      <c r="AC1333" s="65"/>
      <c r="AD1333" s="65"/>
      <c r="AE1333" s="33"/>
      <c r="AF1333" s="8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8"/>
      <c r="AS1333" s="8"/>
      <c r="AT1333" s="8"/>
      <c r="AU1333" s="53"/>
      <c r="AV1333" s="54"/>
      <c r="AW1333" s="54"/>
    </row>
    <row r="1334" spans="1:49">
      <c r="A1334" s="8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3"/>
      <c r="S1334" s="2"/>
      <c r="T1334" s="2"/>
      <c r="U1334" s="8"/>
      <c r="V1334" s="18"/>
      <c r="W1334" s="18"/>
      <c r="X1334" s="19"/>
      <c r="Y1334" s="65"/>
      <c r="Z1334" s="65"/>
      <c r="AA1334" s="65"/>
      <c r="AB1334" s="65"/>
      <c r="AC1334" s="65"/>
      <c r="AD1334" s="65"/>
      <c r="AE1334" s="33"/>
      <c r="AF1334" s="8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8"/>
      <c r="AS1334" s="8"/>
      <c r="AT1334" s="8"/>
      <c r="AU1334" s="53"/>
      <c r="AV1334" s="54"/>
      <c r="AW1334" s="54"/>
    </row>
    <row r="1335" spans="1:49">
      <c r="A1335" s="8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3"/>
      <c r="S1335" s="2"/>
      <c r="T1335" s="2"/>
      <c r="U1335" s="8"/>
      <c r="V1335" s="18"/>
      <c r="W1335" s="18"/>
      <c r="X1335" s="19"/>
      <c r="Y1335" s="65"/>
      <c r="Z1335" s="65"/>
      <c r="AA1335" s="65"/>
      <c r="AB1335" s="65"/>
      <c r="AC1335" s="65"/>
      <c r="AD1335" s="65"/>
      <c r="AE1335" s="33"/>
      <c r="AF1335" s="8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8"/>
      <c r="AS1335" s="8"/>
      <c r="AT1335" s="8"/>
      <c r="AU1335" s="53"/>
      <c r="AV1335" s="54"/>
      <c r="AW1335" s="54"/>
    </row>
    <row r="1336" spans="1:49">
      <c r="A1336" s="8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3"/>
      <c r="S1336" s="2"/>
      <c r="T1336" s="2"/>
      <c r="U1336" s="8"/>
      <c r="V1336" s="18"/>
      <c r="W1336" s="18"/>
      <c r="X1336" s="19"/>
      <c r="Y1336" s="65"/>
      <c r="Z1336" s="65"/>
      <c r="AA1336" s="65"/>
      <c r="AB1336" s="65"/>
      <c r="AC1336" s="65"/>
      <c r="AD1336" s="65"/>
      <c r="AE1336" s="33"/>
      <c r="AF1336" s="8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8"/>
      <c r="AS1336" s="8"/>
      <c r="AT1336" s="8"/>
      <c r="AU1336" s="53"/>
      <c r="AV1336" s="54"/>
      <c r="AW1336" s="54"/>
    </row>
    <row r="1337" spans="1:49">
      <c r="A1337" s="8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3"/>
      <c r="S1337" s="2"/>
      <c r="T1337" s="2"/>
      <c r="U1337" s="8"/>
      <c r="V1337" s="18"/>
      <c r="W1337" s="18"/>
      <c r="X1337" s="19"/>
      <c r="Y1337" s="65"/>
      <c r="Z1337" s="65"/>
      <c r="AA1337" s="65"/>
      <c r="AB1337" s="65"/>
      <c r="AC1337" s="65"/>
      <c r="AD1337" s="65"/>
      <c r="AE1337" s="33"/>
      <c r="AF1337" s="8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8"/>
      <c r="AS1337" s="8"/>
      <c r="AT1337" s="8"/>
      <c r="AU1337" s="53"/>
      <c r="AV1337" s="54"/>
      <c r="AW1337" s="54"/>
    </row>
    <row r="1338" spans="1:49">
      <c r="A1338" s="8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3"/>
      <c r="S1338" s="2"/>
      <c r="T1338" s="2"/>
      <c r="U1338" s="8"/>
      <c r="V1338" s="18"/>
      <c r="W1338" s="18"/>
      <c r="X1338" s="19"/>
      <c r="Y1338" s="65"/>
      <c r="Z1338" s="65"/>
      <c r="AA1338" s="65"/>
      <c r="AB1338" s="65"/>
      <c r="AC1338" s="65"/>
      <c r="AD1338" s="65"/>
      <c r="AE1338" s="33"/>
      <c r="AF1338" s="8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8"/>
      <c r="AS1338" s="8"/>
      <c r="AT1338" s="8"/>
      <c r="AU1338" s="53"/>
      <c r="AV1338" s="54"/>
      <c r="AW1338" s="54"/>
    </row>
    <row r="1339" spans="1:49">
      <c r="A1339" s="8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3"/>
      <c r="S1339" s="2"/>
      <c r="T1339" s="2"/>
      <c r="U1339" s="8"/>
      <c r="V1339" s="18"/>
      <c r="W1339" s="18"/>
      <c r="X1339" s="19"/>
      <c r="Y1339" s="65"/>
      <c r="Z1339" s="65"/>
      <c r="AA1339" s="65"/>
      <c r="AB1339" s="65"/>
      <c r="AC1339" s="65"/>
      <c r="AD1339" s="65"/>
      <c r="AE1339" s="33"/>
      <c r="AF1339" s="8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8"/>
      <c r="AS1339" s="8"/>
      <c r="AT1339" s="8"/>
      <c r="AU1339" s="53"/>
      <c r="AV1339" s="54"/>
      <c r="AW1339" s="54"/>
    </row>
    <row r="1340" spans="1:49">
      <c r="A1340" s="8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3"/>
      <c r="S1340" s="2"/>
      <c r="T1340" s="2"/>
      <c r="U1340" s="8"/>
      <c r="V1340" s="18"/>
      <c r="W1340" s="18"/>
      <c r="X1340" s="19"/>
      <c r="Y1340" s="65"/>
      <c r="Z1340" s="65"/>
      <c r="AA1340" s="65"/>
      <c r="AB1340" s="65"/>
      <c r="AC1340" s="65"/>
      <c r="AD1340" s="65"/>
      <c r="AE1340" s="33"/>
      <c r="AF1340" s="8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8"/>
      <c r="AS1340" s="8"/>
      <c r="AT1340" s="8"/>
      <c r="AU1340" s="53"/>
      <c r="AV1340" s="54"/>
      <c r="AW1340" s="54"/>
    </row>
    <row r="1341" spans="1:49">
      <c r="A1341" s="8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3"/>
      <c r="S1341" s="2"/>
      <c r="T1341" s="2"/>
      <c r="U1341" s="8"/>
      <c r="V1341" s="18"/>
      <c r="W1341" s="18"/>
      <c r="X1341" s="19"/>
      <c r="Y1341" s="65"/>
      <c r="Z1341" s="65"/>
      <c r="AA1341" s="65"/>
      <c r="AB1341" s="65"/>
      <c r="AC1341" s="65"/>
      <c r="AD1341" s="65"/>
      <c r="AE1341" s="33"/>
      <c r="AF1341" s="8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8"/>
      <c r="AS1341" s="8"/>
      <c r="AT1341" s="8"/>
      <c r="AU1341" s="53"/>
      <c r="AV1341" s="54"/>
      <c r="AW1341" s="54"/>
    </row>
    <row r="1342" spans="1:49">
      <c r="A1342" s="8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3"/>
      <c r="S1342" s="2"/>
      <c r="T1342" s="2"/>
      <c r="U1342" s="8"/>
      <c r="V1342" s="18"/>
      <c r="W1342" s="18"/>
      <c r="X1342" s="19"/>
      <c r="Y1342" s="65"/>
      <c r="Z1342" s="65"/>
      <c r="AA1342" s="65"/>
      <c r="AB1342" s="65"/>
      <c r="AC1342" s="65"/>
      <c r="AD1342" s="65"/>
      <c r="AE1342" s="33"/>
      <c r="AF1342" s="8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8"/>
      <c r="AS1342" s="8"/>
      <c r="AT1342" s="8"/>
      <c r="AU1342" s="53"/>
      <c r="AV1342" s="54"/>
      <c r="AW1342" s="54"/>
    </row>
    <row r="1343" spans="1:49">
      <c r="A1343" s="8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3"/>
      <c r="S1343" s="2"/>
      <c r="T1343" s="2"/>
      <c r="U1343" s="8"/>
      <c r="V1343" s="18"/>
      <c r="W1343" s="18"/>
      <c r="X1343" s="19"/>
      <c r="Y1343" s="65"/>
      <c r="Z1343" s="65"/>
      <c r="AA1343" s="65"/>
      <c r="AB1343" s="65"/>
      <c r="AC1343" s="65"/>
      <c r="AD1343" s="65"/>
      <c r="AE1343" s="33"/>
      <c r="AF1343" s="8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8"/>
      <c r="AS1343" s="8"/>
      <c r="AT1343" s="8"/>
      <c r="AU1343" s="53"/>
      <c r="AV1343" s="54"/>
      <c r="AW1343" s="54"/>
    </row>
    <row r="1344" spans="1:49">
      <c r="A1344" s="8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3"/>
      <c r="S1344" s="2"/>
      <c r="T1344" s="2"/>
      <c r="U1344" s="8"/>
      <c r="V1344" s="18"/>
      <c r="W1344" s="18"/>
      <c r="X1344" s="19"/>
      <c r="Y1344" s="65"/>
      <c r="Z1344" s="65"/>
      <c r="AA1344" s="65"/>
      <c r="AB1344" s="65"/>
      <c r="AC1344" s="65"/>
      <c r="AD1344" s="65"/>
      <c r="AE1344" s="33"/>
      <c r="AF1344" s="8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8"/>
      <c r="AS1344" s="8"/>
      <c r="AT1344" s="8"/>
      <c r="AU1344" s="53"/>
      <c r="AV1344" s="54"/>
      <c r="AW1344" s="54"/>
    </row>
    <row r="1345" spans="1:49">
      <c r="A1345" s="8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3"/>
      <c r="S1345" s="2"/>
      <c r="T1345" s="2"/>
      <c r="U1345" s="8"/>
      <c r="V1345" s="18"/>
      <c r="W1345" s="18"/>
      <c r="X1345" s="19"/>
      <c r="Y1345" s="65"/>
      <c r="Z1345" s="65"/>
      <c r="AA1345" s="65"/>
      <c r="AB1345" s="65"/>
      <c r="AC1345" s="65"/>
      <c r="AD1345" s="65"/>
      <c r="AE1345" s="33"/>
      <c r="AF1345" s="8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8"/>
      <c r="AS1345" s="8"/>
      <c r="AT1345" s="8"/>
      <c r="AU1345" s="53"/>
      <c r="AV1345" s="54"/>
      <c r="AW1345" s="54"/>
    </row>
    <row r="1346" spans="1:49">
      <c r="A1346" s="8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3"/>
      <c r="S1346" s="2"/>
      <c r="T1346" s="2"/>
      <c r="U1346" s="8"/>
      <c r="V1346" s="18"/>
      <c r="W1346" s="18"/>
      <c r="X1346" s="19"/>
      <c r="Y1346" s="65"/>
      <c r="Z1346" s="65"/>
      <c r="AA1346" s="65"/>
      <c r="AB1346" s="65"/>
      <c r="AC1346" s="65"/>
      <c r="AD1346" s="65"/>
      <c r="AE1346" s="33"/>
      <c r="AF1346" s="8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8"/>
      <c r="AS1346" s="8"/>
      <c r="AT1346" s="8"/>
      <c r="AU1346" s="53"/>
      <c r="AV1346" s="54"/>
      <c r="AW1346" s="54"/>
    </row>
    <row r="1347" spans="1:49">
      <c r="A1347" s="8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3"/>
      <c r="S1347" s="2"/>
      <c r="T1347" s="2"/>
      <c r="U1347" s="8"/>
      <c r="V1347" s="18"/>
      <c r="W1347" s="18"/>
      <c r="X1347" s="19"/>
      <c r="Y1347" s="65"/>
      <c r="Z1347" s="65"/>
      <c r="AA1347" s="65"/>
      <c r="AB1347" s="65"/>
      <c r="AC1347" s="65"/>
      <c r="AD1347" s="65"/>
      <c r="AE1347" s="33"/>
      <c r="AF1347" s="8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8"/>
      <c r="AS1347" s="8"/>
      <c r="AT1347" s="8"/>
      <c r="AU1347" s="53"/>
      <c r="AV1347" s="54"/>
      <c r="AW1347" s="54"/>
    </row>
    <row r="1348" spans="1:49">
      <c r="A1348" s="8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3"/>
      <c r="S1348" s="2"/>
      <c r="T1348" s="2"/>
      <c r="U1348" s="8"/>
      <c r="V1348" s="18"/>
      <c r="W1348" s="18"/>
      <c r="X1348" s="19"/>
      <c r="Y1348" s="65"/>
      <c r="Z1348" s="65"/>
      <c r="AA1348" s="65"/>
      <c r="AB1348" s="65"/>
      <c r="AC1348" s="65"/>
      <c r="AD1348" s="65"/>
      <c r="AE1348" s="33"/>
      <c r="AF1348" s="8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8"/>
      <c r="AS1348" s="8"/>
      <c r="AT1348" s="8"/>
      <c r="AU1348" s="53"/>
      <c r="AV1348" s="54"/>
      <c r="AW1348" s="54"/>
    </row>
    <row r="1349" spans="1:49">
      <c r="A1349" s="8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3"/>
      <c r="S1349" s="2"/>
      <c r="T1349" s="2"/>
      <c r="U1349" s="8"/>
      <c r="V1349" s="18"/>
      <c r="W1349" s="18"/>
      <c r="X1349" s="19"/>
      <c r="Y1349" s="65"/>
      <c r="Z1349" s="65"/>
      <c r="AA1349" s="65"/>
      <c r="AB1349" s="65"/>
      <c r="AC1349" s="65"/>
      <c r="AD1349" s="65"/>
      <c r="AE1349" s="33"/>
      <c r="AF1349" s="8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8"/>
      <c r="AS1349" s="8"/>
      <c r="AT1349" s="8"/>
      <c r="AU1349" s="53"/>
      <c r="AV1349" s="54"/>
      <c r="AW1349" s="54"/>
    </row>
    <row r="1350" spans="1:49">
      <c r="A1350" s="8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3"/>
      <c r="S1350" s="2"/>
      <c r="T1350" s="2"/>
      <c r="U1350" s="8"/>
      <c r="V1350" s="18"/>
      <c r="W1350" s="18"/>
      <c r="X1350" s="19"/>
      <c r="Y1350" s="65"/>
      <c r="Z1350" s="65"/>
      <c r="AA1350" s="65"/>
      <c r="AB1350" s="65"/>
      <c r="AC1350" s="65"/>
      <c r="AD1350" s="65"/>
      <c r="AE1350" s="33"/>
      <c r="AF1350" s="8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8"/>
      <c r="AS1350" s="8"/>
      <c r="AT1350" s="8"/>
      <c r="AU1350" s="53"/>
      <c r="AV1350" s="54"/>
      <c r="AW1350" s="54"/>
    </row>
    <row r="1351" spans="1:49">
      <c r="A1351" s="8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3"/>
      <c r="S1351" s="2"/>
      <c r="T1351" s="2"/>
      <c r="U1351" s="8"/>
      <c r="V1351" s="18"/>
      <c r="W1351" s="18"/>
      <c r="X1351" s="19"/>
      <c r="Y1351" s="65"/>
      <c r="Z1351" s="65"/>
      <c r="AA1351" s="65"/>
      <c r="AB1351" s="65"/>
      <c r="AC1351" s="65"/>
      <c r="AD1351" s="65"/>
      <c r="AE1351" s="33"/>
      <c r="AF1351" s="8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8"/>
      <c r="AS1351" s="8"/>
      <c r="AT1351" s="8"/>
      <c r="AU1351" s="53"/>
      <c r="AV1351" s="54"/>
      <c r="AW1351" s="54"/>
    </row>
    <row r="1352" spans="1:49">
      <c r="A1352" s="8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3"/>
      <c r="S1352" s="2"/>
      <c r="T1352" s="2"/>
      <c r="U1352" s="8"/>
      <c r="V1352" s="18"/>
      <c r="W1352" s="18"/>
      <c r="X1352" s="19"/>
      <c r="Y1352" s="65"/>
      <c r="Z1352" s="65"/>
      <c r="AA1352" s="65"/>
      <c r="AB1352" s="65"/>
      <c r="AC1352" s="65"/>
      <c r="AD1352" s="65"/>
      <c r="AE1352" s="33"/>
      <c r="AF1352" s="8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8"/>
      <c r="AS1352" s="8"/>
      <c r="AT1352" s="8"/>
      <c r="AU1352" s="53"/>
      <c r="AV1352" s="54"/>
      <c r="AW1352" s="54"/>
    </row>
    <row r="1353" spans="1:49">
      <c r="A1353" s="8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3"/>
      <c r="S1353" s="2"/>
      <c r="T1353" s="2"/>
      <c r="U1353" s="8"/>
      <c r="V1353" s="18"/>
      <c r="W1353" s="18"/>
      <c r="X1353" s="19"/>
      <c r="Y1353" s="65"/>
      <c r="Z1353" s="65"/>
      <c r="AA1353" s="65"/>
      <c r="AB1353" s="65"/>
      <c r="AC1353" s="65"/>
      <c r="AD1353" s="65"/>
      <c r="AE1353" s="33"/>
      <c r="AF1353" s="8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8"/>
      <c r="AS1353" s="8"/>
      <c r="AT1353" s="8"/>
      <c r="AU1353" s="53"/>
      <c r="AV1353" s="54"/>
      <c r="AW1353" s="54"/>
    </row>
    <row r="1354" spans="1:49">
      <c r="A1354" s="8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3"/>
      <c r="S1354" s="2"/>
      <c r="T1354" s="2"/>
      <c r="U1354" s="8"/>
      <c r="V1354" s="18"/>
      <c r="W1354" s="18"/>
      <c r="X1354" s="19"/>
      <c r="Y1354" s="65"/>
      <c r="Z1354" s="65"/>
      <c r="AA1354" s="65"/>
      <c r="AB1354" s="65"/>
      <c r="AC1354" s="65"/>
      <c r="AD1354" s="65"/>
      <c r="AE1354" s="33"/>
      <c r="AF1354" s="8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8"/>
      <c r="AS1354" s="8"/>
      <c r="AT1354" s="8"/>
      <c r="AU1354" s="53"/>
      <c r="AV1354" s="54"/>
      <c r="AW1354" s="54"/>
    </row>
    <row r="1355" spans="1:49">
      <c r="A1355" s="8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3"/>
      <c r="S1355" s="2"/>
      <c r="T1355" s="2"/>
      <c r="U1355" s="8"/>
      <c r="V1355" s="18"/>
      <c r="W1355" s="18"/>
      <c r="X1355" s="19"/>
      <c r="Y1355" s="65"/>
      <c r="Z1355" s="65"/>
      <c r="AA1355" s="65"/>
      <c r="AB1355" s="65"/>
      <c r="AC1355" s="65"/>
      <c r="AD1355" s="65"/>
      <c r="AE1355" s="33"/>
      <c r="AF1355" s="8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8"/>
      <c r="AS1355" s="8"/>
      <c r="AT1355" s="8"/>
      <c r="AU1355" s="53"/>
      <c r="AV1355" s="54"/>
      <c r="AW1355" s="54"/>
    </row>
    <row r="1356" spans="1:49">
      <c r="A1356" s="8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3"/>
      <c r="S1356" s="2"/>
      <c r="T1356" s="2"/>
      <c r="U1356" s="8"/>
      <c r="V1356" s="18"/>
      <c r="W1356" s="18"/>
      <c r="X1356" s="19"/>
      <c r="Y1356" s="65"/>
      <c r="Z1356" s="65"/>
      <c r="AA1356" s="65"/>
      <c r="AB1356" s="65"/>
      <c r="AC1356" s="65"/>
      <c r="AD1356" s="65"/>
      <c r="AE1356" s="33"/>
      <c r="AF1356" s="8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8"/>
      <c r="AS1356" s="8"/>
      <c r="AT1356" s="8"/>
      <c r="AU1356" s="53"/>
      <c r="AV1356" s="54"/>
      <c r="AW1356" s="54"/>
    </row>
    <row r="1357" spans="1:49">
      <c r="A1357" s="8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3"/>
      <c r="S1357" s="2"/>
      <c r="T1357" s="2"/>
      <c r="U1357" s="8"/>
      <c r="V1357" s="18"/>
      <c r="W1357" s="18"/>
      <c r="X1357" s="19"/>
      <c r="Y1357" s="65"/>
      <c r="Z1357" s="65"/>
      <c r="AA1357" s="65"/>
      <c r="AB1357" s="65"/>
      <c r="AC1357" s="65"/>
      <c r="AD1357" s="65"/>
      <c r="AE1357" s="33"/>
      <c r="AF1357" s="8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8"/>
      <c r="AS1357" s="8"/>
      <c r="AT1357" s="8"/>
      <c r="AU1357" s="53"/>
      <c r="AV1357" s="54"/>
      <c r="AW1357" s="54"/>
    </row>
    <row r="1358" spans="1:49" s="22" customFormat="1">
      <c r="A1358" s="8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3"/>
      <c r="S1358" s="2"/>
      <c r="T1358" s="2"/>
      <c r="U1358" s="8"/>
      <c r="V1358" s="18"/>
      <c r="W1358" s="18"/>
      <c r="X1358" s="19"/>
      <c r="Y1358" s="65"/>
      <c r="Z1358" s="65"/>
      <c r="AA1358" s="65"/>
      <c r="AB1358" s="65"/>
      <c r="AC1358" s="65"/>
      <c r="AD1358" s="65"/>
      <c r="AE1358" s="33"/>
      <c r="AF1358" s="8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8"/>
      <c r="AS1358" s="8"/>
      <c r="AT1358" s="8"/>
      <c r="AU1358" s="53"/>
      <c r="AV1358" s="54"/>
      <c r="AW1358" s="54"/>
    </row>
    <row r="1359" spans="1:49" s="22" customFormat="1">
      <c r="A1359" s="8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3"/>
      <c r="S1359" s="2"/>
      <c r="T1359" s="2"/>
      <c r="U1359" s="8"/>
      <c r="V1359" s="18"/>
      <c r="W1359" s="18"/>
      <c r="X1359" s="19"/>
      <c r="Y1359" s="65"/>
      <c r="Z1359" s="65"/>
      <c r="AA1359" s="65"/>
      <c r="AB1359" s="65"/>
      <c r="AC1359" s="65"/>
      <c r="AD1359" s="65"/>
      <c r="AE1359" s="33"/>
      <c r="AF1359" s="8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8"/>
      <c r="AS1359" s="8"/>
      <c r="AT1359" s="8"/>
      <c r="AU1359" s="53"/>
      <c r="AV1359" s="54"/>
      <c r="AW1359" s="54"/>
    </row>
    <row r="1360" spans="1:49" s="22" customFormat="1">
      <c r="A1360" s="8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3"/>
      <c r="S1360" s="2"/>
      <c r="T1360" s="2"/>
      <c r="U1360" s="8"/>
      <c r="V1360" s="18"/>
      <c r="W1360" s="18"/>
      <c r="X1360" s="19"/>
      <c r="Y1360" s="65"/>
      <c r="Z1360" s="65"/>
      <c r="AA1360" s="65"/>
      <c r="AB1360" s="65"/>
      <c r="AC1360" s="65"/>
      <c r="AD1360" s="65"/>
      <c r="AE1360" s="33"/>
      <c r="AF1360" s="8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8"/>
      <c r="AS1360" s="8"/>
      <c r="AT1360" s="8"/>
      <c r="AU1360" s="53"/>
      <c r="AV1360" s="54"/>
      <c r="AW1360" s="54"/>
    </row>
    <row r="1361" spans="1:16352">
      <c r="A1361" s="8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3"/>
      <c r="S1361" s="2"/>
      <c r="T1361" s="2"/>
      <c r="U1361" s="8"/>
      <c r="V1361" s="18"/>
      <c r="W1361" s="18"/>
      <c r="X1361" s="19"/>
      <c r="Y1361" s="65"/>
      <c r="Z1361" s="65"/>
      <c r="AA1361" s="65"/>
      <c r="AB1361" s="65"/>
      <c r="AC1361" s="65"/>
      <c r="AD1361" s="65"/>
      <c r="AE1361" s="33"/>
      <c r="AF1361" s="8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8"/>
      <c r="AS1361" s="8"/>
      <c r="AT1361" s="8"/>
      <c r="AU1361" s="53"/>
      <c r="AV1361" s="54"/>
      <c r="AW1361" s="54"/>
    </row>
    <row r="1362" spans="1:16352">
      <c r="A1362" s="8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3"/>
      <c r="S1362" s="2"/>
      <c r="T1362" s="2"/>
      <c r="U1362" s="8"/>
      <c r="V1362" s="18"/>
      <c r="W1362" s="18"/>
      <c r="X1362" s="19"/>
      <c r="Y1362" s="65"/>
      <c r="Z1362" s="65"/>
      <c r="AA1362" s="65"/>
      <c r="AB1362" s="65"/>
      <c r="AC1362" s="65"/>
      <c r="AD1362" s="65"/>
      <c r="AE1362" s="33"/>
      <c r="AF1362" s="8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8"/>
      <c r="AS1362" s="8"/>
      <c r="AT1362" s="8"/>
      <c r="AU1362" s="53"/>
      <c r="AV1362" s="54"/>
      <c r="AW1362" s="54"/>
    </row>
    <row r="1363" spans="1:16352">
      <c r="A1363" s="8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3"/>
      <c r="S1363" s="2"/>
      <c r="T1363" s="2"/>
      <c r="U1363" s="8"/>
      <c r="V1363" s="18"/>
      <c r="W1363" s="18"/>
      <c r="X1363" s="19"/>
      <c r="Y1363" s="65"/>
      <c r="Z1363" s="65"/>
      <c r="AA1363" s="65"/>
      <c r="AB1363" s="65"/>
      <c r="AC1363" s="65"/>
      <c r="AD1363" s="65"/>
      <c r="AE1363" s="33"/>
      <c r="AF1363" s="8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8"/>
      <c r="AS1363" s="8"/>
      <c r="AT1363" s="8"/>
      <c r="AU1363" s="53"/>
      <c r="AV1363" s="54"/>
      <c r="AW1363" s="54"/>
    </row>
    <row r="1364" spans="1:16352">
      <c r="A1364" s="8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3"/>
      <c r="S1364" s="2"/>
      <c r="T1364" s="2"/>
      <c r="U1364" s="8"/>
      <c r="V1364" s="18"/>
      <c r="W1364" s="18"/>
      <c r="X1364" s="19"/>
      <c r="Y1364" s="65"/>
      <c r="Z1364" s="65"/>
      <c r="AA1364" s="65"/>
      <c r="AB1364" s="65"/>
      <c r="AC1364" s="65"/>
      <c r="AD1364" s="65"/>
      <c r="AE1364" s="33"/>
      <c r="AF1364" s="8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8"/>
      <c r="AS1364" s="8"/>
      <c r="AT1364" s="8"/>
      <c r="AU1364" s="53"/>
      <c r="AV1364" s="54"/>
      <c r="AW1364" s="54"/>
    </row>
    <row r="1365" spans="1:16352">
      <c r="A1365" s="8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3"/>
      <c r="S1365" s="2"/>
      <c r="T1365" s="2"/>
      <c r="U1365" s="8"/>
      <c r="V1365" s="18"/>
      <c r="W1365" s="18"/>
      <c r="X1365" s="19"/>
      <c r="Y1365" s="65"/>
      <c r="Z1365" s="65"/>
      <c r="AA1365" s="65"/>
      <c r="AB1365" s="65"/>
      <c r="AC1365" s="65"/>
      <c r="AD1365" s="65"/>
      <c r="AE1365" s="33"/>
      <c r="AF1365" s="8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8"/>
      <c r="AS1365" s="8"/>
      <c r="AT1365" s="8"/>
      <c r="AU1365" s="53"/>
      <c r="AV1365" s="54"/>
      <c r="AW1365" s="54"/>
    </row>
    <row r="1366" spans="1:16352">
      <c r="A1366" s="8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3"/>
      <c r="S1366" s="2"/>
      <c r="T1366" s="2"/>
      <c r="U1366" s="8"/>
      <c r="V1366" s="18"/>
      <c r="W1366" s="18"/>
      <c r="X1366" s="19"/>
      <c r="Y1366" s="65"/>
      <c r="Z1366" s="65"/>
      <c r="AA1366" s="65"/>
      <c r="AB1366" s="65"/>
      <c r="AC1366" s="65"/>
      <c r="AD1366" s="65"/>
      <c r="AE1366" s="33"/>
      <c r="AF1366" s="8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8"/>
      <c r="AS1366" s="8"/>
      <c r="AT1366" s="8"/>
      <c r="AU1366" s="53"/>
      <c r="AV1366" s="54"/>
      <c r="AW1366" s="54"/>
    </row>
    <row r="1367" spans="1:16352">
      <c r="A1367" s="8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3"/>
      <c r="S1367" s="2"/>
      <c r="T1367" s="2"/>
      <c r="U1367" s="8"/>
      <c r="V1367" s="18"/>
      <c r="W1367" s="18"/>
      <c r="X1367" s="19"/>
      <c r="Y1367" s="65"/>
      <c r="Z1367" s="65"/>
      <c r="AA1367" s="65"/>
      <c r="AB1367" s="65"/>
      <c r="AC1367" s="65"/>
      <c r="AD1367" s="65"/>
      <c r="AE1367" s="33"/>
      <c r="AF1367" s="8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8"/>
      <c r="AS1367" s="8"/>
      <c r="AT1367" s="8"/>
      <c r="AU1367" s="53"/>
      <c r="AV1367" s="54"/>
      <c r="AW1367" s="54"/>
    </row>
    <row r="1368" spans="1:16352">
      <c r="A1368" s="8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3"/>
      <c r="S1368" s="2"/>
      <c r="T1368" s="2"/>
      <c r="U1368" s="8"/>
      <c r="V1368" s="18"/>
      <c r="W1368" s="18"/>
      <c r="X1368" s="19"/>
      <c r="Y1368" s="65"/>
      <c r="Z1368" s="65"/>
      <c r="AA1368" s="65"/>
      <c r="AB1368" s="65"/>
      <c r="AC1368" s="65"/>
      <c r="AD1368" s="65"/>
      <c r="AE1368" s="33"/>
      <c r="AF1368" s="8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8"/>
      <c r="AS1368" s="8"/>
      <c r="AT1368" s="8"/>
      <c r="AU1368" s="53"/>
      <c r="AV1368" s="54"/>
      <c r="AW1368" s="54"/>
    </row>
    <row r="1369" spans="1:16352">
      <c r="A1369" s="8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3"/>
      <c r="S1369" s="2"/>
      <c r="T1369" s="2"/>
      <c r="U1369" s="8"/>
      <c r="V1369" s="18"/>
      <c r="W1369" s="18"/>
      <c r="X1369" s="19"/>
      <c r="Y1369" s="65"/>
      <c r="Z1369" s="65"/>
      <c r="AA1369" s="65"/>
      <c r="AB1369" s="65"/>
      <c r="AC1369" s="65"/>
      <c r="AD1369" s="65"/>
      <c r="AE1369" s="33"/>
      <c r="AF1369" s="8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8"/>
      <c r="AS1369" s="8"/>
      <c r="AT1369" s="8"/>
      <c r="AU1369" s="53"/>
      <c r="AV1369" s="54"/>
      <c r="AW1369" s="54"/>
    </row>
    <row r="1370" spans="1:16352">
      <c r="A1370" s="8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3"/>
      <c r="S1370" s="2"/>
      <c r="T1370" s="2"/>
      <c r="U1370" s="8"/>
      <c r="V1370" s="18"/>
      <c r="W1370" s="18"/>
      <c r="X1370" s="19"/>
      <c r="Y1370" s="65"/>
      <c r="Z1370" s="65"/>
      <c r="AA1370" s="65"/>
      <c r="AB1370" s="65"/>
      <c r="AC1370" s="65"/>
      <c r="AD1370" s="65"/>
      <c r="AE1370" s="33"/>
      <c r="AF1370" s="8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8"/>
      <c r="AS1370" s="8"/>
      <c r="AT1370" s="8"/>
      <c r="AU1370" s="53"/>
      <c r="AV1370" s="54"/>
      <c r="AW1370" s="54"/>
    </row>
    <row r="1371" spans="1:16352" ht="12" customHeight="1">
      <c r="A1371" s="8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60"/>
      <c r="S1371" s="40"/>
      <c r="T1371" s="40"/>
      <c r="U1371" s="29"/>
      <c r="V1371" s="41"/>
      <c r="W1371" s="41"/>
      <c r="X1371" s="42"/>
      <c r="Y1371" s="65"/>
      <c r="Z1371" s="65"/>
      <c r="AA1371" s="65"/>
      <c r="AB1371" s="65"/>
      <c r="AC1371" s="65"/>
      <c r="AD1371" s="65"/>
      <c r="AE1371" s="33"/>
      <c r="AF1371" s="8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8"/>
      <c r="AS1371" s="8"/>
      <c r="AT1371" s="8"/>
      <c r="AU1371" s="53"/>
      <c r="AV1371" s="54"/>
      <c r="AW1371" s="54"/>
    </row>
    <row r="1372" spans="1:16352">
      <c r="A1372" s="8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3"/>
      <c r="S1372" s="2"/>
      <c r="T1372" s="2"/>
      <c r="U1372" s="8"/>
      <c r="V1372" s="2"/>
      <c r="W1372" s="2"/>
      <c r="X1372" s="19"/>
      <c r="Y1372" s="65"/>
      <c r="Z1372" s="65"/>
      <c r="AA1372" s="65"/>
      <c r="AB1372" s="65"/>
      <c r="AC1372" s="65"/>
      <c r="AD1372" s="65"/>
      <c r="AE1372" s="33"/>
      <c r="AF1372" s="8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8"/>
      <c r="AS1372" s="8"/>
      <c r="AT1372" s="8"/>
      <c r="AU1372" s="53"/>
      <c r="AV1372" s="54"/>
      <c r="AW1372" s="54"/>
      <c r="AX1372" s="20"/>
      <c r="AY1372" s="20"/>
      <c r="AZ1372" s="20"/>
      <c r="BA1372" s="20"/>
      <c r="BB1372" s="20"/>
      <c r="BC1372" s="20"/>
      <c r="BD1372" s="20"/>
      <c r="BE1372" s="20"/>
      <c r="BF1372" s="20"/>
      <c r="BG1372" s="20"/>
      <c r="BH1372" s="20"/>
      <c r="BI1372" s="20"/>
      <c r="BJ1372" s="20"/>
      <c r="BK1372" s="20"/>
      <c r="BL1372" s="20"/>
      <c r="BM1372" s="20"/>
      <c r="BN1372" s="20"/>
      <c r="BO1372" s="20"/>
      <c r="BP1372" s="20"/>
      <c r="BQ1372" s="20"/>
      <c r="BR1372" s="20"/>
      <c r="BS1372" s="20"/>
      <c r="BT1372" s="20"/>
      <c r="BU1372" s="20"/>
      <c r="BV1372" s="20"/>
      <c r="BW1372" s="20"/>
      <c r="BX1372" s="20"/>
      <c r="BY1372" s="20"/>
      <c r="BZ1372" s="20"/>
      <c r="CA1372" s="20"/>
      <c r="CB1372" s="20"/>
      <c r="CC1372" s="20"/>
      <c r="CD1372" s="20"/>
      <c r="CE1372" s="20"/>
      <c r="CF1372" s="20"/>
      <c r="CG1372" s="20"/>
      <c r="CH1372" s="20"/>
      <c r="CI1372" s="20"/>
      <c r="CJ1372" s="20"/>
      <c r="CK1372" s="20"/>
      <c r="CL1372" s="20"/>
      <c r="CM1372" s="20"/>
      <c r="CN1372" s="20"/>
      <c r="CO1372" s="20"/>
      <c r="CP1372" s="20"/>
      <c r="CQ1372" s="20"/>
      <c r="CR1372" s="20"/>
      <c r="CS1372" s="20"/>
      <c r="CT1372" s="20"/>
      <c r="CU1372" s="20"/>
      <c r="CV1372" s="20"/>
      <c r="CW1372" s="20"/>
      <c r="CX1372" s="20"/>
      <c r="CY1372" s="20"/>
      <c r="CZ1372" s="20"/>
      <c r="DA1372" s="20"/>
      <c r="DB1372" s="20"/>
      <c r="DC1372" s="20"/>
      <c r="DD1372" s="20"/>
      <c r="DE1372" s="20"/>
      <c r="DF1372" s="20"/>
      <c r="DG1372" s="20"/>
      <c r="DH1372" s="20"/>
      <c r="DI1372" s="20"/>
      <c r="DJ1372" s="20"/>
      <c r="DK1372" s="20"/>
      <c r="DL1372" s="20"/>
      <c r="DM1372" s="20"/>
      <c r="DN1372" s="20"/>
      <c r="DO1372" s="20"/>
      <c r="DP1372" s="20"/>
      <c r="DQ1372" s="20"/>
      <c r="DR1372" s="20"/>
      <c r="DS1372" s="20"/>
      <c r="DT1372" s="20"/>
      <c r="DU1372" s="20"/>
      <c r="DV1372" s="20"/>
      <c r="DW1372" s="20"/>
      <c r="DX1372" s="20"/>
      <c r="DY1372" s="20"/>
      <c r="DZ1372" s="20"/>
      <c r="EA1372" s="20"/>
      <c r="EB1372" s="20"/>
      <c r="EC1372" s="20"/>
      <c r="ED1372" s="20"/>
      <c r="EE1372" s="20"/>
      <c r="EF1372" s="20"/>
      <c r="EG1372" s="20"/>
      <c r="EH1372" s="20"/>
      <c r="EI1372" s="20"/>
      <c r="EJ1372" s="20"/>
      <c r="EK1372" s="20"/>
      <c r="EL1372" s="20"/>
      <c r="EM1372" s="20"/>
      <c r="EN1372" s="20"/>
      <c r="EO1372" s="20"/>
      <c r="EP1372" s="20"/>
      <c r="EQ1372" s="20"/>
      <c r="ER1372" s="20"/>
      <c r="ES1372" s="20"/>
      <c r="ET1372" s="20"/>
      <c r="EU1372" s="20"/>
      <c r="EV1372" s="20"/>
      <c r="EW1372" s="20"/>
      <c r="EX1372" s="20"/>
      <c r="EY1372" s="20"/>
      <c r="EZ1372" s="20"/>
      <c r="FA1372" s="20"/>
      <c r="FB1372" s="20"/>
      <c r="FC1372" s="20"/>
      <c r="FD1372" s="20"/>
      <c r="FE1372" s="20"/>
      <c r="FF1372" s="20"/>
      <c r="FG1372" s="20"/>
      <c r="FH1372" s="20"/>
      <c r="FI1372" s="20"/>
      <c r="FJ1372" s="20"/>
      <c r="FK1372" s="20"/>
      <c r="FL1372" s="20"/>
      <c r="FM1372" s="20"/>
      <c r="FN1372" s="20"/>
      <c r="FO1372" s="20"/>
      <c r="FP1372" s="20"/>
      <c r="FQ1372" s="20"/>
      <c r="FR1372" s="20"/>
      <c r="FS1372" s="20"/>
      <c r="FT1372" s="20"/>
      <c r="FU1372" s="20"/>
      <c r="FV1372" s="20"/>
      <c r="FW1372" s="20"/>
      <c r="FX1372" s="20"/>
      <c r="FY1372" s="20"/>
      <c r="FZ1372" s="20"/>
      <c r="GA1372" s="20"/>
      <c r="GB1372" s="20"/>
      <c r="GC1372" s="20"/>
      <c r="GD1372" s="20"/>
      <c r="GE1372" s="20"/>
      <c r="GF1372" s="20"/>
      <c r="GG1372" s="20"/>
      <c r="GH1372" s="20"/>
      <c r="GI1372" s="20"/>
      <c r="GJ1372" s="20"/>
      <c r="GK1372" s="20"/>
      <c r="GL1372" s="20"/>
      <c r="GM1372" s="20"/>
      <c r="GN1372" s="20"/>
      <c r="GO1372" s="20"/>
      <c r="GP1372" s="20"/>
      <c r="GQ1372" s="20"/>
      <c r="GR1372" s="20"/>
      <c r="GS1372" s="20"/>
      <c r="GT1372" s="20"/>
      <c r="GU1372" s="20"/>
      <c r="GV1372" s="20"/>
      <c r="GW1372" s="20"/>
      <c r="GX1372" s="20"/>
      <c r="GY1372" s="20"/>
      <c r="GZ1372" s="20"/>
      <c r="HA1372" s="20"/>
      <c r="HB1372" s="20"/>
      <c r="HC1372" s="20"/>
      <c r="HD1372" s="20"/>
      <c r="HE1372" s="20"/>
      <c r="HF1372" s="20"/>
      <c r="HG1372" s="20"/>
      <c r="HH1372" s="20"/>
      <c r="HI1372" s="20"/>
      <c r="HJ1372" s="20"/>
      <c r="HK1372" s="20"/>
      <c r="HL1372" s="20"/>
      <c r="HM1372" s="20"/>
      <c r="HN1372" s="20"/>
      <c r="HO1372" s="20"/>
      <c r="HP1372" s="20"/>
      <c r="HQ1372" s="20"/>
      <c r="HR1372" s="20"/>
      <c r="HS1372" s="20"/>
      <c r="HT1372" s="20"/>
      <c r="HU1372" s="20"/>
      <c r="HV1372" s="20"/>
      <c r="HW1372" s="20"/>
      <c r="HX1372" s="20"/>
      <c r="HY1372" s="20"/>
      <c r="HZ1372" s="20"/>
      <c r="IA1372" s="20"/>
      <c r="IB1372" s="20"/>
      <c r="IC1372" s="20"/>
      <c r="ID1372" s="20"/>
      <c r="IE1372" s="20"/>
      <c r="IF1372" s="20"/>
      <c r="IG1372" s="20"/>
      <c r="IH1372" s="20"/>
      <c r="II1372" s="20"/>
      <c r="IJ1372" s="20"/>
      <c r="IK1372" s="20"/>
      <c r="IL1372" s="20"/>
      <c r="IM1372" s="20"/>
      <c r="IN1372" s="20"/>
      <c r="IO1372" s="20"/>
      <c r="IP1372" s="20"/>
      <c r="IQ1372" s="20"/>
      <c r="IR1372" s="20"/>
      <c r="IS1372" s="20"/>
      <c r="IT1372" s="20"/>
      <c r="IU1372" s="20"/>
      <c r="IV1372" s="20"/>
      <c r="IW1372" s="20"/>
      <c r="IX1372" s="20"/>
      <c r="IY1372" s="20"/>
      <c r="IZ1372" s="20"/>
      <c r="JA1372" s="20"/>
      <c r="JB1372" s="20"/>
      <c r="JC1372" s="20"/>
      <c r="JD1372" s="20"/>
      <c r="JE1372" s="20"/>
      <c r="JF1372" s="20"/>
      <c r="JG1372" s="20"/>
      <c r="JH1372" s="20"/>
      <c r="JI1372" s="20"/>
      <c r="JJ1372" s="20"/>
      <c r="JK1372" s="20"/>
      <c r="JL1372" s="20"/>
      <c r="JM1372" s="20"/>
      <c r="JN1372" s="20"/>
      <c r="JO1372" s="20"/>
      <c r="JP1372" s="20"/>
      <c r="JQ1372" s="20"/>
      <c r="JR1372" s="20"/>
      <c r="JS1372" s="20"/>
      <c r="JT1372" s="20"/>
      <c r="JU1372" s="20"/>
      <c r="JV1372" s="20"/>
      <c r="JW1372" s="20"/>
      <c r="JX1372" s="20"/>
      <c r="JY1372" s="20"/>
      <c r="JZ1372" s="20"/>
      <c r="KA1372" s="20"/>
      <c r="KB1372" s="20"/>
      <c r="KC1372" s="20"/>
      <c r="KD1372" s="20"/>
      <c r="KE1372" s="20"/>
      <c r="KF1372" s="20"/>
      <c r="KG1372" s="20"/>
      <c r="KH1372" s="20"/>
      <c r="KI1372" s="20"/>
      <c r="KJ1372" s="20"/>
      <c r="KK1372" s="20"/>
      <c r="KL1372" s="20"/>
      <c r="KM1372" s="20"/>
      <c r="KN1372" s="20"/>
      <c r="KO1372" s="20"/>
      <c r="KP1372" s="20"/>
      <c r="KQ1372" s="20"/>
      <c r="KR1372" s="20"/>
      <c r="KS1372" s="20"/>
      <c r="KT1372" s="20"/>
      <c r="KU1372" s="20"/>
      <c r="KV1372" s="20"/>
      <c r="KW1372" s="20"/>
      <c r="KX1372" s="20"/>
      <c r="KY1372" s="20"/>
      <c r="KZ1372" s="20"/>
      <c r="LA1372" s="20"/>
      <c r="LB1372" s="20"/>
      <c r="LC1372" s="20"/>
      <c r="LD1372" s="20"/>
      <c r="LE1372" s="20"/>
      <c r="LF1372" s="20"/>
      <c r="LG1372" s="20"/>
      <c r="LH1372" s="20"/>
      <c r="LI1372" s="20"/>
      <c r="LJ1372" s="20"/>
      <c r="LK1372" s="20"/>
      <c r="LL1372" s="20"/>
      <c r="LM1372" s="20"/>
      <c r="LN1372" s="20"/>
      <c r="LO1372" s="20"/>
      <c r="LP1372" s="20"/>
      <c r="LQ1372" s="20"/>
      <c r="LR1372" s="20"/>
      <c r="LS1372" s="20"/>
      <c r="LT1372" s="20"/>
      <c r="LU1372" s="20"/>
      <c r="LV1372" s="20"/>
      <c r="LW1372" s="20"/>
      <c r="LX1372" s="20"/>
      <c r="LY1372" s="20"/>
      <c r="LZ1372" s="20"/>
      <c r="MA1372" s="20"/>
      <c r="MB1372" s="20"/>
      <c r="MC1372" s="20"/>
      <c r="MD1372" s="20"/>
      <c r="ME1372" s="20"/>
      <c r="MF1372" s="20"/>
      <c r="MG1372" s="20"/>
      <c r="MH1372" s="20"/>
      <c r="MI1372" s="20"/>
      <c r="MJ1372" s="20"/>
      <c r="MK1372" s="20"/>
      <c r="ML1372" s="20"/>
      <c r="MM1372" s="20"/>
      <c r="MN1372" s="20"/>
      <c r="MO1372" s="20"/>
      <c r="MP1372" s="20"/>
      <c r="MQ1372" s="20"/>
      <c r="MR1372" s="20"/>
      <c r="MS1372" s="20"/>
      <c r="MT1372" s="20"/>
      <c r="MU1372" s="20"/>
      <c r="MV1372" s="20"/>
      <c r="MW1372" s="20"/>
      <c r="MX1372" s="20"/>
      <c r="MY1372" s="20"/>
      <c r="MZ1372" s="20"/>
      <c r="NA1372" s="20"/>
      <c r="NB1372" s="20"/>
      <c r="NC1372" s="20"/>
      <c r="ND1372" s="20"/>
      <c r="NE1372" s="20"/>
      <c r="NF1372" s="20"/>
      <c r="NG1372" s="20"/>
      <c r="NH1372" s="20"/>
      <c r="NI1372" s="20"/>
      <c r="NJ1372" s="20"/>
      <c r="NK1372" s="20"/>
      <c r="NL1372" s="20"/>
      <c r="NM1372" s="20"/>
      <c r="NN1372" s="20"/>
      <c r="NO1372" s="20"/>
      <c r="NP1372" s="20"/>
      <c r="NQ1372" s="20"/>
      <c r="NR1372" s="20"/>
      <c r="NS1372" s="20"/>
      <c r="NT1372" s="20"/>
      <c r="NU1372" s="20"/>
      <c r="NV1372" s="20"/>
      <c r="NW1372" s="20"/>
      <c r="NX1372" s="20"/>
      <c r="NY1372" s="20"/>
      <c r="NZ1372" s="20"/>
      <c r="OA1372" s="20"/>
      <c r="OB1372" s="20"/>
      <c r="OC1372" s="20"/>
      <c r="OD1372" s="20"/>
      <c r="OE1372" s="20"/>
      <c r="OF1372" s="20"/>
      <c r="OG1372" s="20"/>
      <c r="OH1372" s="20"/>
      <c r="OI1372" s="20"/>
      <c r="OJ1372" s="20"/>
      <c r="OK1372" s="20"/>
      <c r="OL1372" s="20"/>
      <c r="OM1372" s="20"/>
      <c r="ON1372" s="20"/>
      <c r="OO1372" s="20"/>
      <c r="OP1372" s="20"/>
      <c r="OQ1372" s="20"/>
      <c r="OR1372" s="20"/>
      <c r="OS1372" s="20"/>
      <c r="OT1372" s="20"/>
      <c r="OU1372" s="20"/>
      <c r="OV1372" s="20"/>
      <c r="OW1372" s="20"/>
      <c r="OX1372" s="20"/>
      <c r="OY1372" s="20"/>
      <c r="OZ1372" s="20"/>
      <c r="PA1372" s="20"/>
      <c r="PB1372" s="20"/>
      <c r="PC1372" s="20"/>
      <c r="PD1372" s="20"/>
      <c r="PE1372" s="20"/>
      <c r="PF1372" s="20"/>
      <c r="PG1372" s="20"/>
      <c r="PH1372" s="20"/>
      <c r="PI1372" s="20"/>
      <c r="PJ1372" s="20"/>
      <c r="PK1372" s="20"/>
      <c r="PL1372" s="20"/>
      <c r="PM1372" s="20"/>
      <c r="PN1372" s="20"/>
      <c r="PO1372" s="20"/>
      <c r="PP1372" s="20"/>
      <c r="PQ1372" s="20"/>
      <c r="PR1372" s="20"/>
      <c r="PS1372" s="20"/>
      <c r="PT1372" s="20"/>
      <c r="PU1372" s="20"/>
      <c r="PV1372" s="20"/>
      <c r="PW1372" s="20"/>
      <c r="PX1372" s="20"/>
      <c r="PY1372" s="20"/>
      <c r="PZ1372" s="20"/>
      <c r="QA1372" s="20"/>
      <c r="QB1372" s="20"/>
      <c r="QC1372" s="20"/>
      <c r="QD1372" s="20"/>
      <c r="QE1372" s="20"/>
      <c r="QF1372" s="20"/>
      <c r="QG1372" s="20"/>
      <c r="QH1372" s="20"/>
      <c r="QI1372" s="20"/>
      <c r="QJ1372" s="20"/>
      <c r="QK1372" s="20"/>
      <c r="QL1372" s="20"/>
      <c r="QM1372" s="20"/>
      <c r="QN1372" s="20"/>
      <c r="QO1372" s="20"/>
      <c r="QP1372" s="20"/>
      <c r="QQ1372" s="20"/>
      <c r="QR1372" s="20"/>
      <c r="QS1372" s="20"/>
      <c r="QT1372" s="20"/>
      <c r="QU1372" s="20"/>
      <c r="QV1372" s="20"/>
      <c r="QW1372" s="20"/>
      <c r="QX1372" s="20"/>
      <c r="QY1372" s="20"/>
      <c r="QZ1372" s="20"/>
      <c r="RA1372" s="20"/>
      <c r="RB1372" s="20"/>
      <c r="RC1372" s="20"/>
      <c r="RD1372" s="20"/>
      <c r="RE1372" s="20"/>
      <c r="RF1372" s="20"/>
      <c r="RG1372" s="20"/>
      <c r="RH1372" s="20"/>
      <c r="RI1372" s="20"/>
      <c r="RJ1372" s="20"/>
      <c r="RK1372" s="20"/>
      <c r="RL1372" s="20"/>
      <c r="RM1372" s="20"/>
      <c r="RN1372" s="20"/>
      <c r="RO1372" s="20"/>
      <c r="RP1372" s="20"/>
      <c r="RQ1372" s="20"/>
      <c r="RR1372" s="20"/>
      <c r="RS1372" s="20"/>
      <c r="RT1372" s="20"/>
      <c r="RU1372" s="20"/>
      <c r="RV1372" s="20"/>
      <c r="RW1372" s="20"/>
      <c r="RX1372" s="20"/>
      <c r="RY1372" s="20"/>
      <c r="RZ1372" s="20"/>
      <c r="SA1372" s="20"/>
      <c r="SB1372" s="20"/>
      <c r="SC1372" s="20"/>
      <c r="SD1372" s="20"/>
      <c r="SE1372" s="20"/>
      <c r="SF1372" s="20"/>
      <c r="SG1372" s="20"/>
      <c r="SH1372" s="20"/>
      <c r="SI1372" s="20"/>
      <c r="SJ1372" s="20"/>
      <c r="SK1372" s="20"/>
      <c r="SL1372" s="20"/>
      <c r="SM1372" s="20"/>
      <c r="SN1372" s="20"/>
      <c r="SO1372" s="20"/>
      <c r="SP1372" s="20"/>
      <c r="SQ1372" s="20"/>
      <c r="SR1372" s="20"/>
      <c r="SS1372" s="20"/>
      <c r="ST1372" s="20"/>
      <c r="SU1372" s="20"/>
      <c r="SV1372" s="20"/>
      <c r="SW1372" s="20"/>
      <c r="SX1372" s="20"/>
      <c r="SY1372" s="20"/>
      <c r="SZ1372" s="20"/>
      <c r="TA1372" s="20"/>
      <c r="TB1372" s="20"/>
      <c r="TC1372" s="20"/>
      <c r="TD1372" s="20"/>
      <c r="TE1372" s="20"/>
      <c r="TF1372" s="20"/>
      <c r="TG1372" s="20"/>
      <c r="TH1372" s="20"/>
      <c r="TI1372" s="20"/>
      <c r="TJ1372" s="20"/>
      <c r="TK1372" s="20"/>
      <c r="TL1372" s="20"/>
      <c r="TM1372" s="20"/>
      <c r="TN1372" s="20"/>
      <c r="TO1372" s="20"/>
      <c r="TP1372" s="20"/>
      <c r="TQ1372" s="20"/>
      <c r="TR1372" s="20"/>
      <c r="TS1372" s="20"/>
      <c r="TT1372" s="20"/>
      <c r="TU1372" s="20"/>
      <c r="TV1372" s="20"/>
      <c r="TW1372" s="20"/>
      <c r="TX1372" s="20"/>
      <c r="TY1372" s="20"/>
      <c r="TZ1372" s="20"/>
      <c r="UA1372" s="20"/>
      <c r="UB1372" s="20"/>
      <c r="UC1372" s="20"/>
      <c r="UD1372" s="20"/>
      <c r="UE1372" s="20"/>
      <c r="UF1372" s="20"/>
      <c r="UG1372" s="20"/>
      <c r="UH1372" s="20"/>
      <c r="UI1372" s="20"/>
      <c r="UJ1372" s="20"/>
      <c r="UK1372" s="20"/>
      <c r="UL1372" s="20"/>
      <c r="UM1372" s="20"/>
      <c r="UN1372" s="20"/>
      <c r="UO1372" s="20"/>
      <c r="UP1372" s="20"/>
      <c r="UQ1372" s="20"/>
      <c r="UR1372" s="20"/>
      <c r="US1372" s="20"/>
      <c r="UT1372" s="20"/>
      <c r="UU1372" s="20"/>
      <c r="UV1372" s="20"/>
      <c r="UW1372" s="20"/>
      <c r="UX1372" s="20"/>
      <c r="UY1372" s="20"/>
      <c r="UZ1372" s="20"/>
      <c r="VA1372" s="20"/>
      <c r="VB1372" s="20"/>
      <c r="VC1372" s="20"/>
      <c r="VD1372" s="20"/>
      <c r="VE1372" s="20"/>
      <c r="VF1372" s="20"/>
      <c r="VG1372" s="20"/>
      <c r="VH1372" s="20"/>
      <c r="VI1372" s="20"/>
      <c r="VJ1372" s="20"/>
      <c r="VK1372" s="20"/>
      <c r="VL1372" s="20"/>
      <c r="VM1372" s="20"/>
      <c r="VN1372" s="20"/>
      <c r="VO1372" s="20"/>
      <c r="VP1372" s="20"/>
      <c r="VQ1372" s="20"/>
      <c r="VR1372" s="20"/>
      <c r="VS1372" s="20"/>
      <c r="VT1372" s="20"/>
      <c r="VU1372" s="20"/>
      <c r="VV1372" s="20"/>
      <c r="VW1372" s="20"/>
      <c r="VX1372" s="20"/>
      <c r="VY1372" s="20"/>
      <c r="VZ1372" s="20"/>
      <c r="WA1372" s="20"/>
      <c r="WB1372" s="20"/>
      <c r="WC1372" s="20"/>
      <c r="WD1372" s="20"/>
      <c r="WE1372" s="20"/>
      <c r="WF1372" s="20"/>
      <c r="WG1372" s="20"/>
      <c r="WH1372" s="20"/>
      <c r="WI1372" s="20"/>
      <c r="WJ1372" s="20"/>
      <c r="WK1372" s="20"/>
      <c r="WL1372" s="20"/>
      <c r="WM1372" s="20"/>
      <c r="WN1372" s="20"/>
      <c r="WO1372" s="20"/>
      <c r="WP1372" s="20"/>
      <c r="WQ1372" s="20"/>
      <c r="WR1372" s="20"/>
      <c r="WS1372" s="20"/>
      <c r="WT1372" s="20"/>
      <c r="WU1372" s="20"/>
      <c r="WV1372" s="20"/>
      <c r="WW1372" s="20"/>
      <c r="WX1372" s="20"/>
      <c r="WY1372" s="20"/>
      <c r="WZ1372" s="20"/>
      <c r="XA1372" s="20"/>
      <c r="XB1372" s="20"/>
      <c r="XC1372" s="20"/>
      <c r="XD1372" s="20"/>
      <c r="XE1372" s="20"/>
      <c r="XF1372" s="20"/>
      <c r="XG1372" s="20"/>
      <c r="XH1372" s="20"/>
      <c r="XI1372" s="20"/>
      <c r="XJ1372" s="20"/>
      <c r="XK1372" s="20"/>
      <c r="XL1372" s="20"/>
      <c r="XM1372" s="20"/>
      <c r="XN1372" s="20"/>
      <c r="XO1372" s="20"/>
      <c r="XP1372" s="20"/>
      <c r="XQ1372" s="20"/>
      <c r="XR1372" s="20"/>
      <c r="XS1372" s="20"/>
      <c r="XT1372" s="20"/>
      <c r="XU1372" s="20"/>
      <c r="XV1372" s="20"/>
      <c r="XW1372" s="20"/>
      <c r="XX1372" s="20"/>
      <c r="XY1372" s="20"/>
      <c r="XZ1372" s="20"/>
      <c r="YA1372" s="20"/>
      <c r="YB1372" s="20"/>
      <c r="YC1372" s="20"/>
      <c r="YD1372" s="20"/>
      <c r="YE1372" s="20"/>
      <c r="YF1372" s="20"/>
      <c r="YG1372" s="20"/>
      <c r="YH1372" s="20"/>
      <c r="YI1372" s="20"/>
      <c r="YJ1372" s="20"/>
      <c r="YK1372" s="20"/>
      <c r="YL1372" s="20"/>
      <c r="YM1372" s="20"/>
      <c r="YN1372" s="20"/>
      <c r="YO1372" s="20"/>
      <c r="YP1372" s="20"/>
      <c r="YQ1372" s="20"/>
      <c r="YR1372" s="20"/>
      <c r="YS1372" s="20"/>
      <c r="YT1372" s="20"/>
      <c r="YU1372" s="20"/>
      <c r="YV1372" s="20"/>
      <c r="YW1372" s="20"/>
      <c r="YX1372" s="20"/>
      <c r="YY1372" s="20"/>
      <c r="YZ1372" s="20"/>
      <c r="ZA1372" s="20"/>
      <c r="ZB1372" s="20"/>
      <c r="ZC1372" s="20"/>
      <c r="ZD1372" s="20"/>
      <c r="ZE1372" s="20"/>
      <c r="ZF1372" s="20"/>
      <c r="ZG1372" s="20"/>
      <c r="ZH1372" s="20"/>
      <c r="ZI1372" s="20"/>
      <c r="ZJ1372" s="20"/>
      <c r="ZK1372" s="20"/>
      <c r="ZL1372" s="20"/>
      <c r="ZM1372" s="20"/>
      <c r="ZN1372" s="20"/>
      <c r="ZO1372" s="20"/>
      <c r="ZP1372" s="20"/>
      <c r="ZQ1372" s="20"/>
      <c r="ZR1372" s="20"/>
      <c r="ZS1372" s="20"/>
      <c r="ZT1372" s="20"/>
      <c r="ZU1372" s="20"/>
      <c r="ZV1372" s="20"/>
      <c r="ZW1372" s="20"/>
      <c r="ZX1372" s="20"/>
      <c r="ZY1372" s="20"/>
      <c r="ZZ1372" s="20"/>
      <c r="AAA1372" s="20"/>
      <c r="AAB1372" s="20"/>
      <c r="AAC1372" s="20"/>
      <c r="AAD1372" s="20"/>
      <c r="AAE1372" s="20"/>
      <c r="AAF1372" s="20"/>
      <c r="AAG1372" s="20"/>
      <c r="AAH1372" s="20"/>
      <c r="AAI1372" s="20"/>
      <c r="AAJ1372" s="20"/>
      <c r="AAK1372" s="20"/>
      <c r="AAL1372" s="20"/>
      <c r="AAM1372" s="20"/>
      <c r="AAN1372" s="20"/>
      <c r="AAO1372" s="20"/>
      <c r="AAP1372" s="20"/>
      <c r="AAQ1372" s="20"/>
      <c r="AAR1372" s="20"/>
      <c r="AAS1372" s="20"/>
      <c r="AAT1372" s="20"/>
      <c r="AAU1372" s="20"/>
      <c r="AAV1372" s="20"/>
      <c r="AAW1372" s="20"/>
      <c r="AAX1372" s="20"/>
      <c r="AAY1372" s="20"/>
      <c r="AAZ1372" s="20"/>
      <c r="ABA1372" s="20"/>
      <c r="ABB1372" s="20"/>
      <c r="ABC1372" s="20"/>
      <c r="ABD1372" s="20"/>
      <c r="ABE1372" s="20"/>
      <c r="ABF1372" s="20"/>
      <c r="ABG1372" s="20"/>
      <c r="ABH1372" s="20"/>
      <c r="ABI1372" s="20"/>
      <c r="ABJ1372" s="20"/>
      <c r="ABK1372" s="20"/>
      <c r="ABL1372" s="20"/>
      <c r="ABM1372" s="20"/>
      <c r="ABN1372" s="20"/>
      <c r="ABO1372" s="20"/>
      <c r="ABP1372" s="20"/>
      <c r="ABQ1372" s="20"/>
      <c r="ABR1372" s="20"/>
      <c r="ABS1372" s="20"/>
      <c r="ABT1372" s="20"/>
      <c r="ABU1372" s="20"/>
      <c r="ABV1372" s="20"/>
      <c r="ABW1372" s="20"/>
      <c r="ABX1372" s="20"/>
      <c r="ABY1372" s="20"/>
      <c r="ABZ1372" s="20"/>
      <c r="ACA1372" s="20"/>
      <c r="ACB1372" s="20"/>
      <c r="ACC1372" s="20"/>
      <c r="ACD1372" s="20"/>
      <c r="ACE1372" s="20"/>
      <c r="ACF1372" s="20"/>
      <c r="ACG1372" s="20"/>
      <c r="ACH1372" s="20"/>
      <c r="ACI1372" s="20"/>
      <c r="ACJ1372" s="20"/>
      <c r="ACK1372" s="20"/>
      <c r="ACL1372" s="20"/>
      <c r="ACM1372" s="20"/>
      <c r="ACN1372" s="20"/>
      <c r="ACO1372" s="20"/>
      <c r="ACP1372" s="20"/>
      <c r="ACQ1372" s="20"/>
      <c r="ACR1372" s="20"/>
      <c r="ACS1372" s="20"/>
      <c r="ACT1372" s="20"/>
      <c r="ACU1372" s="20"/>
      <c r="ACV1372" s="20"/>
      <c r="ACW1372" s="20"/>
      <c r="ACX1372" s="20"/>
      <c r="ACY1372" s="20"/>
      <c r="ACZ1372" s="20"/>
      <c r="ADA1372" s="20"/>
      <c r="ADB1372" s="20"/>
      <c r="ADC1372" s="20"/>
      <c r="ADD1372" s="20"/>
      <c r="ADE1372" s="20"/>
      <c r="ADF1372" s="20"/>
      <c r="ADG1372" s="20"/>
      <c r="ADH1372" s="20"/>
      <c r="ADI1372" s="20"/>
      <c r="ADJ1372" s="20"/>
      <c r="ADK1372" s="20"/>
      <c r="ADL1372" s="20"/>
      <c r="ADM1372" s="20"/>
      <c r="ADN1372" s="20"/>
      <c r="ADO1372" s="20"/>
      <c r="ADP1372" s="20"/>
      <c r="ADQ1372" s="20"/>
      <c r="ADR1372" s="20"/>
      <c r="ADS1372" s="20"/>
      <c r="ADT1372" s="20"/>
      <c r="ADU1372" s="20"/>
      <c r="ADV1372" s="20"/>
      <c r="ADW1372" s="20"/>
      <c r="ADX1372" s="20"/>
      <c r="ADY1372" s="20"/>
      <c r="ADZ1372" s="20"/>
      <c r="AEA1372" s="20"/>
      <c r="AEB1372" s="20"/>
      <c r="AEC1372" s="20"/>
      <c r="AED1372" s="20"/>
      <c r="AEE1372" s="20"/>
      <c r="AEF1372" s="20"/>
      <c r="AEG1372" s="20"/>
      <c r="AEH1372" s="20"/>
      <c r="AEI1372" s="20"/>
      <c r="AEJ1372" s="20"/>
      <c r="AEK1372" s="20"/>
      <c r="AEL1372" s="20"/>
      <c r="AEM1372" s="20"/>
      <c r="AEN1372" s="20"/>
      <c r="AEO1372" s="20"/>
      <c r="AEP1372" s="20"/>
      <c r="AEQ1372" s="20"/>
      <c r="AER1372" s="20"/>
      <c r="AES1372" s="20"/>
      <c r="AET1372" s="20"/>
      <c r="AEU1372" s="20"/>
      <c r="AEV1372" s="20"/>
      <c r="AEW1372" s="20"/>
      <c r="AEX1372" s="20"/>
      <c r="AEY1372" s="20"/>
      <c r="AEZ1372" s="20"/>
      <c r="AFA1372" s="20"/>
      <c r="AFB1372" s="20"/>
      <c r="AFC1372" s="20"/>
      <c r="AFD1372" s="20"/>
      <c r="AFE1372" s="20"/>
      <c r="AFF1372" s="20"/>
      <c r="AFG1372" s="20"/>
      <c r="AFH1372" s="20"/>
      <c r="AFI1372" s="20"/>
      <c r="AFJ1372" s="20"/>
      <c r="AFK1372" s="20"/>
      <c r="AFL1372" s="20"/>
      <c r="AFM1372" s="20"/>
      <c r="AFN1372" s="20"/>
      <c r="AFO1372" s="20"/>
      <c r="AFP1372" s="20"/>
      <c r="AFQ1372" s="20"/>
      <c r="AFR1372" s="20"/>
      <c r="AFS1372" s="20"/>
      <c r="AFT1372" s="20"/>
      <c r="AFU1372" s="20"/>
      <c r="AFV1372" s="20"/>
      <c r="AFW1372" s="20"/>
      <c r="AFX1372" s="20"/>
      <c r="AFY1372" s="20"/>
      <c r="AFZ1372" s="20"/>
      <c r="AGA1372" s="20"/>
      <c r="AGB1372" s="20"/>
      <c r="AGC1372" s="20"/>
      <c r="AGD1372" s="20"/>
      <c r="AGE1372" s="20"/>
      <c r="AGF1372" s="20"/>
      <c r="AGG1372" s="20"/>
      <c r="AGH1372" s="20"/>
      <c r="AGI1372" s="20"/>
      <c r="AGJ1372" s="20"/>
      <c r="AGK1372" s="20"/>
      <c r="AGL1372" s="20"/>
      <c r="AGM1372" s="20"/>
      <c r="AGN1372" s="20"/>
      <c r="AGO1372" s="20"/>
      <c r="AGP1372" s="20"/>
      <c r="AGQ1372" s="20"/>
      <c r="AGR1372" s="20"/>
      <c r="AGS1372" s="20"/>
      <c r="AGT1372" s="20"/>
      <c r="AGU1372" s="20"/>
      <c r="AGV1372" s="20"/>
      <c r="AGW1372" s="20"/>
      <c r="AGX1372" s="20"/>
      <c r="AGY1372" s="20"/>
      <c r="AGZ1372" s="20"/>
      <c r="AHA1372" s="20"/>
      <c r="AHB1372" s="20"/>
      <c r="AHC1372" s="20"/>
      <c r="AHD1372" s="20"/>
      <c r="AHE1372" s="20"/>
      <c r="AHF1372" s="20"/>
      <c r="AHG1372" s="20"/>
      <c r="AHH1372" s="20"/>
      <c r="AHI1372" s="20"/>
      <c r="AHJ1372" s="20"/>
      <c r="AHK1372" s="20"/>
      <c r="AHL1372" s="20"/>
      <c r="AHM1372" s="20"/>
      <c r="AHN1372" s="20"/>
      <c r="AHO1372" s="20"/>
      <c r="AHP1372" s="20"/>
      <c r="AHQ1372" s="20"/>
      <c r="AHR1372" s="20"/>
      <c r="AHS1372" s="20"/>
      <c r="AHT1372" s="20"/>
      <c r="AHU1372" s="20"/>
      <c r="AHV1372" s="20"/>
      <c r="AHW1372" s="20"/>
      <c r="AHX1372" s="20"/>
      <c r="AHY1372" s="20"/>
      <c r="AHZ1372" s="20"/>
      <c r="AIA1372" s="20"/>
      <c r="AIB1372" s="20"/>
      <c r="AIC1372" s="20"/>
      <c r="AID1372" s="20"/>
      <c r="AIE1372" s="20"/>
      <c r="AIF1372" s="20"/>
      <c r="AIG1372" s="20"/>
      <c r="AIH1372" s="20"/>
      <c r="AII1372" s="20"/>
      <c r="AIJ1372" s="20"/>
      <c r="AIK1372" s="20"/>
      <c r="AIL1372" s="20"/>
      <c r="AIM1372" s="20"/>
      <c r="AIN1372" s="20"/>
      <c r="AIO1372" s="20"/>
      <c r="AIP1372" s="20"/>
      <c r="AIQ1372" s="20"/>
      <c r="AIR1372" s="20"/>
      <c r="AIS1372" s="20"/>
      <c r="AIT1372" s="20"/>
      <c r="AIU1372" s="20"/>
      <c r="AIV1372" s="20"/>
      <c r="AIW1372" s="20"/>
      <c r="AIX1372" s="20"/>
      <c r="AIY1372" s="20"/>
      <c r="AIZ1372" s="20"/>
      <c r="AJA1372" s="20"/>
      <c r="AJB1372" s="20"/>
      <c r="AJC1372" s="20"/>
      <c r="AJD1372" s="20"/>
      <c r="AJE1372" s="20"/>
      <c r="AJF1372" s="20"/>
      <c r="AJG1372" s="20"/>
      <c r="AJH1372" s="20"/>
      <c r="AJI1372" s="20"/>
      <c r="AJJ1372" s="20"/>
      <c r="AJK1372" s="20"/>
      <c r="AJL1372" s="20"/>
      <c r="AJM1372" s="20"/>
      <c r="AJN1372" s="20"/>
      <c r="AJO1372" s="20"/>
      <c r="AJP1372" s="20"/>
      <c r="AJQ1372" s="20"/>
      <c r="AJR1372" s="20"/>
      <c r="AJS1372" s="20"/>
      <c r="AJT1372" s="20"/>
      <c r="AJU1372" s="20"/>
      <c r="AJV1372" s="20"/>
      <c r="AJW1372" s="20"/>
      <c r="AJX1372" s="20"/>
      <c r="AJY1372" s="20"/>
      <c r="AJZ1372" s="20"/>
      <c r="AKA1372" s="20"/>
      <c r="AKB1372" s="20"/>
      <c r="AKC1372" s="20"/>
      <c r="AKD1372" s="20"/>
      <c r="AKE1372" s="20"/>
      <c r="AKF1372" s="20"/>
      <c r="AKG1372" s="20"/>
      <c r="AKH1372" s="20"/>
      <c r="AKI1372" s="20"/>
      <c r="AKJ1372" s="20"/>
      <c r="AKK1372" s="20"/>
      <c r="AKL1372" s="20"/>
      <c r="AKM1372" s="20"/>
      <c r="AKN1372" s="20"/>
      <c r="AKO1372" s="20"/>
      <c r="AKP1372" s="20"/>
      <c r="AKQ1372" s="20"/>
      <c r="AKR1372" s="20"/>
      <c r="AKS1372" s="20"/>
      <c r="AKT1372" s="20"/>
      <c r="AKU1372" s="20"/>
      <c r="AKV1372" s="20"/>
      <c r="AKW1372" s="20"/>
      <c r="AKX1372" s="20"/>
      <c r="AKY1372" s="20"/>
      <c r="AKZ1372" s="20"/>
      <c r="ALA1372" s="20"/>
      <c r="ALB1372" s="20"/>
      <c r="ALC1372" s="20"/>
      <c r="ALD1372" s="20"/>
      <c r="ALE1372" s="20"/>
      <c r="ALF1372" s="20"/>
      <c r="ALG1372" s="20"/>
      <c r="ALH1372" s="20"/>
      <c r="ALI1372" s="20"/>
      <c r="ALJ1372" s="20"/>
      <c r="ALK1372" s="20"/>
      <c r="ALL1372" s="20"/>
      <c r="ALM1372" s="20"/>
      <c r="ALN1372" s="20"/>
      <c r="ALO1372" s="20"/>
      <c r="ALP1372" s="20"/>
      <c r="ALQ1372" s="20"/>
      <c r="ALR1372" s="20"/>
      <c r="ALS1372" s="20"/>
      <c r="ALT1372" s="20"/>
      <c r="ALU1372" s="20"/>
      <c r="ALV1372" s="20"/>
      <c r="ALW1372" s="20"/>
      <c r="ALX1372" s="20"/>
      <c r="ALY1372" s="20"/>
      <c r="ALZ1372" s="20"/>
      <c r="AMA1372" s="20"/>
      <c r="AMB1372" s="20"/>
      <c r="AMC1372" s="20"/>
      <c r="AMD1372" s="20"/>
      <c r="AME1372" s="20"/>
      <c r="AMF1372" s="20"/>
      <c r="AMG1372" s="20"/>
      <c r="AMH1372" s="20"/>
      <c r="AMI1372" s="20"/>
      <c r="AMJ1372" s="20"/>
      <c r="AMK1372" s="20"/>
      <c r="AML1372" s="20"/>
      <c r="AMM1372" s="20"/>
      <c r="AMN1372" s="20"/>
      <c r="AMO1372" s="20"/>
      <c r="AMP1372" s="20"/>
      <c r="AMQ1372" s="20"/>
      <c r="AMR1372" s="20"/>
      <c r="AMS1372" s="20"/>
      <c r="AMT1372" s="20"/>
      <c r="AMU1372" s="20"/>
      <c r="AMV1372" s="20"/>
      <c r="AMW1372" s="20"/>
      <c r="AMX1372" s="20"/>
      <c r="AMY1372" s="20"/>
      <c r="AMZ1372" s="20"/>
      <c r="ANA1372" s="20"/>
      <c r="ANB1372" s="20"/>
      <c r="ANC1372" s="20"/>
      <c r="AND1372" s="20"/>
      <c r="ANE1372" s="20"/>
      <c r="ANF1372" s="20"/>
      <c r="ANG1372" s="20"/>
      <c r="ANH1372" s="20"/>
      <c r="ANI1372" s="20"/>
      <c r="ANJ1372" s="20"/>
      <c r="ANK1372" s="20"/>
      <c r="ANL1372" s="20"/>
      <c r="ANM1372" s="20"/>
      <c r="ANN1372" s="20"/>
      <c r="ANO1372" s="20"/>
      <c r="ANP1372" s="20"/>
      <c r="ANQ1372" s="20"/>
      <c r="ANR1372" s="20"/>
      <c r="ANS1372" s="20"/>
      <c r="ANT1372" s="20"/>
      <c r="ANU1372" s="20"/>
      <c r="ANV1372" s="20"/>
      <c r="ANW1372" s="20"/>
      <c r="ANX1372" s="20"/>
      <c r="ANY1372" s="20"/>
      <c r="ANZ1372" s="20"/>
      <c r="AOA1372" s="20"/>
      <c r="AOB1372" s="20"/>
      <c r="AOC1372" s="20"/>
      <c r="AOD1372" s="20"/>
      <c r="AOE1372" s="20"/>
      <c r="AOF1372" s="20"/>
      <c r="AOG1372" s="20"/>
      <c r="AOH1372" s="20"/>
      <c r="AOI1372" s="20"/>
      <c r="AOJ1372" s="20"/>
      <c r="AOK1372" s="20"/>
      <c r="AOL1372" s="20"/>
      <c r="AOM1372" s="20"/>
      <c r="AON1372" s="20"/>
      <c r="AOO1372" s="20"/>
      <c r="AOP1372" s="20"/>
      <c r="AOQ1372" s="20"/>
      <c r="AOR1372" s="20"/>
      <c r="AOS1372" s="20"/>
      <c r="AOT1372" s="20"/>
      <c r="AOU1372" s="20"/>
      <c r="AOV1372" s="20"/>
      <c r="AOW1372" s="20"/>
      <c r="AOX1372" s="20"/>
      <c r="AOY1372" s="20"/>
      <c r="AOZ1372" s="20"/>
      <c r="APA1372" s="20"/>
      <c r="APB1372" s="20"/>
      <c r="APC1372" s="20"/>
      <c r="APD1372" s="20"/>
      <c r="APE1372" s="20"/>
      <c r="APF1372" s="20"/>
      <c r="APG1372" s="20"/>
      <c r="APH1372" s="20"/>
      <c r="API1372" s="20"/>
      <c r="APJ1372" s="20"/>
      <c r="APK1372" s="20"/>
      <c r="APL1372" s="20"/>
      <c r="APM1372" s="20"/>
      <c r="APN1372" s="20"/>
      <c r="APO1372" s="20"/>
      <c r="APP1372" s="20"/>
      <c r="APQ1372" s="20"/>
      <c r="APR1372" s="20"/>
      <c r="APS1372" s="20"/>
      <c r="APT1372" s="20"/>
      <c r="APU1372" s="20"/>
      <c r="APV1372" s="20"/>
      <c r="APW1372" s="20"/>
      <c r="APX1372" s="20"/>
      <c r="APY1372" s="20"/>
      <c r="APZ1372" s="20"/>
      <c r="AQA1372" s="20"/>
      <c r="AQB1372" s="20"/>
      <c r="AQC1372" s="20"/>
      <c r="AQD1372" s="20"/>
      <c r="AQE1372" s="20"/>
      <c r="AQF1372" s="20"/>
      <c r="AQG1372" s="20"/>
      <c r="AQH1372" s="20"/>
      <c r="AQI1372" s="20"/>
      <c r="AQJ1372" s="20"/>
      <c r="AQK1372" s="20"/>
      <c r="AQL1372" s="20"/>
      <c r="AQM1372" s="20"/>
      <c r="AQN1372" s="20"/>
      <c r="AQO1372" s="20"/>
      <c r="AQP1372" s="20"/>
      <c r="AQQ1372" s="20"/>
      <c r="AQR1372" s="20"/>
      <c r="AQS1372" s="20"/>
      <c r="AQT1372" s="20"/>
      <c r="AQU1372" s="20"/>
      <c r="AQV1372" s="20"/>
      <c r="AQW1372" s="20"/>
      <c r="AQX1372" s="20"/>
      <c r="AQY1372" s="20"/>
      <c r="AQZ1372" s="20"/>
      <c r="ARA1372" s="20"/>
      <c r="ARB1372" s="20"/>
      <c r="ARC1372" s="20"/>
      <c r="ARD1372" s="20"/>
      <c r="ARE1372" s="20"/>
      <c r="ARF1372" s="20"/>
      <c r="ARG1372" s="20"/>
      <c r="ARH1372" s="20"/>
      <c r="ARI1372" s="20"/>
      <c r="ARJ1372" s="20"/>
      <c r="ARK1372" s="20"/>
      <c r="ARL1372" s="20"/>
      <c r="ARM1372" s="20"/>
      <c r="ARN1372" s="20"/>
      <c r="ARO1372" s="20"/>
      <c r="ARP1372" s="20"/>
      <c r="ARQ1372" s="20"/>
      <c r="ARR1372" s="20"/>
      <c r="ARS1372" s="20"/>
      <c r="ART1372" s="20"/>
      <c r="ARU1372" s="20"/>
      <c r="ARV1372" s="20"/>
      <c r="ARW1372" s="20"/>
      <c r="ARX1372" s="20"/>
      <c r="ARY1372" s="20"/>
      <c r="ARZ1372" s="20"/>
      <c r="ASA1372" s="20"/>
      <c r="ASB1372" s="20"/>
      <c r="ASC1372" s="20"/>
      <c r="ASD1372" s="20"/>
      <c r="ASE1372" s="20"/>
      <c r="ASF1372" s="20"/>
      <c r="ASG1372" s="20"/>
      <c r="ASH1372" s="20"/>
      <c r="ASI1372" s="20"/>
      <c r="ASJ1372" s="20"/>
      <c r="ASK1372" s="20"/>
      <c r="ASL1372" s="20"/>
      <c r="ASM1372" s="20"/>
      <c r="ASN1372" s="20"/>
      <c r="ASO1372" s="20"/>
      <c r="ASP1372" s="20"/>
      <c r="ASQ1372" s="20"/>
      <c r="ASR1372" s="20"/>
      <c r="ASS1372" s="20"/>
      <c r="AST1372" s="20"/>
      <c r="ASU1372" s="20"/>
      <c r="ASV1372" s="20"/>
      <c r="ASW1372" s="20"/>
      <c r="ASX1372" s="20"/>
      <c r="ASY1372" s="20"/>
      <c r="ASZ1372" s="20"/>
      <c r="ATA1372" s="20"/>
      <c r="ATB1372" s="20"/>
      <c r="ATC1372" s="20"/>
      <c r="ATD1372" s="20"/>
      <c r="ATE1372" s="20"/>
      <c r="ATF1372" s="20"/>
      <c r="ATG1372" s="20"/>
      <c r="ATH1372" s="20"/>
      <c r="ATI1372" s="20"/>
      <c r="ATJ1372" s="20"/>
      <c r="ATK1372" s="20"/>
      <c r="ATL1372" s="20"/>
      <c r="ATM1372" s="20"/>
      <c r="ATN1372" s="20"/>
      <c r="ATO1372" s="20"/>
      <c r="ATP1372" s="20"/>
      <c r="ATQ1372" s="20"/>
      <c r="ATR1372" s="20"/>
      <c r="ATS1372" s="20"/>
      <c r="ATT1372" s="20"/>
      <c r="ATU1372" s="20"/>
      <c r="ATV1372" s="20"/>
      <c r="ATW1372" s="20"/>
      <c r="ATX1372" s="20"/>
      <c r="ATY1372" s="20"/>
      <c r="ATZ1372" s="20"/>
      <c r="AUA1372" s="20"/>
      <c r="AUB1372" s="20"/>
      <c r="AUC1372" s="20"/>
      <c r="AUD1372" s="20"/>
      <c r="AUE1372" s="20"/>
      <c r="AUF1372" s="20"/>
      <c r="AUG1372" s="20"/>
      <c r="AUH1372" s="20"/>
      <c r="AUI1372" s="20"/>
      <c r="AUJ1372" s="20"/>
      <c r="AUK1372" s="20"/>
      <c r="AUL1372" s="20"/>
      <c r="AUM1372" s="20"/>
      <c r="AUN1372" s="20"/>
      <c r="AUO1372" s="20"/>
      <c r="AUP1372" s="20"/>
      <c r="AUQ1372" s="20"/>
      <c r="AUR1372" s="20"/>
      <c r="AUS1372" s="20"/>
      <c r="AUT1372" s="20"/>
      <c r="AUU1372" s="20"/>
      <c r="AUV1372" s="20"/>
      <c r="AUW1372" s="20"/>
      <c r="AUX1372" s="20"/>
      <c r="AUY1372" s="20"/>
      <c r="AUZ1372" s="20"/>
      <c r="AVA1372" s="20"/>
      <c r="AVB1372" s="20"/>
      <c r="AVC1372" s="20"/>
      <c r="AVD1372" s="20"/>
      <c r="AVE1372" s="20"/>
      <c r="AVF1372" s="20"/>
      <c r="AVG1372" s="20"/>
      <c r="AVH1372" s="20"/>
      <c r="AVI1372" s="20"/>
      <c r="AVJ1372" s="20"/>
      <c r="AVK1372" s="20"/>
      <c r="AVL1372" s="20"/>
      <c r="AVM1372" s="20"/>
      <c r="AVN1372" s="20"/>
      <c r="AVO1372" s="20"/>
      <c r="AVP1372" s="20"/>
      <c r="AVQ1372" s="20"/>
      <c r="AVR1372" s="20"/>
      <c r="AVS1372" s="20"/>
      <c r="AVT1372" s="20"/>
      <c r="AVU1372" s="20"/>
      <c r="AVV1372" s="20"/>
      <c r="AVW1372" s="20"/>
      <c r="AVX1372" s="20"/>
      <c r="AVY1372" s="20"/>
      <c r="AVZ1372" s="20"/>
      <c r="AWA1372" s="20"/>
      <c r="AWB1372" s="20"/>
      <c r="AWC1372" s="20"/>
      <c r="AWD1372" s="20"/>
      <c r="AWE1372" s="20"/>
      <c r="AWF1372" s="20"/>
      <c r="AWG1372" s="20"/>
      <c r="AWH1372" s="20"/>
      <c r="AWI1372" s="20"/>
      <c r="AWJ1372" s="20"/>
      <c r="AWK1372" s="20"/>
      <c r="AWL1372" s="20"/>
      <c r="AWM1372" s="20"/>
      <c r="AWN1372" s="20"/>
      <c r="AWO1372" s="20"/>
      <c r="AWP1372" s="20"/>
      <c r="AWQ1372" s="20"/>
      <c r="AWR1372" s="20"/>
      <c r="AWS1372" s="20"/>
      <c r="AWT1372" s="20"/>
      <c r="AWU1372" s="20"/>
      <c r="AWV1372" s="20"/>
      <c r="AWW1372" s="20"/>
      <c r="AWX1372" s="20"/>
      <c r="AWY1372" s="20"/>
      <c r="AWZ1372" s="20"/>
      <c r="AXA1372" s="20"/>
      <c r="AXB1372" s="20"/>
      <c r="AXC1372" s="20"/>
      <c r="AXD1372" s="20"/>
      <c r="AXE1372" s="20"/>
      <c r="AXF1372" s="20"/>
      <c r="AXG1372" s="20"/>
      <c r="AXH1372" s="20"/>
      <c r="AXI1372" s="20"/>
      <c r="AXJ1372" s="20"/>
      <c r="AXK1372" s="20"/>
      <c r="AXL1372" s="20"/>
      <c r="AXM1372" s="20"/>
      <c r="AXN1372" s="20"/>
      <c r="AXO1372" s="20"/>
      <c r="AXP1372" s="20"/>
      <c r="AXQ1372" s="20"/>
      <c r="AXR1372" s="20"/>
      <c r="AXS1372" s="20"/>
      <c r="AXT1372" s="20"/>
      <c r="AXU1372" s="20"/>
      <c r="AXV1372" s="20"/>
      <c r="AXW1372" s="20"/>
      <c r="AXX1372" s="20"/>
      <c r="AXY1372" s="20"/>
      <c r="AXZ1372" s="20"/>
      <c r="AYA1372" s="20"/>
      <c r="AYB1372" s="20"/>
      <c r="AYC1372" s="20"/>
      <c r="AYD1372" s="20"/>
      <c r="AYE1372" s="20"/>
      <c r="AYF1372" s="20"/>
      <c r="AYG1372" s="20"/>
      <c r="AYH1372" s="20"/>
      <c r="AYI1372" s="20"/>
      <c r="AYJ1372" s="20"/>
      <c r="AYK1372" s="20"/>
      <c r="AYL1372" s="20"/>
      <c r="AYM1372" s="20"/>
      <c r="AYN1372" s="20"/>
      <c r="AYO1372" s="20"/>
      <c r="AYP1372" s="20"/>
      <c r="AYQ1372" s="20"/>
      <c r="AYR1372" s="20"/>
      <c r="AYS1372" s="20"/>
      <c r="AYT1372" s="20"/>
      <c r="AYU1372" s="20"/>
      <c r="AYV1372" s="20"/>
      <c r="AYW1372" s="20"/>
      <c r="AYX1372" s="20"/>
      <c r="AYY1372" s="20"/>
      <c r="AYZ1372" s="20"/>
      <c r="AZA1372" s="20"/>
      <c r="AZB1372" s="20"/>
      <c r="AZC1372" s="20"/>
      <c r="AZD1372" s="20"/>
      <c r="AZE1372" s="20"/>
      <c r="AZF1372" s="20"/>
      <c r="AZG1372" s="20"/>
      <c r="AZH1372" s="20"/>
      <c r="AZI1372" s="20"/>
      <c r="AZJ1372" s="20"/>
      <c r="AZK1372" s="20"/>
      <c r="AZL1372" s="20"/>
      <c r="AZM1372" s="20"/>
      <c r="AZN1372" s="20"/>
      <c r="AZO1372" s="20"/>
      <c r="AZP1372" s="20"/>
      <c r="AZQ1372" s="20"/>
      <c r="AZR1372" s="20"/>
      <c r="AZS1372" s="20"/>
      <c r="AZT1372" s="20"/>
      <c r="AZU1372" s="20"/>
      <c r="AZV1372" s="20"/>
      <c r="AZW1372" s="20"/>
      <c r="AZX1372" s="20"/>
      <c r="AZY1372" s="20"/>
      <c r="AZZ1372" s="20"/>
      <c r="BAA1372" s="20"/>
      <c r="BAB1372" s="20"/>
      <c r="BAC1372" s="20"/>
      <c r="BAD1372" s="20"/>
      <c r="BAE1372" s="20"/>
      <c r="BAF1372" s="20"/>
      <c r="BAG1372" s="20"/>
      <c r="BAH1372" s="20"/>
      <c r="BAI1372" s="20"/>
      <c r="BAJ1372" s="20"/>
      <c r="BAK1372" s="20"/>
      <c r="BAL1372" s="20"/>
      <c r="BAM1372" s="20"/>
      <c r="BAN1372" s="20"/>
      <c r="BAO1372" s="20"/>
      <c r="BAP1372" s="20"/>
      <c r="BAQ1372" s="20"/>
      <c r="BAR1372" s="20"/>
      <c r="BAS1372" s="20"/>
      <c r="BAT1372" s="20"/>
      <c r="BAU1372" s="20"/>
      <c r="BAV1372" s="20"/>
      <c r="BAW1372" s="20"/>
      <c r="BAX1372" s="20"/>
      <c r="BAY1372" s="20"/>
      <c r="BAZ1372" s="20"/>
      <c r="BBA1372" s="20"/>
      <c r="BBB1372" s="20"/>
      <c r="BBC1372" s="20"/>
      <c r="BBD1372" s="20"/>
      <c r="BBE1372" s="20"/>
      <c r="BBF1372" s="20"/>
      <c r="BBG1372" s="20"/>
      <c r="BBH1372" s="20"/>
      <c r="BBI1372" s="20"/>
      <c r="BBJ1372" s="20"/>
      <c r="BBK1372" s="20"/>
      <c r="BBL1372" s="20"/>
      <c r="BBM1372" s="20"/>
      <c r="BBN1372" s="20"/>
      <c r="BBO1372" s="20"/>
      <c r="BBP1372" s="20"/>
      <c r="BBQ1372" s="20"/>
      <c r="BBR1372" s="20"/>
      <c r="BBS1372" s="20"/>
      <c r="BBT1372" s="20"/>
      <c r="BBU1372" s="20"/>
      <c r="BBV1372" s="20"/>
      <c r="BBW1372" s="20"/>
      <c r="BBX1372" s="20"/>
      <c r="BBY1372" s="20"/>
      <c r="BBZ1372" s="20"/>
      <c r="BCA1372" s="20"/>
      <c r="BCB1372" s="20"/>
      <c r="BCC1372" s="20"/>
      <c r="BCD1372" s="20"/>
      <c r="BCE1372" s="20"/>
      <c r="BCF1372" s="20"/>
      <c r="BCG1372" s="20"/>
      <c r="BCH1372" s="20"/>
      <c r="BCI1372" s="20"/>
      <c r="BCJ1372" s="20"/>
      <c r="BCK1372" s="20"/>
      <c r="BCL1372" s="20"/>
      <c r="BCM1372" s="20"/>
      <c r="BCN1372" s="20"/>
      <c r="BCO1372" s="20"/>
      <c r="BCP1372" s="20"/>
      <c r="BCQ1372" s="20"/>
      <c r="BCR1372" s="20"/>
      <c r="BCS1372" s="20"/>
      <c r="BCT1372" s="20"/>
      <c r="BCU1372" s="20"/>
      <c r="BCV1372" s="20"/>
      <c r="BCW1372" s="20"/>
      <c r="BCX1372" s="20"/>
      <c r="BCY1372" s="20"/>
      <c r="BCZ1372" s="20"/>
      <c r="BDA1372" s="20"/>
      <c r="BDB1372" s="20"/>
      <c r="BDC1372" s="20"/>
      <c r="BDD1372" s="20"/>
      <c r="BDE1372" s="20"/>
      <c r="BDF1372" s="20"/>
      <c r="BDG1372" s="20"/>
      <c r="BDH1372" s="20"/>
      <c r="BDI1372" s="20"/>
      <c r="BDJ1372" s="20"/>
      <c r="BDK1372" s="20"/>
      <c r="BDL1372" s="20"/>
      <c r="BDM1372" s="20"/>
      <c r="BDN1372" s="20"/>
      <c r="BDO1372" s="20"/>
      <c r="BDP1372" s="20"/>
      <c r="BDQ1372" s="20"/>
      <c r="BDR1372" s="20"/>
      <c r="BDS1372" s="20"/>
      <c r="BDT1372" s="20"/>
      <c r="BDU1372" s="20"/>
      <c r="BDV1372" s="20"/>
      <c r="BDW1372" s="20"/>
      <c r="BDX1372" s="20"/>
      <c r="BDY1372" s="20"/>
      <c r="BDZ1372" s="20"/>
      <c r="BEA1372" s="20"/>
      <c r="BEB1372" s="20"/>
      <c r="BEC1372" s="20"/>
      <c r="BED1372" s="20"/>
      <c r="BEE1372" s="20"/>
      <c r="BEF1372" s="20"/>
      <c r="BEG1372" s="20"/>
      <c r="BEH1372" s="20"/>
      <c r="BEI1372" s="20"/>
      <c r="BEJ1372" s="20"/>
      <c r="BEK1372" s="20"/>
      <c r="BEL1372" s="20"/>
      <c r="BEM1372" s="20"/>
      <c r="BEN1372" s="20"/>
      <c r="BEO1372" s="20"/>
      <c r="BEP1372" s="20"/>
      <c r="BEQ1372" s="20"/>
      <c r="BER1372" s="20"/>
      <c r="BES1372" s="20"/>
      <c r="BET1372" s="20"/>
      <c r="BEU1372" s="20"/>
      <c r="BEV1372" s="20"/>
      <c r="BEW1372" s="20"/>
      <c r="BEX1372" s="20"/>
      <c r="BEY1372" s="20"/>
      <c r="BEZ1372" s="20"/>
      <c r="BFA1372" s="20"/>
      <c r="BFB1372" s="20"/>
      <c r="BFC1372" s="20"/>
      <c r="BFD1372" s="20"/>
      <c r="BFE1372" s="20"/>
      <c r="BFF1372" s="20"/>
      <c r="BFG1372" s="20"/>
      <c r="BFH1372" s="20"/>
      <c r="BFI1372" s="20"/>
      <c r="BFJ1372" s="20"/>
      <c r="BFK1372" s="20"/>
      <c r="BFL1372" s="20"/>
      <c r="BFM1372" s="20"/>
      <c r="BFN1372" s="20"/>
      <c r="BFO1372" s="20"/>
      <c r="BFP1372" s="20"/>
      <c r="BFQ1372" s="20"/>
      <c r="BFR1372" s="20"/>
      <c r="BFS1372" s="20"/>
      <c r="BFT1372" s="20"/>
      <c r="BFU1372" s="20"/>
      <c r="BFV1372" s="20"/>
      <c r="BFW1372" s="20"/>
      <c r="BFX1372" s="20"/>
      <c r="BFY1372" s="20"/>
      <c r="BFZ1372" s="20"/>
      <c r="BGA1372" s="20"/>
      <c r="BGB1372" s="20"/>
      <c r="BGC1372" s="20"/>
      <c r="BGD1372" s="20"/>
      <c r="BGE1372" s="20"/>
      <c r="BGF1372" s="20"/>
      <c r="BGG1372" s="20"/>
      <c r="BGH1372" s="20"/>
      <c r="BGI1372" s="20"/>
      <c r="BGJ1372" s="20"/>
      <c r="BGK1372" s="20"/>
      <c r="BGL1372" s="20"/>
      <c r="BGM1372" s="20"/>
      <c r="BGN1372" s="20"/>
      <c r="BGO1372" s="20"/>
      <c r="BGP1372" s="20"/>
      <c r="BGQ1372" s="20"/>
      <c r="BGR1372" s="20"/>
      <c r="BGS1372" s="20"/>
      <c r="BGT1372" s="20"/>
      <c r="BGU1372" s="20"/>
      <c r="BGV1372" s="20"/>
      <c r="BGW1372" s="20"/>
      <c r="BGX1372" s="20"/>
      <c r="BGY1372" s="20"/>
      <c r="BGZ1372" s="20"/>
      <c r="BHA1372" s="20"/>
      <c r="BHB1372" s="20"/>
      <c r="BHC1372" s="20"/>
      <c r="BHD1372" s="20"/>
      <c r="BHE1372" s="20"/>
      <c r="BHF1372" s="20"/>
      <c r="BHG1372" s="20"/>
      <c r="BHH1372" s="20"/>
      <c r="BHI1372" s="20"/>
      <c r="BHJ1372" s="20"/>
      <c r="BHK1372" s="20"/>
      <c r="BHL1372" s="20"/>
      <c r="BHM1372" s="20"/>
      <c r="BHN1372" s="20"/>
      <c r="BHO1372" s="20"/>
      <c r="BHP1372" s="20"/>
      <c r="BHQ1372" s="20"/>
      <c r="BHR1372" s="20"/>
      <c r="BHS1372" s="20"/>
      <c r="BHT1372" s="20"/>
      <c r="BHU1372" s="20"/>
      <c r="BHV1372" s="20"/>
      <c r="BHW1372" s="20"/>
      <c r="BHX1372" s="20"/>
      <c r="BHY1372" s="20"/>
      <c r="BHZ1372" s="20"/>
      <c r="BIA1372" s="20"/>
      <c r="BIB1372" s="20"/>
      <c r="BIC1372" s="20"/>
      <c r="BID1372" s="20"/>
      <c r="BIE1372" s="20"/>
      <c r="BIF1372" s="20"/>
      <c r="BIG1372" s="20"/>
      <c r="BIH1372" s="20"/>
      <c r="BII1372" s="20"/>
      <c r="BIJ1372" s="20"/>
      <c r="BIK1372" s="20"/>
      <c r="BIL1372" s="20"/>
      <c r="BIM1372" s="20"/>
      <c r="BIN1372" s="20"/>
      <c r="BIO1372" s="20"/>
      <c r="BIP1372" s="20"/>
      <c r="BIQ1372" s="20"/>
      <c r="BIR1372" s="20"/>
      <c r="BIS1372" s="20"/>
      <c r="BIT1372" s="20"/>
      <c r="BIU1372" s="20"/>
      <c r="BIV1372" s="20"/>
      <c r="BIW1372" s="20"/>
      <c r="BIX1372" s="20"/>
      <c r="BIY1372" s="20"/>
      <c r="BIZ1372" s="20"/>
      <c r="BJA1372" s="20"/>
      <c r="BJB1372" s="20"/>
      <c r="BJC1372" s="20"/>
      <c r="BJD1372" s="20"/>
      <c r="BJE1372" s="20"/>
      <c r="BJF1372" s="20"/>
      <c r="BJG1372" s="20"/>
      <c r="BJH1372" s="20"/>
      <c r="BJI1372" s="20"/>
      <c r="BJJ1372" s="20"/>
      <c r="BJK1372" s="20"/>
      <c r="BJL1372" s="20"/>
      <c r="BJM1372" s="20"/>
      <c r="BJN1372" s="20"/>
      <c r="BJO1372" s="20"/>
      <c r="BJP1372" s="20"/>
      <c r="BJQ1372" s="20"/>
      <c r="BJR1372" s="20"/>
      <c r="BJS1372" s="20"/>
      <c r="BJT1372" s="20"/>
      <c r="BJU1372" s="20"/>
      <c r="BJV1372" s="20"/>
      <c r="BJW1372" s="20"/>
      <c r="BJX1372" s="20"/>
      <c r="BJY1372" s="20"/>
      <c r="BJZ1372" s="20"/>
      <c r="BKA1372" s="20"/>
      <c r="BKB1372" s="20"/>
      <c r="BKC1372" s="20"/>
      <c r="BKD1372" s="20"/>
      <c r="BKE1372" s="20"/>
      <c r="BKF1372" s="20"/>
      <c r="BKG1372" s="20"/>
      <c r="BKH1372" s="20"/>
      <c r="BKI1372" s="20"/>
      <c r="BKJ1372" s="20"/>
      <c r="BKK1372" s="20"/>
      <c r="BKL1372" s="20"/>
      <c r="BKM1372" s="20"/>
      <c r="BKN1372" s="20"/>
      <c r="BKO1372" s="20"/>
      <c r="BKP1372" s="20"/>
      <c r="BKQ1372" s="20"/>
      <c r="BKR1372" s="20"/>
      <c r="BKS1372" s="20"/>
      <c r="BKT1372" s="20"/>
      <c r="BKU1372" s="20"/>
      <c r="BKV1372" s="20"/>
      <c r="BKW1372" s="20"/>
      <c r="BKX1372" s="20"/>
      <c r="BKY1372" s="20"/>
      <c r="BKZ1372" s="20"/>
      <c r="BLA1372" s="20"/>
      <c r="BLB1372" s="20"/>
      <c r="BLC1372" s="20"/>
      <c r="BLD1372" s="20"/>
      <c r="BLE1372" s="20"/>
      <c r="BLF1372" s="20"/>
      <c r="BLG1372" s="20"/>
      <c r="BLH1372" s="20"/>
      <c r="BLI1372" s="20"/>
      <c r="BLJ1372" s="20"/>
      <c r="BLK1372" s="20"/>
      <c r="BLL1372" s="20"/>
      <c r="BLM1372" s="20"/>
      <c r="BLN1372" s="20"/>
      <c r="BLO1372" s="20"/>
      <c r="BLP1372" s="20"/>
      <c r="BLQ1372" s="20"/>
      <c r="BLR1372" s="20"/>
      <c r="BLS1372" s="20"/>
      <c r="BLT1372" s="20"/>
      <c r="BLU1372" s="20"/>
      <c r="BLV1372" s="20"/>
      <c r="BLW1372" s="20"/>
      <c r="BLX1372" s="20"/>
      <c r="BLY1372" s="20"/>
      <c r="BLZ1372" s="20"/>
      <c r="BMA1372" s="20"/>
      <c r="BMB1372" s="20"/>
      <c r="BMC1372" s="20"/>
      <c r="BMD1372" s="20"/>
      <c r="BME1372" s="20"/>
      <c r="BMF1372" s="20"/>
      <c r="BMG1372" s="20"/>
      <c r="BMH1372" s="20"/>
      <c r="BMI1372" s="20"/>
      <c r="BMJ1372" s="20"/>
      <c r="BMK1372" s="20"/>
      <c r="BML1372" s="20"/>
      <c r="BMM1372" s="20"/>
      <c r="BMN1372" s="20"/>
      <c r="BMO1372" s="20"/>
      <c r="BMP1372" s="20"/>
      <c r="BMQ1372" s="20"/>
      <c r="BMR1372" s="20"/>
      <c r="BMS1372" s="20"/>
      <c r="BMT1372" s="20"/>
      <c r="BMU1372" s="20"/>
      <c r="BMV1372" s="20"/>
      <c r="BMW1372" s="20"/>
      <c r="BMX1372" s="20"/>
      <c r="BMY1372" s="20"/>
      <c r="BMZ1372" s="20"/>
      <c r="BNA1372" s="20"/>
      <c r="BNB1372" s="20"/>
      <c r="BNC1372" s="20"/>
      <c r="BND1372" s="20"/>
      <c r="BNE1372" s="20"/>
      <c r="BNF1372" s="20"/>
      <c r="BNG1372" s="20"/>
      <c r="BNH1372" s="20"/>
      <c r="BNI1372" s="20"/>
      <c r="BNJ1372" s="20"/>
      <c r="BNK1372" s="20"/>
      <c r="BNL1372" s="20"/>
      <c r="BNM1372" s="20"/>
      <c r="BNN1372" s="20"/>
      <c r="BNO1372" s="20"/>
      <c r="BNP1372" s="20"/>
      <c r="BNQ1372" s="20"/>
      <c r="BNR1372" s="20"/>
      <c r="BNS1372" s="20"/>
      <c r="BNT1372" s="20"/>
      <c r="BNU1372" s="20"/>
      <c r="BNV1372" s="20"/>
      <c r="BNW1372" s="20"/>
      <c r="BNX1372" s="20"/>
      <c r="BNY1372" s="20"/>
      <c r="BNZ1372" s="20"/>
      <c r="BOA1372" s="20"/>
      <c r="BOB1372" s="20"/>
      <c r="BOC1372" s="20"/>
      <c r="BOD1372" s="20"/>
      <c r="BOE1372" s="20"/>
      <c r="BOF1372" s="20"/>
      <c r="BOG1372" s="20"/>
      <c r="BOH1372" s="20"/>
      <c r="BOI1372" s="20"/>
      <c r="BOJ1372" s="20"/>
      <c r="BOK1372" s="20"/>
      <c r="BOL1372" s="20"/>
      <c r="BOM1372" s="20"/>
      <c r="BON1372" s="20"/>
      <c r="BOO1372" s="20"/>
      <c r="BOP1372" s="20"/>
      <c r="BOQ1372" s="20"/>
      <c r="BOR1372" s="20"/>
      <c r="BOS1372" s="20"/>
      <c r="BOT1372" s="20"/>
      <c r="BOU1372" s="20"/>
      <c r="BOV1372" s="20"/>
      <c r="BOW1372" s="20"/>
      <c r="BOX1372" s="20"/>
      <c r="BOY1372" s="20"/>
      <c r="BOZ1372" s="20"/>
      <c r="BPA1372" s="20"/>
      <c r="BPB1372" s="20"/>
      <c r="BPC1372" s="20"/>
      <c r="BPD1372" s="20"/>
      <c r="BPE1372" s="20"/>
      <c r="BPF1372" s="20"/>
      <c r="BPG1372" s="20"/>
      <c r="BPH1372" s="20"/>
      <c r="BPI1372" s="20"/>
      <c r="BPJ1372" s="20"/>
      <c r="BPK1372" s="20"/>
      <c r="BPL1372" s="20"/>
      <c r="BPM1372" s="20"/>
      <c r="BPN1372" s="20"/>
      <c r="BPO1372" s="20"/>
      <c r="BPP1372" s="20"/>
      <c r="BPQ1372" s="20"/>
      <c r="BPR1372" s="20"/>
      <c r="BPS1372" s="20"/>
      <c r="BPT1372" s="20"/>
      <c r="BPU1372" s="20"/>
      <c r="BPV1372" s="20"/>
      <c r="BPW1372" s="20"/>
      <c r="BPX1372" s="20"/>
      <c r="BPY1372" s="20"/>
      <c r="BPZ1372" s="20"/>
      <c r="BQA1372" s="20"/>
      <c r="BQB1372" s="20"/>
      <c r="BQC1372" s="20"/>
      <c r="BQD1372" s="20"/>
      <c r="BQE1372" s="20"/>
      <c r="BQF1372" s="20"/>
      <c r="BQG1372" s="20"/>
      <c r="BQH1372" s="20"/>
      <c r="BQI1372" s="20"/>
      <c r="BQJ1372" s="20"/>
      <c r="BQK1372" s="20"/>
      <c r="BQL1372" s="20"/>
      <c r="BQM1372" s="20"/>
      <c r="BQN1372" s="20"/>
      <c r="BQO1372" s="20"/>
      <c r="BQP1372" s="20"/>
      <c r="BQQ1372" s="20"/>
      <c r="BQR1372" s="20"/>
      <c r="BQS1372" s="20"/>
      <c r="BQT1372" s="20"/>
      <c r="BQU1372" s="20"/>
      <c r="BQV1372" s="20"/>
      <c r="BQW1372" s="20"/>
      <c r="BQX1372" s="20"/>
      <c r="BQY1372" s="20"/>
      <c r="BQZ1372" s="20"/>
      <c r="BRA1372" s="20"/>
      <c r="BRB1372" s="20"/>
      <c r="BRC1372" s="20"/>
      <c r="BRD1372" s="20"/>
      <c r="BRE1372" s="20"/>
      <c r="BRF1372" s="20"/>
      <c r="BRG1372" s="20"/>
      <c r="BRH1372" s="20"/>
      <c r="BRI1372" s="20"/>
      <c r="BRJ1372" s="20"/>
      <c r="BRK1372" s="20"/>
      <c r="BRL1372" s="20"/>
      <c r="BRM1372" s="20"/>
      <c r="BRN1372" s="20"/>
      <c r="BRO1372" s="20"/>
      <c r="BRP1372" s="20"/>
      <c r="BRQ1372" s="20"/>
      <c r="BRR1372" s="20"/>
      <c r="BRS1372" s="20"/>
      <c r="BRT1372" s="20"/>
      <c r="BRU1372" s="20"/>
      <c r="BRV1372" s="20"/>
      <c r="BRW1372" s="20"/>
      <c r="BRX1372" s="20"/>
      <c r="BRY1372" s="20"/>
      <c r="BRZ1372" s="20"/>
      <c r="BSA1372" s="20"/>
      <c r="BSB1372" s="20"/>
      <c r="BSC1372" s="20"/>
      <c r="BSD1372" s="20"/>
      <c r="BSE1372" s="20"/>
      <c r="BSF1372" s="20"/>
      <c r="BSG1372" s="20"/>
      <c r="BSH1372" s="20"/>
      <c r="BSI1372" s="20"/>
      <c r="BSJ1372" s="20"/>
      <c r="BSK1372" s="20"/>
      <c r="BSL1372" s="20"/>
      <c r="BSM1372" s="20"/>
      <c r="BSN1372" s="20"/>
      <c r="BSO1372" s="20"/>
      <c r="BSP1372" s="20"/>
      <c r="BSQ1372" s="20"/>
      <c r="BSR1372" s="20"/>
      <c r="BSS1372" s="20"/>
      <c r="BST1372" s="20"/>
      <c r="BSU1372" s="20"/>
      <c r="BSV1372" s="20"/>
      <c r="BSW1372" s="20"/>
      <c r="BSX1372" s="20"/>
      <c r="BSY1372" s="20"/>
      <c r="BSZ1372" s="20"/>
      <c r="BTA1372" s="20"/>
      <c r="BTB1372" s="20"/>
      <c r="BTC1372" s="20"/>
      <c r="BTD1372" s="20"/>
      <c r="BTE1372" s="20"/>
      <c r="BTF1372" s="20"/>
      <c r="BTG1372" s="20"/>
      <c r="BTH1372" s="20"/>
      <c r="BTI1372" s="20"/>
      <c r="BTJ1372" s="20"/>
      <c r="BTK1372" s="20"/>
      <c r="BTL1372" s="20"/>
      <c r="BTM1372" s="20"/>
      <c r="BTN1372" s="20"/>
      <c r="BTO1372" s="20"/>
      <c r="BTP1372" s="20"/>
      <c r="BTQ1372" s="20"/>
      <c r="BTR1372" s="20"/>
      <c r="BTS1372" s="20"/>
      <c r="BTT1372" s="20"/>
      <c r="BTU1372" s="20"/>
      <c r="BTV1372" s="20"/>
      <c r="BTW1372" s="20"/>
      <c r="BTX1372" s="20"/>
      <c r="BTY1372" s="20"/>
      <c r="BTZ1372" s="20"/>
      <c r="BUA1372" s="20"/>
      <c r="BUB1372" s="20"/>
      <c r="BUC1372" s="20"/>
      <c r="BUD1372" s="20"/>
      <c r="BUE1372" s="20"/>
      <c r="BUF1372" s="20"/>
      <c r="BUG1372" s="20"/>
      <c r="BUH1372" s="20"/>
      <c r="BUI1372" s="20"/>
      <c r="BUJ1372" s="20"/>
      <c r="BUK1372" s="20"/>
      <c r="BUL1372" s="20"/>
      <c r="BUM1372" s="20"/>
      <c r="BUN1372" s="20"/>
      <c r="BUO1372" s="20"/>
      <c r="BUP1372" s="20"/>
      <c r="BUQ1372" s="20"/>
      <c r="BUR1372" s="20"/>
      <c r="BUS1372" s="20"/>
      <c r="BUT1372" s="20"/>
      <c r="BUU1372" s="20"/>
      <c r="BUV1372" s="20"/>
      <c r="BUW1372" s="20"/>
      <c r="BUX1372" s="20"/>
      <c r="BUY1372" s="20"/>
      <c r="BUZ1372" s="20"/>
      <c r="BVA1372" s="20"/>
      <c r="BVB1372" s="20"/>
      <c r="BVC1372" s="20"/>
      <c r="BVD1372" s="20"/>
      <c r="BVE1372" s="20"/>
      <c r="BVF1372" s="20"/>
      <c r="BVG1372" s="20"/>
      <c r="BVH1372" s="20"/>
      <c r="BVI1372" s="20"/>
      <c r="BVJ1372" s="20"/>
      <c r="BVK1372" s="20"/>
      <c r="BVL1372" s="20"/>
      <c r="BVM1372" s="20"/>
      <c r="BVN1372" s="20"/>
      <c r="BVO1372" s="20"/>
      <c r="BVP1372" s="20"/>
      <c r="BVQ1372" s="20"/>
      <c r="BVR1372" s="20"/>
      <c r="BVS1372" s="20"/>
      <c r="BVT1372" s="20"/>
      <c r="BVU1372" s="20"/>
      <c r="BVV1372" s="20"/>
      <c r="BVW1372" s="20"/>
      <c r="BVX1372" s="20"/>
      <c r="BVY1372" s="20"/>
      <c r="BVZ1372" s="20"/>
      <c r="BWA1372" s="20"/>
      <c r="BWB1372" s="20"/>
      <c r="BWC1372" s="20"/>
      <c r="BWD1372" s="20"/>
      <c r="BWE1372" s="20"/>
      <c r="BWF1372" s="20"/>
      <c r="BWG1372" s="20"/>
      <c r="BWH1372" s="20"/>
      <c r="BWI1372" s="20"/>
      <c r="BWJ1372" s="20"/>
      <c r="BWK1372" s="20"/>
      <c r="BWL1372" s="20"/>
      <c r="BWM1372" s="20"/>
      <c r="BWN1372" s="20"/>
      <c r="BWO1372" s="20"/>
      <c r="BWP1372" s="20"/>
      <c r="BWQ1372" s="20"/>
      <c r="BWR1372" s="20"/>
      <c r="BWS1372" s="20"/>
      <c r="BWT1372" s="20"/>
      <c r="BWU1372" s="20"/>
      <c r="BWV1372" s="20"/>
      <c r="BWW1372" s="20"/>
      <c r="BWX1372" s="20"/>
      <c r="BWY1372" s="20"/>
      <c r="BWZ1372" s="20"/>
      <c r="BXA1372" s="20"/>
      <c r="BXB1372" s="20"/>
      <c r="BXC1372" s="20"/>
      <c r="BXD1372" s="20"/>
      <c r="BXE1372" s="20"/>
      <c r="BXF1372" s="20"/>
      <c r="BXG1372" s="20"/>
      <c r="BXH1372" s="20"/>
      <c r="BXI1372" s="20"/>
      <c r="BXJ1372" s="20"/>
      <c r="BXK1372" s="20"/>
      <c r="BXL1372" s="20"/>
      <c r="BXM1372" s="20"/>
      <c r="BXN1372" s="20"/>
      <c r="BXO1372" s="20"/>
      <c r="BXP1372" s="20"/>
      <c r="BXQ1372" s="20"/>
      <c r="BXR1372" s="20"/>
      <c r="BXS1372" s="20"/>
      <c r="BXT1372" s="20"/>
      <c r="BXU1372" s="20"/>
      <c r="BXV1372" s="20"/>
      <c r="BXW1372" s="20"/>
      <c r="BXX1372" s="20"/>
      <c r="BXY1372" s="20"/>
      <c r="BXZ1372" s="20"/>
      <c r="BYA1372" s="20"/>
      <c r="BYB1372" s="20"/>
      <c r="BYC1372" s="20"/>
      <c r="BYD1372" s="20"/>
      <c r="BYE1372" s="20"/>
      <c r="BYF1372" s="20"/>
      <c r="BYG1372" s="20"/>
      <c r="BYH1372" s="20"/>
      <c r="BYI1372" s="20"/>
      <c r="BYJ1372" s="20"/>
      <c r="BYK1372" s="20"/>
      <c r="BYL1372" s="20"/>
      <c r="BYM1372" s="20"/>
      <c r="BYN1372" s="20"/>
      <c r="BYO1372" s="20"/>
      <c r="BYP1372" s="20"/>
      <c r="BYQ1372" s="20"/>
      <c r="BYR1372" s="20"/>
      <c r="BYS1372" s="20"/>
      <c r="BYT1372" s="20"/>
      <c r="BYU1372" s="20"/>
      <c r="BYV1372" s="20"/>
      <c r="BYW1372" s="20"/>
      <c r="BYX1372" s="20"/>
      <c r="BYY1372" s="20"/>
      <c r="BYZ1372" s="20"/>
      <c r="BZA1372" s="20"/>
      <c r="BZB1372" s="20"/>
      <c r="BZC1372" s="20"/>
      <c r="BZD1372" s="20"/>
      <c r="BZE1372" s="20"/>
      <c r="BZF1372" s="20"/>
      <c r="BZG1372" s="20"/>
      <c r="BZH1372" s="20"/>
      <c r="BZI1372" s="20"/>
      <c r="BZJ1372" s="20"/>
      <c r="BZK1372" s="20"/>
      <c r="BZL1372" s="20"/>
      <c r="BZM1372" s="20"/>
      <c r="BZN1372" s="20"/>
      <c r="BZO1372" s="20"/>
      <c r="BZP1372" s="20"/>
      <c r="BZQ1372" s="20"/>
      <c r="BZR1372" s="20"/>
      <c r="BZS1372" s="20"/>
      <c r="BZT1372" s="20"/>
      <c r="BZU1372" s="20"/>
      <c r="BZV1372" s="20"/>
      <c r="BZW1372" s="20"/>
      <c r="BZX1372" s="20"/>
      <c r="BZY1372" s="20"/>
      <c r="BZZ1372" s="20"/>
      <c r="CAA1372" s="20"/>
      <c r="CAB1372" s="20"/>
      <c r="CAC1372" s="20"/>
      <c r="CAD1372" s="20"/>
      <c r="CAE1372" s="20"/>
      <c r="CAF1372" s="20"/>
      <c r="CAG1372" s="20"/>
      <c r="CAH1372" s="20"/>
      <c r="CAI1372" s="20"/>
      <c r="CAJ1372" s="20"/>
      <c r="CAK1372" s="20"/>
      <c r="CAL1372" s="20"/>
      <c r="CAM1372" s="20"/>
      <c r="CAN1372" s="20"/>
      <c r="CAO1372" s="20"/>
      <c r="CAP1372" s="20"/>
      <c r="CAQ1372" s="20"/>
      <c r="CAR1372" s="20"/>
      <c r="CAS1372" s="20"/>
      <c r="CAT1372" s="20"/>
      <c r="CAU1372" s="20"/>
      <c r="CAV1372" s="20"/>
      <c r="CAW1372" s="20"/>
      <c r="CAX1372" s="20"/>
      <c r="CAY1372" s="20"/>
      <c r="CAZ1372" s="20"/>
      <c r="CBA1372" s="20"/>
      <c r="CBB1372" s="20"/>
      <c r="CBC1372" s="20"/>
      <c r="CBD1372" s="20"/>
      <c r="CBE1372" s="20"/>
      <c r="CBF1372" s="20"/>
      <c r="CBG1372" s="20"/>
      <c r="CBH1372" s="20"/>
      <c r="CBI1372" s="20"/>
      <c r="CBJ1372" s="20"/>
      <c r="CBK1372" s="20"/>
      <c r="CBL1372" s="20"/>
      <c r="CBM1372" s="20"/>
      <c r="CBN1372" s="20"/>
      <c r="CBO1372" s="20"/>
      <c r="CBP1372" s="20"/>
      <c r="CBQ1372" s="20"/>
      <c r="CBR1372" s="20"/>
      <c r="CBS1372" s="20"/>
      <c r="CBT1372" s="20"/>
      <c r="CBU1372" s="20"/>
      <c r="CBV1372" s="20"/>
      <c r="CBW1372" s="20"/>
      <c r="CBX1372" s="20"/>
      <c r="CBY1372" s="20"/>
      <c r="CBZ1372" s="20"/>
      <c r="CCA1372" s="20"/>
      <c r="CCB1372" s="20"/>
      <c r="CCC1372" s="20"/>
      <c r="CCD1372" s="20"/>
      <c r="CCE1372" s="20"/>
      <c r="CCF1372" s="20"/>
      <c r="CCG1372" s="20"/>
      <c r="CCH1372" s="20"/>
      <c r="CCI1372" s="20"/>
      <c r="CCJ1372" s="20"/>
      <c r="CCK1372" s="20"/>
      <c r="CCL1372" s="20"/>
      <c r="CCM1372" s="20"/>
      <c r="CCN1372" s="20"/>
      <c r="CCO1372" s="20"/>
      <c r="CCP1372" s="20"/>
      <c r="CCQ1372" s="20"/>
      <c r="CCR1372" s="20"/>
      <c r="CCS1372" s="20"/>
      <c r="CCT1372" s="20"/>
      <c r="CCU1372" s="20"/>
      <c r="CCV1372" s="20"/>
      <c r="CCW1372" s="20"/>
      <c r="CCX1372" s="20"/>
      <c r="CCY1372" s="20"/>
      <c r="CCZ1372" s="20"/>
      <c r="CDA1372" s="20"/>
      <c r="CDB1372" s="20"/>
      <c r="CDC1372" s="20"/>
      <c r="CDD1372" s="20"/>
      <c r="CDE1372" s="20"/>
      <c r="CDF1372" s="20"/>
      <c r="CDG1372" s="20"/>
      <c r="CDH1372" s="20"/>
      <c r="CDI1372" s="20"/>
      <c r="CDJ1372" s="20"/>
      <c r="CDK1372" s="20"/>
      <c r="CDL1372" s="20"/>
      <c r="CDM1372" s="20"/>
      <c r="CDN1372" s="20"/>
      <c r="CDO1372" s="20"/>
      <c r="CDP1372" s="20"/>
      <c r="CDQ1372" s="20"/>
      <c r="CDR1372" s="20"/>
      <c r="CDS1372" s="20"/>
      <c r="CDT1372" s="20"/>
      <c r="CDU1372" s="20"/>
      <c r="CDV1372" s="20"/>
      <c r="CDW1372" s="20"/>
      <c r="CDX1372" s="20"/>
      <c r="CDY1372" s="20"/>
      <c r="CDZ1372" s="20"/>
      <c r="CEA1372" s="20"/>
      <c r="CEB1372" s="20"/>
      <c r="CEC1372" s="20"/>
      <c r="CED1372" s="20"/>
      <c r="CEE1372" s="20"/>
      <c r="CEF1372" s="20"/>
      <c r="CEG1372" s="20"/>
      <c r="CEH1372" s="20"/>
      <c r="CEI1372" s="20"/>
      <c r="CEJ1372" s="20"/>
      <c r="CEK1372" s="20"/>
      <c r="CEL1372" s="20"/>
      <c r="CEM1372" s="20"/>
      <c r="CEN1372" s="20"/>
      <c r="CEO1372" s="20"/>
      <c r="CEP1372" s="20"/>
      <c r="CEQ1372" s="20"/>
      <c r="CER1372" s="20"/>
      <c r="CES1372" s="20"/>
      <c r="CET1372" s="20"/>
      <c r="CEU1372" s="20"/>
      <c r="CEV1372" s="20"/>
      <c r="CEW1372" s="20"/>
      <c r="CEX1372" s="20"/>
      <c r="CEY1372" s="20"/>
      <c r="CEZ1372" s="20"/>
      <c r="CFA1372" s="20"/>
      <c r="CFB1372" s="20"/>
      <c r="CFC1372" s="20"/>
      <c r="CFD1372" s="20"/>
      <c r="CFE1372" s="20"/>
      <c r="CFF1372" s="20"/>
      <c r="CFG1372" s="20"/>
      <c r="CFH1372" s="20"/>
      <c r="CFI1372" s="20"/>
      <c r="CFJ1372" s="20"/>
      <c r="CFK1372" s="20"/>
      <c r="CFL1372" s="20"/>
      <c r="CFM1372" s="20"/>
      <c r="CFN1372" s="20"/>
      <c r="CFO1372" s="20"/>
      <c r="CFP1372" s="20"/>
      <c r="CFQ1372" s="20"/>
      <c r="CFR1372" s="20"/>
      <c r="CFS1372" s="20"/>
      <c r="CFT1372" s="20"/>
      <c r="CFU1372" s="20"/>
      <c r="CFV1372" s="20"/>
      <c r="CFW1372" s="20"/>
      <c r="CFX1372" s="20"/>
      <c r="CFY1372" s="20"/>
      <c r="CFZ1372" s="20"/>
      <c r="CGA1372" s="20"/>
      <c r="CGB1372" s="20"/>
      <c r="CGC1372" s="20"/>
      <c r="CGD1372" s="20"/>
      <c r="CGE1372" s="20"/>
      <c r="CGF1372" s="20"/>
      <c r="CGG1372" s="20"/>
      <c r="CGH1372" s="20"/>
      <c r="CGI1372" s="20"/>
      <c r="CGJ1372" s="20"/>
      <c r="CGK1372" s="20"/>
      <c r="CGL1372" s="20"/>
      <c r="CGM1372" s="20"/>
      <c r="CGN1372" s="20"/>
      <c r="CGO1372" s="20"/>
      <c r="CGP1372" s="20"/>
      <c r="CGQ1372" s="20"/>
      <c r="CGR1372" s="20"/>
      <c r="CGS1372" s="20"/>
      <c r="CGT1372" s="20"/>
      <c r="CGU1372" s="20"/>
      <c r="CGV1372" s="20"/>
      <c r="CGW1372" s="20"/>
      <c r="CGX1372" s="20"/>
      <c r="CGY1372" s="20"/>
      <c r="CGZ1372" s="20"/>
      <c r="CHA1372" s="20"/>
      <c r="CHB1372" s="20"/>
      <c r="CHC1372" s="20"/>
      <c r="CHD1372" s="20"/>
      <c r="CHE1372" s="20"/>
      <c r="CHF1372" s="20"/>
      <c r="CHG1372" s="20"/>
      <c r="CHH1372" s="20"/>
      <c r="CHI1372" s="20"/>
      <c r="CHJ1372" s="20"/>
      <c r="CHK1372" s="20"/>
      <c r="CHL1372" s="20"/>
      <c r="CHM1372" s="20"/>
      <c r="CHN1372" s="20"/>
      <c r="CHO1372" s="20"/>
      <c r="CHP1372" s="20"/>
      <c r="CHQ1372" s="20"/>
      <c r="CHR1372" s="20"/>
      <c r="CHS1372" s="20"/>
      <c r="CHT1372" s="20"/>
      <c r="CHU1372" s="20"/>
      <c r="CHV1372" s="20"/>
      <c r="CHW1372" s="20"/>
      <c r="CHX1372" s="20"/>
      <c r="CHY1372" s="20"/>
      <c r="CHZ1372" s="20"/>
      <c r="CIA1372" s="20"/>
      <c r="CIB1372" s="20"/>
      <c r="CIC1372" s="20"/>
      <c r="CID1372" s="20"/>
      <c r="CIE1372" s="20"/>
      <c r="CIF1372" s="20"/>
      <c r="CIG1372" s="20"/>
      <c r="CIH1372" s="20"/>
      <c r="CII1372" s="20"/>
      <c r="CIJ1372" s="20"/>
      <c r="CIK1372" s="20"/>
      <c r="CIL1372" s="20"/>
      <c r="CIM1372" s="20"/>
      <c r="CIN1372" s="20"/>
      <c r="CIO1372" s="20"/>
      <c r="CIP1372" s="20"/>
      <c r="CIQ1372" s="20"/>
      <c r="CIR1372" s="20"/>
      <c r="CIS1372" s="20"/>
      <c r="CIT1372" s="20"/>
      <c r="CIU1372" s="20"/>
      <c r="CIV1372" s="20"/>
      <c r="CIW1372" s="20"/>
      <c r="CIX1372" s="20"/>
      <c r="CIY1372" s="20"/>
      <c r="CIZ1372" s="20"/>
      <c r="CJA1372" s="20"/>
      <c r="CJB1372" s="20"/>
      <c r="CJC1372" s="20"/>
      <c r="CJD1372" s="20"/>
      <c r="CJE1372" s="20"/>
      <c r="CJF1372" s="20"/>
      <c r="CJG1372" s="20"/>
      <c r="CJH1372" s="20"/>
      <c r="CJI1372" s="20"/>
      <c r="CJJ1372" s="20"/>
      <c r="CJK1372" s="20"/>
      <c r="CJL1372" s="20"/>
      <c r="CJM1372" s="20"/>
      <c r="CJN1372" s="20"/>
      <c r="CJO1372" s="20"/>
      <c r="CJP1372" s="20"/>
      <c r="CJQ1372" s="20"/>
      <c r="CJR1372" s="20"/>
      <c r="CJS1372" s="20"/>
      <c r="CJT1372" s="20"/>
      <c r="CJU1372" s="20"/>
      <c r="CJV1372" s="20"/>
      <c r="CJW1372" s="20"/>
      <c r="CJX1372" s="20"/>
      <c r="CJY1372" s="20"/>
      <c r="CJZ1372" s="20"/>
      <c r="CKA1372" s="20"/>
      <c r="CKB1372" s="20"/>
      <c r="CKC1372" s="20"/>
      <c r="CKD1372" s="20"/>
      <c r="CKE1372" s="20"/>
      <c r="CKF1372" s="20"/>
      <c r="CKG1372" s="20"/>
      <c r="CKH1372" s="20"/>
      <c r="CKI1372" s="20"/>
      <c r="CKJ1372" s="20"/>
      <c r="CKK1372" s="20"/>
      <c r="CKL1372" s="20"/>
      <c r="CKM1372" s="20"/>
      <c r="CKN1372" s="20"/>
      <c r="CKO1372" s="20"/>
      <c r="CKP1372" s="20"/>
      <c r="CKQ1372" s="20"/>
      <c r="CKR1372" s="20"/>
      <c r="CKS1372" s="20"/>
      <c r="CKT1372" s="20"/>
      <c r="CKU1372" s="20"/>
      <c r="CKV1372" s="20"/>
      <c r="CKW1372" s="20"/>
      <c r="CKX1372" s="20"/>
      <c r="CKY1372" s="20"/>
      <c r="CKZ1372" s="20"/>
      <c r="CLA1372" s="20"/>
      <c r="CLB1372" s="20"/>
      <c r="CLC1372" s="20"/>
      <c r="CLD1372" s="20"/>
      <c r="CLE1372" s="20"/>
      <c r="CLF1372" s="20"/>
      <c r="CLG1372" s="20"/>
      <c r="CLH1372" s="20"/>
      <c r="CLI1372" s="20"/>
      <c r="CLJ1372" s="20"/>
      <c r="CLK1372" s="20"/>
      <c r="CLL1372" s="20"/>
      <c r="CLM1372" s="20"/>
      <c r="CLN1372" s="20"/>
      <c r="CLO1372" s="20"/>
      <c r="CLP1372" s="20"/>
      <c r="CLQ1372" s="20"/>
      <c r="CLR1372" s="20"/>
      <c r="CLS1372" s="20"/>
      <c r="CLT1372" s="20"/>
      <c r="CLU1372" s="20"/>
      <c r="CLV1372" s="20"/>
      <c r="CLW1372" s="20"/>
      <c r="CLX1372" s="20"/>
      <c r="CLY1372" s="20"/>
      <c r="CLZ1372" s="20"/>
      <c r="CMA1372" s="20"/>
      <c r="CMB1372" s="20"/>
      <c r="CMC1372" s="20"/>
      <c r="CMD1372" s="20"/>
      <c r="CME1372" s="20"/>
      <c r="CMF1372" s="20"/>
      <c r="CMG1372" s="20"/>
      <c r="CMH1372" s="20"/>
      <c r="CMI1372" s="20"/>
      <c r="CMJ1372" s="20"/>
      <c r="CMK1372" s="20"/>
      <c r="CML1372" s="20"/>
      <c r="CMM1372" s="20"/>
      <c r="CMN1372" s="20"/>
      <c r="CMO1372" s="20"/>
      <c r="CMP1372" s="20"/>
      <c r="CMQ1372" s="20"/>
      <c r="CMR1372" s="20"/>
      <c r="CMS1372" s="20"/>
      <c r="CMT1372" s="20"/>
      <c r="CMU1372" s="20"/>
      <c r="CMV1372" s="20"/>
      <c r="CMW1372" s="20"/>
      <c r="CMX1372" s="20"/>
      <c r="CMY1372" s="20"/>
      <c r="CMZ1372" s="20"/>
      <c r="CNA1372" s="20"/>
      <c r="CNB1372" s="20"/>
      <c r="CNC1372" s="20"/>
      <c r="CND1372" s="20"/>
      <c r="CNE1372" s="20"/>
      <c r="CNF1372" s="20"/>
      <c r="CNG1372" s="20"/>
      <c r="CNH1372" s="20"/>
      <c r="CNI1372" s="20"/>
      <c r="CNJ1372" s="20"/>
      <c r="CNK1372" s="20"/>
      <c r="CNL1372" s="20"/>
      <c r="CNM1372" s="20"/>
      <c r="CNN1372" s="20"/>
      <c r="CNO1372" s="20"/>
      <c r="CNP1372" s="20"/>
      <c r="CNQ1372" s="20"/>
      <c r="CNR1372" s="20"/>
      <c r="CNS1372" s="20"/>
      <c r="CNT1372" s="20"/>
      <c r="CNU1372" s="20"/>
      <c r="CNV1372" s="20"/>
      <c r="CNW1372" s="20"/>
      <c r="CNX1372" s="20"/>
      <c r="CNY1372" s="20"/>
      <c r="CNZ1372" s="20"/>
      <c r="COA1372" s="20"/>
      <c r="COB1372" s="20"/>
      <c r="COC1372" s="20"/>
      <c r="COD1372" s="20"/>
      <c r="COE1372" s="20"/>
      <c r="COF1372" s="20"/>
      <c r="COG1372" s="20"/>
      <c r="COH1372" s="20"/>
      <c r="COI1372" s="20"/>
      <c r="COJ1372" s="20"/>
      <c r="COK1372" s="20"/>
      <c r="COL1372" s="20"/>
      <c r="COM1372" s="20"/>
      <c r="CON1372" s="20"/>
      <c r="COO1372" s="20"/>
      <c r="COP1372" s="20"/>
      <c r="COQ1372" s="20"/>
      <c r="COR1372" s="20"/>
      <c r="COS1372" s="20"/>
      <c r="COT1372" s="20"/>
      <c r="COU1372" s="20"/>
      <c r="COV1372" s="20"/>
      <c r="COW1372" s="20"/>
      <c r="COX1372" s="20"/>
      <c r="COY1372" s="20"/>
      <c r="COZ1372" s="20"/>
      <c r="CPA1372" s="20"/>
      <c r="CPB1372" s="20"/>
      <c r="CPC1372" s="20"/>
      <c r="CPD1372" s="20"/>
      <c r="CPE1372" s="20"/>
      <c r="CPF1372" s="20"/>
      <c r="CPG1372" s="20"/>
      <c r="CPH1372" s="20"/>
      <c r="CPI1372" s="20"/>
      <c r="CPJ1372" s="20"/>
      <c r="CPK1372" s="20"/>
      <c r="CPL1372" s="20"/>
      <c r="CPM1372" s="20"/>
      <c r="CPN1372" s="20"/>
      <c r="CPO1372" s="20"/>
      <c r="CPP1372" s="20"/>
      <c r="CPQ1372" s="20"/>
      <c r="CPR1372" s="20"/>
      <c r="CPS1372" s="20"/>
      <c r="CPT1372" s="20"/>
      <c r="CPU1372" s="20"/>
      <c r="CPV1372" s="20"/>
      <c r="CPW1372" s="20"/>
      <c r="CPX1372" s="20"/>
      <c r="CPY1372" s="20"/>
      <c r="CPZ1372" s="20"/>
      <c r="CQA1372" s="20"/>
      <c r="CQB1372" s="20"/>
      <c r="CQC1372" s="20"/>
      <c r="CQD1372" s="20"/>
      <c r="CQE1372" s="20"/>
      <c r="CQF1372" s="20"/>
      <c r="CQG1372" s="20"/>
      <c r="CQH1372" s="20"/>
      <c r="CQI1372" s="20"/>
      <c r="CQJ1372" s="20"/>
      <c r="CQK1372" s="20"/>
      <c r="CQL1372" s="20"/>
      <c r="CQM1372" s="20"/>
      <c r="CQN1372" s="20"/>
      <c r="CQO1372" s="20"/>
      <c r="CQP1372" s="20"/>
      <c r="CQQ1372" s="20"/>
      <c r="CQR1372" s="20"/>
      <c r="CQS1372" s="20"/>
      <c r="CQT1372" s="20"/>
      <c r="CQU1372" s="20"/>
      <c r="CQV1372" s="20"/>
      <c r="CQW1372" s="20"/>
      <c r="CQX1372" s="20"/>
      <c r="CQY1372" s="20"/>
      <c r="CQZ1372" s="20"/>
      <c r="CRA1372" s="20"/>
      <c r="CRB1372" s="20"/>
      <c r="CRC1372" s="20"/>
      <c r="CRD1372" s="20"/>
      <c r="CRE1372" s="20"/>
      <c r="CRF1372" s="20"/>
      <c r="CRG1372" s="20"/>
      <c r="CRH1372" s="20"/>
      <c r="CRI1372" s="20"/>
      <c r="CRJ1372" s="20"/>
      <c r="CRK1372" s="20"/>
      <c r="CRL1372" s="20"/>
      <c r="CRM1372" s="20"/>
      <c r="CRN1372" s="20"/>
      <c r="CRO1372" s="20"/>
      <c r="CRP1372" s="20"/>
      <c r="CRQ1372" s="20"/>
      <c r="CRR1372" s="20"/>
      <c r="CRS1372" s="20"/>
      <c r="CRT1372" s="20"/>
      <c r="CRU1372" s="20"/>
      <c r="CRV1372" s="20"/>
      <c r="CRW1372" s="20"/>
      <c r="CRX1372" s="20"/>
      <c r="CRY1372" s="20"/>
      <c r="CRZ1372" s="20"/>
      <c r="CSA1372" s="20"/>
      <c r="CSB1372" s="20"/>
      <c r="CSC1372" s="20"/>
      <c r="CSD1372" s="20"/>
      <c r="CSE1372" s="20"/>
      <c r="CSF1372" s="20"/>
      <c r="CSG1372" s="20"/>
      <c r="CSH1372" s="20"/>
      <c r="CSI1372" s="20"/>
      <c r="CSJ1372" s="20"/>
      <c r="CSK1372" s="20"/>
      <c r="CSL1372" s="20"/>
      <c r="CSM1372" s="20"/>
      <c r="CSN1372" s="20"/>
      <c r="CSO1372" s="20"/>
      <c r="CSP1372" s="20"/>
      <c r="CSQ1372" s="20"/>
      <c r="CSR1372" s="20"/>
      <c r="CSS1372" s="20"/>
      <c r="CST1372" s="20"/>
      <c r="CSU1372" s="20"/>
      <c r="CSV1372" s="20"/>
      <c r="CSW1372" s="20"/>
      <c r="CSX1372" s="20"/>
      <c r="CSY1372" s="20"/>
      <c r="CSZ1372" s="20"/>
      <c r="CTA1372" s="20"/>
      <c r="CTB1372" s="20"/>
      <c r="CTC1372" s="20"/>
      <c r="CTD1372" s="20"/>
      <c r="CTE1372" s="20"/>
      <c r="CTF1372" s="20"/>
      <c r="CTG1372" s="20"/>
      <c r="CTH1372" s="20"/>
      <c r="CTI1372" s="20"/>
      <c r="CTJ1372" s="20"/>
      <c r="CTK1372" s="20"/>
      <c r="CTL1372" s="20"/>
      <c r="CTM1372" s="20"/>
      <c r="CTN1372" s="20"/>
      <c r="CTO1372" s="20"/>
      <c r="CTP1372" s="20"/>
      <c r="CTQ1372" s="20"/>
      <c r="CTR1372" s="20"/>
      <c r="CTS1372" s="20"/>
      <c r="CTT1372" s="20"/>
      <c r="CTU1372" s="20"/>
      <c r="CTV1372" s="20"/>
      <c r="CTW1372" s="20"/>
      <c r="CTX1372" s="20"/>
      <c r="CTY1372" s="20"/>
      <c r="CTZ1372" s="20"/>
      <c r="CUA1372" s="20"/>
      <c r="CUB1372" s="20"/>
      <c r="CUC1372" s="20"/>
      <c r="CUD1372" s="20"/>
      <c r="CUE1372" s="20"/>
      <c r="CUF1372" s="20"/>
      <c r="CUG1372" s="20"/>
      <c r="CUH1372" s="20"/>
      <c r="CUI1372" s="20"/>
      <c r="CUJ1372" s="20"/>
      <c r="CUK1372" s="20"/>
      <c r="CUL1372" s="20"/>
      <c r="CUM1372" s="20"/>
      <c r="CUN1372" s="20"/>
      <c r="CUO1372" s="20"/>
      <c r="CUP1372" s="20"/>
      <c r="CUQ1372" s="20"/>
      <c r="CUR1372" s="20"/>
      <c r="CUS1372" s="20"/>
      <c r="CUT1372" s="20"/>
      <c r="CUU1372" s="20"/>
      <c r="CUV1372" s="20"/>
      <c r="CUW1372" s="20"/>
      <c r="CUX1372" s="20"/>
      <c r="CUY1372" s="20"/>
      <c r="CUZ1372" s="20"/>
      <c r="CVA1372" s="20"/>
      <c r="CVB1372" s="20"/>
      <c r="CVC1372" s="20"/>
      <c r="CVD1372" s="20"/>
      <c r="CVE1372" s="20"/>
      <c r="CVF1372" s="20"/>
      <c r="CVG1372" s="20"/>
      <c r="CVH1372" s="20"/>
      <c r="CVI1372" s="20"/>
      <c r="CVJ1372" s="20"/>
      <c r="CVK1372" s="20"/>
      <c r="CVL1372" s="20"/>
      <c r="CVM1372" s="20"/>
      <c r="CVN1372" s="20"/>
      <c r="CVO1372" s="20"/>
      <c r="CVP1372" s="20"/>
      <c r="CVQ1372" s="20"/>
      <c r="CVR1372" s="20"/>
      <c r="CVS1372" s="20"/>
      <c r="CVT1372" s="20"/>
      <c r="CVU1372" s="20"/>
      <c r="CVV1372" s="20"/>
      <c r="CVW1372" s="20"/>
      <c r="CVX1372" s="20"/>
      <c r="CVY1372" s="20"/>
      <c r="CVZ1372" s="20"/>
      <c r="CWA1372" s="20"/>
      <c r="CWB1372" s="20"/>
      <c r="CWC1372" s="20"/>
      <c r="CWD1372" s="20"/>
      <c r="CWE1372" s="20"/>
      <c r="CWF1372" s="20"/>
      <c r="CWG1372" s="20"/>
      <c r="CWH1372" s="20"/>
      <c r="CWI1372" s="20"/>
      <c r="CWJ1372" s="20"/>
      <c r="CWK1372" s="20"/>
      <c r="CWL1372" s="20"/>
      <c r="CWM1372" s="20"/>
      <c r="CWN1372" s="20"/>
      <c r="CWO1372" s="20"/>
      <c r="CWP1372" s="20"/>
      <c r="CWQ1372" s="20"/>
      <c r="CWR1372" s="20"/>
      <c r="CWS1372" s="20"/>
      <c r="CWT1372" s="20"/>
      <c r="CWU1372" s="20"/>
      <c r="CWV1372" s="20"/>
      <c r="CWW1372" s="20"/>
      <c r="CWX1372" s="20"/>
      <c r="CWY1372" s="20"/>
      <c r="CWZ1372" s="20"/>
      <c r="CXA1372" s="20"/>
      <c r="CXB1372" s="20"/>
      <c r="CXC1372" s="20"/>
      <c r="CXD1372" s="20"/>
      <c r="CXE1372" s="20"/>
      <c r="CXF1372" s="20"/>
      <c r="CXG1372" s="20"/>
      <c r="CXH1372" s="20"/>
      <c r="CXI1372" s="20"/>
      <c r="CXJ1372" s="20"/>
      <c r="CXK1372" s="20"/>
      <c r="CXL1372" s="20"/>
      <c r="CXM1372" s="20"/>
      <c r="CXN1372" s="20"/>
      <c r="CXO1372" s="20"/>
      <c r="CXP1372" s="20"/>
      <c r="CXQ1372" s="20"/>
      <c r="CXR1372" s="20"/>
      <c r="CXS1372" s="20"/>
      <c r="CXT1372" s="20"/>
      <c r="CXU1372" s="20"/>
      <c r="CXV1372" s="20"/>
      <c r="CXW1372" s="20"/>
      <c r="CXX1372" s="20"/>
      <c r="CXY1372" s="20"/>
      <c r="CXZ1372" s="20"/>
      <c r="CYA1372" s="20"/>
      <c r="CYB1372" s="20"/>
      <c r="CYC1372" s="20"/>
      <c r="CYD1372" s="20"/>
      <c r="CYE1372" s="20"/>
      <c r="CYF1372" s="20"/>
      <c r="CYG1372" s="20"/>
      <c r="CYH1372" s="20"/>
      <c r="CYI1372" s="20"/>
      <c r="CYJ1372" s="20"/>
      <c r="CYK1372" s="20"/>
      <c r="CYL1372" s="20"/>
      <c r="CYM1372" s="20"/>
      <c r="CYN1372" s="20"/>
      <c r="CYO1372" s="20"/>
      <c r="CYP1372" s="20"/>
      <c r="CYQ1372" s="20"/>
      <c r="CYR1372" s="20"/>
      <c r="CYS1372" s="20"/>
      <c r="CYT1372" s="20"/>
      <c r="CYU1372" s="20"/>
      <c r="CYV1372" s="20"/>
      <c r="CYW1372" s="20"/>
      <c r="CYX1372" s="20"/>
      <c r="CYY1372" s="20"/>
      <c r="CYZ1372" s="20"/>
      <c r="CZA1372" s="20"/>
      <c r="CZB1372" s="20"/>
      <c r="CZC1372" s="20"/>
      <c r="CZD1372" s="20"/>
      <c r="CZE1372" s="20"/>
      <c r="CZF1372" s="20"/>
      <c r="CZG1372" s="20"/>
      <c r="CZH1372" s="20"/>
      <c r="CZI1372" s="20"/>
      <c r="CZJ1372" s="20"/>
      <c r="CZK1372" s="20"/>
      <c r="CZL1372" s="20"/>
      <c r="CZM1372" s="20"/>
      <c r="CZN1372" s="20"/>
      <c r="CZO1372" s="20"/>
      <c r="CZP1372" s="20"/>
      <c r="CZQ1372" s="20"/>
      <c r="CZR1372" s="20"/>
      <c r="CZS1372" s="20"/>
      <c r="CZT1372" s="20"/>
      <c r="CZU1372" s="20"/>
      <c r="CZV1372" s="20"/>
      <c r="CZW1372" s="20"/>
      <c r="CZX1372" s="20"/>
      <c r="CZY1372" s="20"/>
      <c r="CZZ1372" s="20"/>
      <c r="DAA1372" s="20"/>
      <c r="DAB1372" s="20"/>
      <c r="DAC1372" s="20"/>
      <c r="DAD1372" s="20"/>
      <c r="DAE1372" s="20"/>
      <c r="DAF1372" s="20"/>
      <c r="DAG1372" s="20"/>
      <c r="DAH1372" s="20"/>
      <c r="DAI1372" s="20"/>
      <c r="DAJ1372" s="20"/>
      <c r="DAK1372" s="20"/>
      <c r="DAL1372" s="20"/>
      <c r="DAM1372" s="20"/>
      <c r="DAN1372" s="20"/>
      <c r="DAO1372" s="20"/>
      <c r="DAP1372" s="20"/>
      <c r="DAQ1372" s="20"/>
      <c r="DAR1372" s="20"/>
      <c r="DAS1372" s="20"/>
      <c r="DAT1372" s="20"/>
      <c r="DAU1372" s="20"/>
      <c r="DAV1372" s="20"/>
      <c r="DAW1372" s="20"/>
      <c r="DAX1372" s="20"/>
      <c r="DAY1372" s="20"/>
      <c r="DAZ1372" s="20"/>
      <c r="DBA1372" s="20"/>
      <c r="DBB1372" s="20"/>
      <c r="DBC1372" s="20"/>
      <c r="DBD1372" s="20"/>
      <c r="DBE1372" s="20"/>
      <c r="DBF1372" s="20"/>
      <c r="DBG1372" s="20"/>
      <c r="DBH1372" s="20"/>
      <c r="DBI1372" s="20"/>
      <c r="DBJ1372" s="20"/>
      <c r="DBK1372" s="20"/>
      <c r="DBL1372" s="20"/>
      <c r="DBM1372" s="20"/>
      <c r="DBN1372" s="20"/>
      <c r="DBO1372" s="20"/>
      <c r="DBP1372" s="20"/>
      <c r="DBQ1372" s="20"/>
      <c r="DBR1372" s="20"/>
      <c r="DBS1372" s="20"/>
      <c r="DBT1372" s="20"/>
      <c r="DBU1372" s="20"/>
      <c r="DBV1372" s="20"/>
      <c r="DBW1372" s="20"/>
      <c r="DBX1372" s="20"/>
      <c r="DBY1372" s="20"/>
      <c r="DBZ1372" s="20"/>
      <c r="DCA1372" s="20"/>
      <c r="DCB1372" s="20"/>
      <c r="DCC1372" s="20"/>
      <c r="DCD1372" s="20"/>
      <c r="DCE1372" s="20"/>
      <c r="DCF1372" s="20"/>
      <c r="DCG1372" s="20"/>
      <c r="DCH1372" s="20"/>
      <c r="DCI1372" s="20"/>
      <c r="DCJ1372" s="20"/>
      <c r="DCK1372" s="20"/>
      <c r="DCL1372" s="20"/>
      <c r="DCM1372" s="20"/>
      <c r="DCN1372" s="20"/>
      <c r="DCO1372" s="20"/>
      <c r="DCP1372" s="20"/>
      <c r="DCQ1372" s="20"/>
      <c r="DCR1372" s="20"/>
      <c r="DCS1372" s="20"/>
      <c r="DCT1372" s="20"/>
      <c r="DCU1372" s="20"/>
      <c r="DCV1372" s="20"/>
      <c r="DCW1372" s="20"/>
      <c r="DCX1372" s="20"/>
      <c r="DCY1372" s="20"/>
      <c r="DCZ1372" s="20"/>
      <c r="DDA1372" s="20"/>
      <c r="DDB1372" s="20"/>
      <c r="DDC1372" s="20"/>
      <c r="DDD1372" s="20"/>
      <c r="DDE1372" s="20"/>
      <c r="DDF1372" s="20"/>
      <c r="DDG1372" s="20"/>
      <c r="DDH1372" s="20"/>
      <c r="DDI1372" s="20"/>
      <c r="DDJ1372" s="20"/>
      <c r="DDK1372" s="20"/>
      <c r="DDL1372" s="20"/>
      <c r="DDM1372" s="20"/>
      <c r="DDN1372" s="20"/>
      <c r="DDO1372" s="20"/>
      <c r="DDP1372" s="20"/>
      <c r="DDQ1372" s="20"/>
      <c r="DDR1372" s="20"/>
      <c r="DDS1372" s="20"/>
      <c r="DDT1372" s="20"/>
      <c r="DDU1372" s="20"/>
      <c r="DDV1372" s="20"/>
      <c r="DDW1372" s="20"/>
      <c r="DDX1372" s="20"/>
      <c r="DDY1372" s="20"/>
      <c r="DDZ1372" s="20"/>
      <c r="DEA1372" s="20"/>
      <c r="DEB1372" s="20"/>
      <c r="DEC1372" s="20"/>
      <c r="DED1372" s="20"/>
      <c r="DEE1372" s="20"/>
      <c r="DEF1372" s="20"/>
      <c r="DEG1372" s="20"/>
      <c r="DEH1372" s="20"/>
      <c r="DEI1372" s="20"/>
      <c r="DEJ1372" s="20"/>
      <c r="DEK1372" s="20"/>
      <c r="DEL1372" s="20"/>
      <c r="DEM1372" s="20"/>
      <c r="DEN1372" s="20"/>
      <c r="DEO1372" s="20"/>
      <c r="DEP1372" s="20"/>
      <c r="DEQ1372" s="20"/>
      <c r="DER1372" s="20"/>
      <c r="DES1372" s="20"/>
      <c r="DET1372" s="20"/>
      <c r="DEU1372" s="20"/>
      <c r="DEV1372" s="20"/>
      <c r="DEW1372" s="20"/>
      <c r="DEX1372" s="20"/>
      <c r="DEY1372" s="20"/>
      <c r="DEZ1372" s="20"/>
      <c r="DFA1372" s="20"/>
      <c r="DFB1372" s="20"/>
      <c r="DFC1372" s="20"/>
      <c r="DFD1372" s="20"/>
      <c r="DFE1372" s="20"/>
      <c r="DFF1372" s="20"/>
      <c r="DFG1372" s="20"/>
      <c r="DFH1372" s="20"/>
      <c r="DFI1372" s="20"/>
      <c r="DFJ1372" s="20"/>
      <c r="DFK1372" s="20"/>
      <c r="DFL1372" s="20"/>
      <c r="DFM1372" s="20"/>
      <c r="DFN1372" s="20"/>
      <c r="DFO1372" s="20"/>
      <c r="DFP1372" s="20"/>
      <c r="DFQ1372" s="20"/>
      <c r="DFR1372" s="20"/>
      <c r="DFS1372" s="20"/>
      <c r="DFT1372" s="20"/>
      <c r="DFU1372" s="20"/>
      <c r="DFV1372" s="20"/>
      <c r="DFW1372" s="20"/>
      <c r="DFX1372" s="20"/>
      <c r="DFY1372" s="20"/>
      <c r="DFZ1372" s="20"/>
      <c r="DGA1372" s="20"/>
      <c r="DGB1372" s="20"/>
      <c r="DGC1372" s="20"/>
      <c r="DGD1372" s="20"/>
      <c r="DGE1372" s="20"/>
      <c r="DGF1372" s="20"/>
      <c r="DGG1372" s="20"/>
      <c r="DGH1372" s="20"/>
      <c r="DGI1372" s="20"/>
      <c r="DGJ1372" s="20"/>
      <c r="DGK1372" s="20"/>
      <c r="DGL1372" s="20"/>
      <c r="DGM1372" s="20"/>
      <c r="DGN1372" s="20"/>
      <c r="DGO1372" s="20"/>
      <c r="DGP1372" s="20"/>
      <c r="DGQ1372" s="20"/>
      <c r="DGR1372" s="20"/>
      <c r="DGS1372" s="20"/>
      <c r="DGT1372" s="20"/>
      <c r="DGU1372" s="20"/>
      <c r="DGV1372" s="20"/>
      <c r="DGW1372" s="20"/>
      <c r="DGX1372" s="20"/>
      <c r="DGY1372" s="20"/>
      <c r="DGZ1372" s="20"/>
      <c r="DHA1372" s="20"/>
      <c r="DHB1372" s="20"/>
      <c r="DHC1372" s="20"/>
      <c r="DHD1372" s="20"/>
      <c r="DHE1372" s="20"/>
      <c r="DHF1372" s="20"/>
      <c r="DHG1372" s="20"/>
      <c r="DHH1372" s="20"/>
      <c r="DHI1372" s="20"/>
      <c r="DHJ1372" s="20"/>
      <c r="DHK1372" s="20"/>
      <c r="DHL1372" s="20"/>
      <c r="DHM1372" s="20"/>
      <c r="DHN1372" s="20"/>
      <c r="DHO1372" s="20"/>
      <c r="DHP1372" s="20"/>
      <c r="DHQ1372" s="20"/>
      <c r="DHR1372" s="20"/>
      <c r="DHS1372" s="20"/>
      <c r="DHT1372" s="20"/>
      <c r="DHU1372" s="20"/>
      <c r="DHV1372" s="20"/>
      <c r="DHW1372" s="20"/>
      <c r="DHX1372" s="20"/>
      <c r="DHY1372" s="20"/>
      <c r="DHZ1372" s="20"/>
      <c r="DIA1372" s="20"/>
      <c r="DIB1372" s="20"/>
      <c r="DIC1372" s="20"/>
      <c r="DID1372" s="20"/>
      <c r="DIE1372" s="20"/>
      <c r="DIF1372" s="20"/>
      <c r="DIG1372" s="20"/>
      <c r="DIH1372" s="20"/>
      <c r="DII1372" s="20"/>
      <c r="DIJ1372" s="20"/>
      <c r="DIK1372" s="20"/>
      <c r="DIL1372" s="20"/>
      <c r="DIM1372" s="20"/>
      <c r="DIN1372" s="20"/>
      <c r="DIO1372" s="20"/>
      <c r="DIP1372" s="20"/>
      <c r="DIQ1372" s="20"/>
      <c r="DIR1372" s="20"/>
      <c r="DIS1372" s="20"/>
      <c r="DIT1372" s="20"/>
      <c r="DIU1372" s="20"/>
      <c r="DIV1372" s="20"/>
      <c r="DIW1372" s="20"/>
      <c r="DIX1372" s="20"/>
      <c r="DIY1372" s="20"/>
      <c r="DIZ1372" s="20"/>
      <c r="DJA1372" s="20"/>
      <c r="DJB1372" s="20"/>
      <c r="DJC1372" s="20"/>
      <c r="DJD1372" s="20"/>
      <c r="DJE1372" s="20"/>
      <c r="DJF1372" s="20"/>
      <c r="DJG1372" s="20"/>
      <c r="DJH1372" s="20"/>
      <c r="DJI1372" s="20"/>
      <c r="DJJ1372" s="20"/>
      <c r="DJK1372" s="20"/>
      <c r="DJL1372" s="20"/>
      <c r="DJM1372" s="20"/>
      <c r="DJN1372" s="20"/>
      <c r="DJO1372" s="20"/>
      <c r="DJP1372" s="20"/>
      <c r="DJQ1372" s="20"/>
      <c r="DJR1372" s="20"/>
      <c r="DJS1372" s="20"/>
      <c r="DJT1372" s="20"/>
      <c r="DJU1372" s="20"/>
      <c r="DJV1372" s="20"/>
      <c r="DJW1372" s="20"/>
      <c r="DJX1372" s="20"/>
      <c r="DJY1372" s="20"/>
      <c r="DJZ1372" s="20"/>
      <c r="DKA1372" s="20"/>
      <c r="DKB1372" s="20"/>
      <c r="DKC1372" s="20"/>
      <c r="DKD1372" s="20"/>
      <c r="DKE1372" s="20"/>
      <c r="DKF1372" s="20"/>
      <c r="DKG1372" s="20"/>
      <c r="DKH1372" s="20"/>
      <c r="DKI1372" s="20"/>
      <c r="DKJ1372" s="20"/>
      <c r="DKK1372" s="20"/>
      <c r="DKL1372" s="20"/>
      <c r="DKM1372" s="20"/>
      <c r="DKN1372" s="20"/>
      <c r="DKO1372" s="20"/>
      <c r="DKP1372" s="20"/>
      <c r="DKQ1372" s="20"/>
      <c r="DKR1372" s="20"/>
      <c r="DKS1372" s="20"/>
      <c r="DKT1372" s="20"/>
      <c r="DKU1372" s="20"/>
      <c r="DKV1372" s="20"/>
      <c r="DKW1372" s="20"/>
      <c r="DKX1372" s="20"/>
      <c r="DKY1372" s="20"/>
      <c r="DKZ1372" s="20"/>
      <c r="DLA1372" s="20"/>
      <c r="DLB1372" s="20"/>
      <c r="DLC1372" s="20"/>
      <c r="DLD1372" s="20"/>
      <c r="DLE1372" s="20"/>
      <c r="DLF1372" s="20"/>
      <c r="DLG1372" s="20"/>
      <c r="DLH1372" s="20"/>
      <c r="DLI1372" s="20"/>
      <c r="DLJ1372" s="20"/>
      <c r="DLK1372" s="20"/>
      <c r="DLL1372" s="20"/>
      <c r="DLM1372" s="20"/>
      <c r="DLN1372" s="20"/>
      <c r="DLO1372" s="20"/>
      <c r="DLP1372" s="20"/>
      <c r="DLQ1372" s="20"/>
      <c r="DLR1372" s="20"/>
      <c r="DLS1372" s="20"/>
      <c r="DLT1372" s="20"/>
      <c r="DLU1372" s="20"/>
      <c r="DLV1372" s="20"/>
      <c r="DLW1372" s="20"/>
      <c r="DLX1372" s="20"/>
      <c r="DLY1372" s="20"/>
      <c r="DLZ1372" s="20"/>
      <c r="DMA1372" s="20"/>
      <c r="DMB1372" s="20"/>
      <c r="DMC1372" s="20"/>
      <c r="DMD1372" s="20"/>
      <c r="DME1372" s="20"/>
      <c r="DMF1372" s="20"/>
      <c r="DMG1372" s="20"/>
      <c r="DMH1372" s="20"/>
      <c r="DMI1372" s="20"/>
      <c r="DMJ1372" s="20"/>
      <c r="DMK1372" s="20"/>
      <c r="DML1372" s="20"/>
      <c r="DMM1372" s="20"/>
      <c r="DMN1372" s="20"/>
      <c r="DMO1372" s="20"/>
      <c r="DMP1372" s="20"/>
      <c r="DMQ1372" s="20"/>
      <c r="DMR1372" s="20"/>
      <c r="DMS1372" s="20"/>
      <c r="DMT1372" s="20"/>
      <c r="DMU1372" s="20"/>
      <c r="DMV1372" s="20"/>
      <c r="DMW1372" s="20"/>
      <c r="DMX1372" s="20"/>
      <c r="DMY1372" s="20"/>
      <c r="DMZ1372" s="20"/>
      <c r="DNA1372" s="20"/>
      <c r="DNB1372" s="20"/>
      <c r="DNC1372" s="20"/>
      <c r="DND1372" s="20"/>
      <c r="DNE1372" s="20"/>
      <c r="DNF1372" s="20"/>
      <c r="DNG1372" s="20"/>
      <c r="DNH1372" s="20"/>
      <c r="DNI1372" s="20"/>
      <c r="DNJ1372" s="20"/>
      <c r="DNK1372" s="20"/>
      <c r="DNL1372" s="20"/>
      <c r="DNM1372" s="20"/>
      <c r="DNN1372" s="20"/>
      <c r="DNO1372" s="20"/>
      <c r="DNP1372" s="20"/>
      <c r="DNQ1372" s="20"/>
      <c r="DNR1372" s="20"/>
      <c r="DNS1372" s="20"/>
      <c r="DNT1372" s="20"/>
      <c r="DNU1372" s="20"/>
      <c r="DNV1372" s="20"/>
      <c r="DNW1372" s="20"/>
      <c r="DNX1372" s="20"/>
      <c r="DNY1372" s="20"/>
      <c r="DNZ1372" s="20"/>
      <c r="DOA1372" s="20"/>
      <c r="DOB1372" s="20"/>
      <c r="DOC1372" s="20"/>
      <c r="DOD1372" s="20"/>
      <c r="DOE1372" s="20"/>
      <c r="DOF1372" s="20"/>
      <c r="DOG1372" s="20"/>
      <c r="DOH1372" s="20"/>
      <c r="DOI1372" s="20"/>
      <c r="DOJ1372" s="20"/>
      <c r="DOK1372" s="20"/>
      <c r="DOL1372" s="20"/>
      <c r="DOM1372" s="20"/>
      <c r="DON1372" s="20"/>
      <c r="DOO1372" s="20"/>
      <c r="DOP1372" s="20"/>
      <c r="DOQ1372" s="20"/>
      <c r="DOR1372" s="20"/>
      <c r="DOS1372" s="20"/>
      <c r="DOT1372" s="20"/>
      <c r="DOU1372" s="20"/>
      <c r="DOV1372" s="20"/>
      <c r="DOW1372" s="20"/>
      <c r="DOX1372" s="20"/>
      <c r="DOY1372" s="20"/>
      <c r="DOZ1372" s="20"/>
      <c r="DPA1372" s="20"/>
      <c r="DPB1372" s="20"/>
      <c r="DPC1372" s="20"/>
      <c r="DPD1372" s="20"/>
      <c r="DPE1372" s="20"/>
      <c r="DPF1372" s="20"/>
      <c r="DPG1372" s="20"/>
      <c r="DPH1372" s="20"/>
      <c r="DPI1372" s="20"/>
      <c r="DPJ1372" s="20"/>
      <c r="DPK1372" s="20"/>
      <c r="DPL1372" s="20"/>
      <c r="DPM1372" s="20"/>
      <c r="DPN1372" s="20"/>
      <c r="DPO1372" s="20"/>
      <c r="DPP1372" s="20"/>
      <c r="DPQ1372" s="20"/>
      <c r="DPR1372" s="20"/>
      <c r="DPS1372" s="20"/>
      <c r="DPT1372" s="20"/>
      <c r="DPU1372" s="20"/>
      <c r="DPV1372" s="20"/>
      <c r="DPW1372" s="20"/>
      <c r="DPX1372" s="20"/>
      <c r="DPY1372" s="20"/>
      <c r="DPZ1372" s="20"/>
      <c r="DQA1372" s="20"/>
      <c r="DQB1372" s="20"/>
      <c r="DQC1372" s="20"/>
      <c r="DQD1372" s="20"/>
      <c r="DQE1372" s="20"/>
      <c r="DQF1372" s="20"/>
      <c r="DQG1372" s="20"/>
      <c r="DQH1372" s="20"/>
      <c r="DQI1372" s="20"/>
      <c r="DQJ1372" s="20"/>
      <c r="DQK1372" s="20"/>
      <c r="DQL1372" s="20"/>
      <c r="DQM1372" s="20"/>
      <c r="DQN1372" s="20"/>
      <c r="DQO1372" s="20"/>
      <c r="DQP1372" s="20"/>
      <c r="DQQ1372" s="20"/>
      <c r="DQR1372" s="20"/>
      <c r="DQS1372" s="20"/>
      <c r="DQT1372" s="20"/>
      <c r="DQU1372" s="20"/>
      <c r="DQV1372" s="20"/>
      <c r="DQW1372" s="20"/>
      <c r="DQX1372" s="20"/>
      <c r="DQY1372" s="20"/>
      <c r="DQZ1372" s="20"/>
      <c r="DRA1372" s="20"/>
      <c r="DRB1372" s="20"/>
      <c r="DRC1372" s="20"/>
      <c r="DRD1372" s="20"/>
      <c r="DRE1372" s="20"/>
      <c r="DRF1372" s="20"/>
      <c r="DRG1372" s="20"/>
      <c r="DRH1372" s="20"/>
      <c r="DRI1372" s="20"/>
      <c r="DRJ1372" s="20"/>
      <c r="DRK1372" s="20"/>
      <c r="DRL1372" s="20"/>
      <c r="DRM1372" s="20"/>
      <c r="DRN1372" s="20"/>
      <c r="DRO1372" s="20"/>
      <c r="DRP1372" s="20"/>
      <c r="DRQ1372" s="20"/>
      <c r="DRR1372" s="20"/>
      <c r="DRS1372" s="20"/>
      <c r="DRT1372" s="20"/>
      <c r="DRU1372" s="20"/>
      <c r="DRV1372" s="20"/>
      <c r="DRW1372" s="20"/>
      <c r="DRX1372" s="20"/>
      <c r="DRY1372" s="20"/>
      <c r="DRZ1372" s="20"/>
      <c r="DSA1372" s="20"/>
      <c r="DSB1372" s="20"/>
      <c r="DSC1372" s="20"/>
      <c r="DSD1372" s="20"/>
      <c r="DSE1372" s="20"/>
      <c r="DSF1372" s="20"/>
      <c r="DSG1372" s="20"/>
      <c r="DSH1372" s="20"/>
      <c r="DSI1372" s="20"/>
      <c r="DSJ1372" s="20"/>
      <c r="DSK1372" s="20"/>
      <c r="DSL1372" s="20"/>
      <c r="DSM1372" s="20"/>
      <c r="DSN1372" s="20"/>
      <c r="DSO1372" s="20"/>
      <c r="DSP1372" s="20"/>
      <c r="DSQ1372" s="20"/>
      <c r="DSR1372" s="20"/>
      <c r="DSS1372" s="20"/>
      <c r="DST1372" s="20"/>
      <c r="DSU1372" s="20"/>
      <c r="DSV1372" s="20"/>
      <c r="DSW1372" s="20"/>
      <c r="DSX1372" s="20"/>
      <c r="DSY1372" s="20"/>
      <c r="DSZ1372" s="20"/>
      <c r="DTA1372" s="20"/>
      <c r="DTB1372" s="20"/>
      <c r="DTC1372" s="20"/>
      <c r="DTD1372" s="20"/>
      <c r="DTE1372" s="20"/>
      <c r="DTF1372" s="20"/>
      <c r="DTG1372" s="20"/>
      <c r="DTH1372" s="20"/>
      <c r="DTI1372" s="20"/>
      <c r="DTJ1372" s="20"/>
      <c r="DTK1372" s="20"/>
      <c r="DTL1372" s="20"/>
      <c r="DTM1372" s="20"/>
      <c r="DTN1372" s="20"/>
      <c r="DTO1372" s="20"/>
      <c r="DTP1372" s="20"/>
      <c r="DTQ1372" s="20"/>
      <c r="DTR1372" s="20"/>
      <c r="DTS1372" s="20"/>
      <c r="DTT1372" s="20"/>
      <c r="DTU1372" s="20"/>
      <c r="DTV1372" s="20"/>
      <c r="DTW1372" s="20"/>
      <c r="DTX1372" s="20"/>
      <c r="DTY1372" s="20"/>
      <c r="DTZ1372" s="20"/>
      <c r="DUA1372" s="20"/>
      <c r="DUB1372" s="20"/>
      <c r="DUC1372" s="20"/>
      <c r="DUD1372" s="20"/>
      <c r="DUE1372" s="20"/>
      <c r="DUF1372" s="20"/>
      <c r="DUG1372" s="20"/>
      <c r="DUH1372" s="20"/>
      <c r="DUI1372" s="20"/>
      <c r="DUJ1372" s="20"/>
      <c r="DUK1372" s="20"/>
      <c r="DUL1372" s="20"/>
      <c r="DUM1372" s="20"/>
      <c r="DUN1372" s="20"/>
      <c r="DUO1372" s="20"/>
      <c r="DUP1372" s="20"/>
      <c r="DUQ1372" s="20"/>
      <c r="DUR1372" s="20"/>
      <c r="DUS1372" s="20"/>
      <c r="DUT1372" s="20"/>
      <c r="DUU1372" s="20"/>
      <c r="DUV1372" s="20"/>
      <c r="DUW1372" s="20"/>
      <c r="DUX1372" s="20"/>
      <c r="DUY1372" s="20"/>
      <c r="DUZ1372" s="20"/>
      <c r="DVA1372" s="20"/>
      <c r="DVB1372" s="20"/>
      <c r="DVC1372" s="20"/>
      <c r="DVD1372" s="20"/>
      <c r="DVE1372" s="20"/>
      <c r="DVF1372" s="20"/>
      <c r="DVG1372" s="20"/>
      <c r="DVH1372" s="20"/>
      <c r="DVI1372" s="20"/>
      <c r="DVJ1372" s="20"/>
      <c r="DVK1372" s="20"/>
      <c r="DVL1372" s="20"/>
      <c r="DVM1372" s="20"/>
      <c r="DVN1372" s="20"/>
      <c r="DVO1372" s="20"/>
      <c r="DVP1372" s="20"/>
      <c r="DVQ1372" s="20"/>
      <c r="DVR1372" s="20"/>
      <c r="DVS1372" s="20"/>
      <c r="DVT1372" s="20"/>
      <c r="DVU1372" s="20"/>
      <c r="DVV1372" s="20"/>
      <c r="DVW1372" s="20"/>
      <c r="DVX1372" s="20"/>
      <c r="DVY1372" s="20"/>
      <c r="DVZ1372" s="20"/>
      <c r="DWA1372" s="20"/>
      <c r="DWB1372" s="20"/>
      <c r="DWC1372" s="20"/>
      <c r="DWD1372" s="20"/>
      <c r="DWE1372" s="20"/>
      <c r="DWF1372" s="20"/>
      <c r="DWG1372" s="20"/>
      <c r="DWH1372" s="20"/>
      <c r="DWI1372" s="20"/>
      <c r="DWJ1372" s="20"/>
      <c r="DWK1372" s="20"/>
      <c r="DWL1372" s="20"/>
      <c r="DWM1372" s="20"/>
      <c r="DWN1372" s="20"/>
      <c r="DWO1372" s="20"/>
      <c r="DWP1372" s="20"/>
      <c r="DWQ1372" s="20"/>
      <c r="DWR1372" s="20"/>
      <c r="DWS1372" s="20"/>
      <c r="DWT1372" s="20"/>
      <c r="DWU1372" s="20"/>
      <c r="DWV1372" s="20"/>
      <c r="DWW1372" s="20"/>
      <c r="DWX1372" s="20"/>
      <c r="DWY1372" s="20"/>
      <c r="DWZ1372" s="20"/>
      <c r="DXA1372" s="20"/>
      <c r="DXB1372" s="20"/>
      <c r="DXC1372" s="20"/>
      <c r="DXD1372" s="20"/>
      <c r="DXE1372" s="20"/>
      <c r="DXF1372" s="20"/>
      <c r="DXG1372" s="20"/>
      <c r="DXH1372" s="20"/>
      <c r="DXI1372" s="20"/>
      <c r="DXJ1372" s="20"/>
      <c r="DXK1372" s="20"/>
      <c r="DXL1372" s="20"/>
      <c r="DXM1372" s="20"/>
      <c r="DXN1372" s="20"/>
      <c r="DXO1372" s="20"/>
      <c r="DXP1372" s="20"/>
      <c r="DXQ1372" s="20"/>
      <c r="DXR1372" s="20"/>
      <c r="DXS1372" s="20"/>
      <c r="DXT1372" s="20"/>
      <c r="DXU1372" s="20"/>
      <c r="DXV1372" s="20"/>
      <c r="DXW1372" s="20"/>
      <c r="DXX1372" s="20"/>
      <c r="DXY1372" s="20"/>
      <c r="DXZ1372" s="20"/>
      <c r="DYA1372" s="20"/>
      <c r="DYB1372" s="20"/>
      <c r="DYC1372" s="20"/>
      <c r="DYD1372" s="20"/>
      <c r="DYE1372" s="20"/>
      <c r="DYF1372" s="20"/>
      <c r="DYG1372" s="20"/>
      <c r="DYH1372" s="20"/>
      <c r="DYI1372" s="20"/>
      <c r="DYJ1372" s="20"/>
      <c r="DYK1372" s="20"/>
      <c r="DYL1372" s="20"/>
      <c r="DYM1372" s="20"/>
      <c r="DYN1372" s="20"/>
      <c r="DYO1372" s="20"/>
      <c r="DYP1372" s="20"/>
      <c r="DYQ1372" s="20"/>
      <c r="DYR1372" s="20"/>
      <c r="DYS1372" s="20"/>
      <c r="DYT1372" s="20"/>
      <c r="DYU1372" s="20"/>
      <c r="DYV1372" s="20"/>
      <c r="DYW1372" s="20"/>
      <c r="DYX1372" s="20"/>
      <c r="DYY1372" s="20"/>
      <c r="DYZ1372" s="20"/>
      <c r="DZA1372" s="20"/>
      <c r="DZB1372" s="20"/>
      <c r="DZC1372" s="20"/>
      <c r="DZD1372" s="20"/>
      <c r="DZE1372" s="20"/>
      <c r="DZF1372" s="20"/>
      <c r="DZG1372" s="20"/>
      <c r="DZH1372" s="20"/>
      <c r="DZI1372" s="20"/>
      <c r="DZJ1372" s="20"/>
      <c r="DZK1372" s="20"/>
      <c r="DZL1372" s="20"/>
      <c r="DZM1372" s="20"/>
      <c r="DZN1372" s="20"/>
      <c r="DZO1372" s="20"/>
      <c r="DZP1372" s="20"/>
      <c r="DZQ1372" s="20"/>
      <c r="DZR1372" s="20"/>
      <c r="DZS1372" s="20"/>
      <c r="DZT1372" s="20"/>
      <c r="DZU1372" s="20"/>
      <c r="DZV1372" s="20"/>
      <c r="DZW1372" s="20"/>
      <c r="DZX1372" s="20"/>
      <c r="DZY1372" s="20"/>
      <c r="DZZ1372" s="20"/>
      <c r="EAA1372" s="20"/>
      <c r="EAB1372" s="20"/>
      <c r="EAC1372" s="20"/>
      <c r="EAD1372" s="20"/>
      <c r="EAE1372" s="20"/>
      <c r="EAF1372" s="20"/>
      <c r="EAG1372" s="20"/>
      <c r="EAH1372" s="20"/>
      <c r="EAI1372" s="20"/>
      <c r="EAJ1372" s="20"/>
      <c r="EAK1372" s="20"/>
      <c r="EAL1372" s="20"/>
      <c r="EAM1372" s="20"/>
      <c r="EAN1372" s="20"/>
      <c r="EAO1372" s="20"/>
      <c r="EAP1372" s="20"/>
      <c r="EAQ1372" s="20"/>
      <c r="EAR1372" s="20"/>
      <c r="EAS1372" s="20"/>
      <c r="EAT1372" s="20"/>
      <c r="EAU1372" s="20"/>
      <c r="EAV1372" s="20"/>
      <c r="EAW1372" s="20"/>
      <c r="EAX1372" s="20"/>
      <c r="EAY1372" s="20"/>
      <c r="EAZ1372" s="20"/>
      <c r="EBA1372" s="20"/>
      <c r="EBB1372" s="20"/>
      <c r="EBC1372" s="20"/>
      <c r="EBD1372" s="20"/>
      <c r="EBE1372" s="20"/>
      <c r="EBF1372" s="20"/>
      <c r="EBG1372" s="20"/>
      <c r="EBH1372" s="20"/>
      <c r="EBI1372" s="20"/>
      <c r="EBJ1372" s="20"/>
      <c r="EBK1372" s="20"/>
      <c r="EBL1372" s="20"/>
      <c r="EBM1372" s="20"/>
      <c r="EBN1372" s="20"/>
      <c r="EBO1372" s="20"/>
      <c r="EBP1372" s="20"/>
      <c r="EBQ1372" s="20"/>
      <c r="EBR1372" s="20"/>
      <c r="EBS1372" s="20"/>
      <c r="EBT1372" s="20"/>
      <c r="EBU1372" s="20"/>
      <c r="EBV1372" s="20"/>
      <c r="EBW1372" s="20"/>
      <c r="EBX1372" s="20"/>
      <c r="EBY1372" s="20"/>
      <c r="EBZ1372" s="20"/>
      <c r="ECA1372" s="20"/>
      <c r="ECB1372" s="20"/>
      <c r="ECC1372" s="20"/>
      <c r="ECD1372" s="20"/>
      <c r="ECE1372" s="20"/>
      <c r="ECF1372" s="20"/>
      <c r="ECG1372" s="20"/>
      <c r="ECH1372" s="20"/>
      <c r="ECI1372" s="20"/>
      <c r="ECJ1372" s="20"/>
      <c r="ECK1372" s="20"/>
      <c r="ECL1372" s="20"/>
      <c r="ECM1372" s="20"/>
      <c r="ECN1372" s="20"/>
      <c r="ECO1372" s="20"/>
      <c r="ECP1372" s="20"/>
      <c r="ECQ1372" s="20"/>
      <c r="ECR1372" s="20"/>
      <c r="ECS1372" s="20"/>
      <c r="ECT1372" s="20"/>
      <c r="ECU1372" s="20"/>
      <c r="ECV1372" s="20"/>
      <c r="ECW1372" s="20"/>
      <c r="ECX1372" s="20"/>
      <c r="ECY1372" s="20"/>
      <c r="ECZ1372" s="20"/>
      <c r="EDA1372" s="20"/>
      <c r="EDB1372" s="20"/>
      <c r="EDC1372" s="20"/>
      <c r="EDD1372" s="20"/>
      <c r="EDE1372" s="20"/>
      <c r="EDF1372" s="20"/>
      <c r="EDG1372" s="20"/>
      <c r="EDH1372" s="20"/>
      <c r="EDI1372" s="20"/>
      <c r="EDJ1372" s="20"/>
      <c r="EDK1372" s="20"/>
      <c r="EDL1372" s="20"/>
      <c r="EDM1372" s="20"/>
      <c r="EDN1372" s="20"/>
      <c r="EDO1372" s="20"/>
      <c r="EDP1372" s="20"/>
      <c r="EDQ1372" s="20"/>
      <c r="EDR1372" s="20"/>
      <c r="EDS1372" s="20"/>
      <c r="EDT1372" s="20"/>
      <c r="EDU1372" s="20"/>
      <c r="EDV1372" s="20"/>
      <c r="EDW1372" s="20"/>
      <c r="EDX1372" s="20"/>
      <c r="EDY1372" s="20"/>
      <c r="EDZ1372" s="20"/>
      <c r="EEA1372" s="20"/>
      <c r="EEB1372" s="20"/>
      <c r="EEC1372" s="20"/>
      <c r="EED1372" s="20"/>
      <c r="EEE1372" s="20"/>
      <c r="EEF1372" s="20"/>
      <c r="EEG1372" s="20"/>
      <c r="EEH1372" s="20"/>
      <c r="EEI1372" s="20"/>
      <c r="EEJ1372" s="20"/>
      <c r="EEK1372" s="20"/>
      <c r="EEL1372" s="20"/>
      <c r="EEM1372" s="20"/>
      <c r="EEN1372" s="20"/>
      <c r="EEO1372" s="20"/>
      <c r="EEP1372" s="20"/>
      <c r="EEQ1372" s="20"/>
      <c r="EER1372" s="20"/>
      <c r="EES1372" s="20"/>
      <c r="EET1372" s="20"/>
      <c r="EEU1372" s="20"/>
      <c r="EEV1372" s="20"/>
      <c r="EEW1372" s="20"/>
      <c r="EEX1372" s="20"/>
      <c r="EEY1372" s="20"/>
      <c r="EEZ1372" s="20"/>
      <c r="EFA1372" s="20"/>
      <c r="EFB1372" s="20"/>
      <c r="EFC1372" s="20"/>
      <c r="EFD1372" s="20"/>
      <c r="EFE1372" s="20"/>
      <c r="EFF1372" s="20"/>
      <c r="EFG1372" s="20"/>
      <c r="EFH1372" s="20"/>
      <c r="EFI1372" s="20"/>
      <c r="EFJ1372" s="20"/>
      <c r="EFK1372" s="20"/>
      <c r="EFL1372" s="20"/>
      <c r="EFM1372" s="20"/>
      <c r="EFN1372" s="20"/>
      <c r="EFO1372" s="20"/>
      <c r="EFP1372" s="20"/>
      <c r="EFQ1372" s="20"/>
      <c r="EFR1372" s="20"/>
      <c r="EFS1372" s="20"/>
      <c r="EFT1372" s="20"/>
      <c r="EFU1372" s="20"/>
      <c r="EFV1372" s="20"/>
      <c r="EFW1372" s="20"/>
      <c r="EFX1372" s="20"/>
      <c r="EFY1372" s="20"/>
      <c r="EFZ1372" s="20"/>
      <c r="EGA1372" s="20"/>
      <c r="EGB1372" s="20"/>
      <c r="EGC1372" s="20"/>
      <c r="EGD1372" s="20"/>
      <c r="EGE1372" s="20"/>
      <c r="EGF1372" s="20"/>
      <c r="EGG1372" s="20"/>
      <c r="EGH1372" s="20"/>
      <c r="EGI1372" s="20"/>
      <c r="EGJ1372" s="20"/>
      <c r="EGK1372" s="20"/>
      <c r="EGL1372" s="20"/>
      <c r="EGM1372" s="20"/>
      <c r="EGN1372" s="20"/>
      <c r="EGO1372" s="20"/>
      <c r="EGP1372" s="20"/>
      <c r="EGQ1372" s="20"/>
      <c r="EGR1372" s="20"/>
      <c r="EGS1372" s="20"/>
      <c r="EGT1372" s="20"/>
      <c r="EGU1372" s="20"/>
      <c r="EGV1372" s="20"/>
      <c r="EGW1372" s="20"/>
      <c r="EGX1372" s="20"/>
      <c r="EGY1372" s="20"/>
      <c r="EGZ1372" s="20"/>
      <c r="EHA1372" s="20"/>
      <c r="EHB1372" s="20"/>
      <c r="EHC1372" s="20"/>
      <c r="EHD1372" s="20"/>
      <c r="EHE1372" s="20"/>
      <c r="EHF1372" s="20"/>
      <c r="EHG1372" s="20"/>
      <c r="EHH1372" s="20"/>
      <c r="EHI1372" s="20"/>
      <c r="EHJ1372" s="20"/>
      <c r="EHK1372" s="20"/>
      <c r="EHL1372" s="20"/>
      <c r="EHM1372" s="20"/>
      <c r="EHN1372" s="20"/>
      <c r="EHO1372" s="20"/>
      <c r="EHP1372" s="20"/>
      <c r="EHQ1372" s="20"/>
      <c r="EHR1372" s="20"/>
      <c r="EHS1372" s="20"/>
      <c r="EHT1372" s="20"/>
      <c r="EHU1372" s="20"/>
      <c r="EHV1372" s="20"/>
      <c r="EHW1372" s="20"/>
      <c r="EHX1372" s="20"/>
      <c r="EHY1372" s="20"/>
      <c r="EHZ1372" s="20"/>
      <c r="EIA1372" s="20"/>
      <c r="EIB1372" s="20"/>
      <c r="EIC1372" s="20"/>
      <c r="EID1372" s="20"/>
      <c r="EIE1372" s="20"/>
      <c r="EIF1372" s="20"/>
      <c r="EIG1372" s="20"/>
      <c r="EIH1372" s="20"/>
      <c r="EII1372" s="20"/>
      <c r="EIJ1372" s="20"/>
      <c r="EIK1372" s="20"/>
      <c r="EIL1372" s="20"/>
      <c r="EIM1372" s="20"/>
      <c r="EIN1372" s="20"/>
      <c r="EIO1372" s="20"/>
      <c r="EIP1372" s="20"/>
      <c r="EIQ1372" s="20"/>
      <c r="EIR1372" s="20"/>
      <c r="EIS1372" s="20"/>
      <c r="EIT1372" s="20"/>
      <c r="EIU1372" s="20"/>
      <c r="EIV1372" s="20"/>
      <c r="EIW1372" s="20"/>
      <c r="EIX1372" s="20"/>
      <c r="EIY1372" s="20"/>
      <c r="EIZ1372" s="20"/>
      <c r="EJA1372" s="20"/>
      <c r="EJB1372" s="20"/>
      <c r="EJC1372" s="20"/>
      <c r="EJD1372" s="20"/>
      <c r="EJE1372" s="20"/>
      <c r="EJF1372" s="20"/>
      <c r="EJG1372" s="20"/>
      <c r="EJH1372" s="20"/>
      <c r="EJI1372" s="20"/>
      <c r="EJJ1372" s="20"/>
      <c r="EJK1372" s="20"/>
      <c r="EJL1372" s="20"/>
      <c r="EJM1372" s="20"/>
      <c r="EJN1372" s="20"/>
      <c r="EJO1372" s="20"/>
      <c r="EJP1372" s="20"/>
      <c r="EJQ1372" s="20"/>
      <c r="EJR1372" s="20"/>
      <c r="EJS1372" s="20"/>
      <c r="EJT1372" s="20"/>
      <c r="EJU1372" s="20"/>
      <c r="EJV1372" s="20"/>
      <c r="EJW1372" s="20"/>
      <c r="EJX1372" s="20"/>
      <c r="EJY1372" s="20"/>
      <c r="EJZ1372" s="20"/>
      <c r="EKA1372" s="20"/>
      <c r="EKB1372" s="20"/>
      <c r="EKC1372" s="20"/>
      <c r="EKD1372" s="20"/>
      <c r="EKE1372" s="20"/>
      <c r="EKF1372" s="20"/>
      <c r="EKG1372" s="20"/>
      <c r="EKH1372" s="20"/>
      <c r="EKI1372" s="20"/>
      <c r="EKJ1372" s="20"/>
      <c r="EKK1372" s="20"/>
      <c r="EKL1372" s="20"/>
      <c r="EKM1372" s="20"/>
      <c r="EKN1372" s="20"/>
      <c r="EKO1372" s="20"/>
      <c r="EKP1372" s="20"/>
      <c r="EKQ1372" s="20"/>
      <c r="EKR1372" s="20"/>
      <c r="EKS1372" s="20"/>
      <c r="EKT1372" s="20"/>
      <c r="EKU1372" s="20"/>
      <c r="EKV1372" s="20"/>
      <c r="EKW1372" s="20"/>
      <c r="EKX1372" s="20"/>
      <c r="EKY1372" s="20"/>
      <c r="EKZ1372" s="20"/>
      <c r="ELA1372" s="20"/>
      <c r="ELB1372" s="20"/>
      <c r="ELC1372" s="20"/>
      <c r="ELD1372" s="20"/>
      <c r="ELE1372" s="20"/>
      <c r="ELF1372" s="20"/>
      <c r="ELG1372" s="20"/>
      <c r="ELH1372" s="20"/>
      <c r="ELI1372" s="20"/>
      <c r="ELJ1372" s="20"/>
      <c r="ELK1372" s="20"/>
      <c r="ELL1372" s="20"/>
      <c r="ELM1372" s="20"/>
      <c r="ELN1372" s="20"/>
      <c r="ELO1372" s="20"/>
      <c r="ELP1372" s="20"/>
      <c r="ELQ1372" s="20"/>
      <c r="ELR1372" s="20"/>
      <c r="ELS1372" s="20"/>
      <c r="ELT1372" s="20"/>
      <c r="ELU1372" s="20"/>
      <c r="ELV1372" s="20"/>
      <c r="ELW1372" s="20"/>
      <c r="ELX1372" s="20"/>
      <c r="ELY1372" s="20"/>
      <c r="ELZ1372" s="20"/>
      <c r="EMA1372" s="20"/>
      <c r="EMB1372" s="20"/>
      <c r="EMC1372" s="20"/>
      <c r="EMD1372" s="20"/>
      <c r="EME1372" s="20"/>
      <c r="EMF1372" s="20"/>
      <c r="EMG1372" s="20"/>
      <c r="EMH1372" s="20"/>
      <c r="EMI1372" s="20"/>
      <c r="EMJ1372" s="20"/>
      <c r="EMK1372" s="20"/>
      <c r="EML1372" s="20"/>
      <c r="EMM1372" s="20"/>
      <c r="EMN1372" s="20"/>
      <c r="EMO1372" s="20"/>
      <c r="EMP1372" s="20"/>
      <c r="EMQ1372" s="20"/>
      <c r="EMR1372" s="20"/>
      <c r="EMS1372" s="20"/>
      <c r="EMT1372" s="20"/>
      <c r="EMU1372" s="20"/>
      <c r="EMV1372" s="20"/>
      <c r="EMW1372" s="20"/>
      <c r="EMX1372" s="20"/>
      <c r="EMY1372" s="20"/>
      <c r="EMZ1372" s="20"/>
      <c r="ENA1372" s="20"/>
      <c r="ENB1372" s="20"/>
      <c r="ENC1372" s="20"/>
      <c r="END1372" s="20"/>
      <c r="ENE1372" s="20"/>
      <c r="ENF1372" s="20"/>
      <c r="ENG1372" s="20"/>
      <c r="ENH1372" s="20"/>
      <c r="ENI1372" s="20"/>
      <c r="ENJ1372" s="20"/>
      <c r="ENK1372" s="20"/>
      <c r="ENL1372" s="20"/>
      <c r="ENM1372" s="20"/>
      <c r="ENN1372" s="20"/>
      <c r="ENO1372" s="20"/>
      <c r="ENP1372" s="20"/>
      <c r="ENQ1372" s="20"/>
      <c r="ENR1372" s="20"/>
      <c r="ENS1372" s="20"/>
      <c r="ENT1372" s="20"/>
      <c r="ENU1372" s="20"/>
      <c r="ENV1372" s="20"/>
      <c r="ENW1372" s="20"/>
      <c r="ENX1372" s="20"/>
      <c r="ENY1372" s="20"/>
      <c r="ENZ1372" s="20"/>
      <c r="EOA1372" s="20"/>
      <c r="EOB1372" s="20"/>
      <c r="EOC1372" s="20"/>
      <c r="EOD1372" s="20"/>
      <c r="EOE1372" s="20"/>
      <c r="EOF1372" s="20"/>
      <c r="EOG1372" s="20"/>
      <c r="EOH1372" s="20"/>
      <c r="EOI1372" s="20"/>
      <c r="EOJ1372" s="20"/>
      <c r="EOK1372" s="20"/>
      <c r="EOL1372" s="20"/>
      <c r="EOM1372" s="20"/>
      <c r="EON1372" s="20"/>
      <c r="EOO1372" s="20"/>
      <c r="EOP1372" s="20"/>
      <c r="EOQ1372" s="20"/>
      <c r="EOR1372" s="20"/>
      <c r="EOS1372" s="20"/>
      <c r="EOT1372" s="20"/>
      <c r="EOU1372" s="20"/>
      <c r="EOV1372" s="20"/>
      <c r="EOW1372" s="20"/>
      <c r="EOX1372" s="20"/>
      <c r="EOY1372" s="20"/>
      <c r="EOZ1372" s="20"/>
      <c r="EPA1372" s="20"/>
      <c r="EPB1372" s="20"/>
      <c r="EPC1372" s="20"/>
      <c r="EPD1372" s="20"/>
      <c r="EPE1372" s="20"/>
      <c r="EPF1372" s="20"/>
      <c r="EPG1372" s="20"/>
      <c r="EPH1372" s="20"/>
      <c r="EPI1372" s="20"/>
      <c r="EPJ1372" s="20"/>
      <c r="EPK1372" s="20"/>
      <c r="EPL1372" s="20"/>
      <c r="EPM1372" s="20"/>
      <c r="EPN1372" s="20"/>
      <c r="EPO1372" s="20"/>
      <c r="EPP1372" s="20"/>
      <c r="EPQ1372" s="20"/>
      <c r="EPR1372" s="20"/>
      <c r="EPS1372" s="20"/>
      <c r="EPT1372" s="20"/>
      <c r="EPU1372" s="20"/>
      <c r="EPV1372" s="20"/>
      <c r="EPW1372" s="20"/>
      <c r="EPX1372" s="20"/>
      <c r="EPY1372" s="20"/>
      <c r="EPZ1372" s="20"/>
      <c r="EQA1372" s="20"/>
      <c r="EQB1372" s="20"/>
      <c r="EQC1372" s="20"/>
      <c r="EQD1372" s="20"/>
      <c r="EQE1372" s="20"/>
      <c r="EQF1372" s="20"/>
      <c r="EQG1372" s="20"/>
      <c r="EQH1372" s="20"/>
      <c r="EQI1372" s="20"/>
      <c r="EQJ1372" s="20"/>
      <c r="EQK1372" s="20"/>
      <c r="EQL1372" s="20"/>
      <c r="EQM1372" s="20"/>
      <c r="EQN1372" s="20"/>
      <c r="EQO1372" s="20"/>
      <c r="EQP1372" s="20"/>
      <c r="EQQ1372" s="20"/>
      <c r="EQR1372" s="20"/>
      <c r="EQS1372" s="20"/>
      <c r="EQT1372" s="20"/>
      <c r="EQU1372" s="20"/>
      <c r="EQV1372" s="20"/>
      <c r="EQW1372" s="20"/>
      <c r="EQX1372" s="20"/>
      <c r="EQY1372" s="20"/>
      <c r="EQZ1372" s="20"/>
      <c r="ERA1372" s="20"/>
      <c r="ERB1372" s="20"/>
      <c r="ERC1372" s="20"/>
      <c r="ERD1372" s="20"/>
      <c r="ERE1372" s="20"/>
      <c r="ERF1372" s="20"/>
      <c r="ERG1372" s="20"/>
      <c r="ERH1372" s="20"/>
      <c r="ERI1372" s="20"/>
      <c r="ERJ1372" s="20"/>
      <c r="ERK1372" s="20"/>
      <c r="ERL1372" s="20"/>
      <c r="ERM1372" s="20"/>
      <c r="ERN1372" s="20"/>
      <c r="ERO1372" s="20"/>
      <c r="ERP1372" s="20"/>
      <c r="ERQ1372" s="20"/>
      <c r="ERR1372" s="20"/>
      <c r="ERS1372" s="20"/>
      <c r="ERT1372" s="20"/>
      <c r="ERU1372" s="20"/>
      <c r="ERV1372" s="20"/>
      <c r="ERW1372" s="20"/>
      <c r="ERX1372" s="20"/>
      <c r="ERY1372" s="20"/>
      <c r="ERZ1372" s="20"/>
      <c r="ESA1372" s="20"/>
      <c r="ESB1372" s="20"/>
      <c r="ESC1372" s="20"/>
      <c r="ESD1372" s="20"/>
      <c r="ESE1372" s="20"/>
      <c r="ESF1372" s="20"/>
      <c r="ESG1372" s="20"/>
      <c r="ESH1372" s="20"/>
      <c r="ESI1372" s="20"/>
      <c r="ESJ1372" s="20"/>
      <c r="ESK1372" s="20"/>
      <c r="ESL1372" s="20"/>
      <c r="ESM1372" s="20"/>
      <c r="ESN1372" s="20"/>
      <c r="ESO1372" s="20"/>
      <c r="ESP1372" s="20"/>
      <c r="ESQ1372" s="20"/>
      <c r="ESR1372" s="20"/>
      <c r="ESS1372" s="20"/>
      <c r="EST1372" s="20"/>
      <c r="ESU1372" s="20"/>
      <c r="ESV1372" s="20"/>
      <c r="ESW1372" s="20"/>
      <c r="ESX1372" s="20"/>
      <c r="ESY1372" s="20"/>
      <c r="ESZ1372" s="20"/>
      <c r="ETA1372" s="20"/>
      <c r="ETB1372" s="20"/>
      <c r="ETC1372" s="20"/>
      <c r="ETD1372" s="20"/>
      <c r="ETE1372" s="20"/>
      <c r="ETF1372" s="20"/>
      <c r="ETG1372" s="20"/>
      <c r="ETH1372" s="20"/>
      <c r="ETI1372" s="20"/>
      <c r="ETJ1372" s="20"/>
      <c r="ETK1372" s="20"/>
      <c r="ETL1372" s="20"/>
      <c r="ETM1372" s="20"/>
      <c r="ETN1372" s="20"/>
      <c r="ETO1372" s="20"/>
      <c r="ETP1372" s="20"/>
      <c r="ETQ1372" s="20"/>
      <c r="ETR1372" s="20"/>
      <c r="ETS1372" s="20"/>
      <c r="ETT1372" s="20"/>
      <c r="ETU1372" s="20"/>
      <c r="ETV1372" s="20"/>
      <c r="ETW1372" s="20"/>
      <c r="ETX1372" s="20"/>
      <c r="ETY1372" s="20"/>
      <c r="ETZ1372" s="20"/>
      <c r="EUA1372" s="20"/>
      <c r="EUB1372" s="20"/>
      <c r="EUC1372" s="20"/>
      <c r="EUD1372" s="20"/>
      <c r="EUE1372" s="20"/>
      <c r="EUF1372" s="20"/>
      <c r="EUG1372" s="20"/>
      <c r="EUH1372" s="20"/>
      <c r="EUI1372" s="20"/>
      <c r="EUJ1372" s="20"/>
      <c r="EUK1372" s="20"/>
      <c r="EUL1372" s="20"/>
      <c r="EUM1372" s="20"/>
      <c r="EUN1372" s="20"/>
      <c r="EUO1372" s="20"/>
      <c r="EUP1372" s="20"/>
      <c r="EUQ1372" s="20"/>
      <c r="EUR1372" s="20"/>
      <c r="EUS1372" s="20"/>
      <c r="EUT1372" s="20"/>
      <c r="EUU1372" s="20"/>
      <c r="EUV1372" s="20"/>
      <c r="EUW1372" s="20"/>
      <c r="EUX1372" s="20"/>
      <c r="EUY1372" s="20"/>
      <c r="EUZ1372" s="20"/>
      <c r="EVA1372" s="20"/>
      <c r="EVB1372" s="20"/>
      <c r="EVC1372" s="20"/>
      <c r="EVD1372" s="20"/>
      <c r="EVE1372" s="20"/>
      <c r="EVF1372" s="20"/>
      <c r="EVG1372" s="20"/>
      <c r="EVH1372" s="20"/>
      <c r="EVI1372" s="20"/>
      <c r="EVJ1372" s="20"/>
      <c r="EVK1372" s="20"/>
      <c r="EVL1372" s="20"/>
      <c r="EVM1372" s="20"/>
      <c r="EVN1372" s="20"/>
      <c r="EVO1372" s="20"/>
      <c r="EVP1372" s="20"/>
      <c r="EVQ1372" s="20"/>
      <c r="EVR1372" s="20"/>
      <c r="EVS1372" s="20"/>
      <c r="EVT1372" s="20"/>
      <c r="EVU1372" s="20"/>
      <c r="EVV1372" s="20"/>
      <c r="EVW1372" s="20"/>
      <c r="EVX1372" s="20"/>
      <c r="EVY1372" s="20"/>
      <c r="EVZ1372" s="20"/>
      <c r="EWA1372" s="20"/>
      <c r="EWB1372" s="20"/>
      <c r="EWC1372" s="20"/>
      <c r="EWD1372" s="20"/>
      <c r="EWE1372" s="20"/>
      <c r="EWF1372" s="20"/>
      <c r="EWG1372" s="20"/>
      <c r="EWH1372" s="20"/>
      <c r="EWI1372" s="20"/>
      <c r="EWJ1372" s="20"/>
      <c r="EWK1372" s="20"/>
      <c r="EWL1372" s="20"/>
      <c r="EWM1372" s="20"/>
      <c r="EWN1372" s="20"/>
      <c r="EWO1372" s="20"/>
      <c r="EWP1372" s="20"/>
      <c r="EWQ1372" s="20"/>
      <c r="EWR1372" s="20"/>
      <c r="EWS1372" s="20"/>
      <c r="EWT1372" s="20"/>
      <c r="EWU1372" s="20"/>
      <c r="EWV1372" s="20"/>
      <c r="EWW1372" s="20"/>
      <c r="EWX1372" s="20"/>
      <c r="EWY1372" s="20"/>
      <c r="EWZ1372" s="20"/>
      <c r="EXA1372" s="20"/>
      <c r="EXB1372" s="20"/>
      <c r="EXC1372" s="20"/>
      <c r="EXD1372" s="20"/>
      <c r="EXE1372" s="20"/>
      <c r="EXF1372" s="20"/>
      <c r="EXG1372" s="20"/>
      <c r="EXH1372" s="20"/>
      <c r="EXI1372" s="20"/>
      <c r="EXJ1372" s="20"/>
      <c r="EXK1372" s="20"/>
      <c r="EXL1372" s="20"/>
      <c r="EXM1372" s="20"/>
      <c r="EXN1372" s="20"/>
      <c r="EXO1372" s="20"/>
      <c r="EXP1372" s="20"/>
      <c r="EXQ1372" s="20"/>
      <c r="EXR1372" s="20"/>
      <c r="EXS1372" s="20"/>
      <c r="EXT1372" s="20"/>
      <c r="EXU1372" s="20"/>
      <c r="EXV1372" s="20"/>
      <c r="EXW1372" s="20"/>
      <c r="EXX1372" s="20"/>
      <c r="EXY1372" s="20"/>
      <c r="EXZ1372" s="20"/>
      <c r="EYA1372" s="20"/>
      <c r="EYB1372" s="20"/>
      <c r="EYC1372" s="20"/>
      <c r="EYD1372" s="20"/>
      <c r="EYE1372" s="20"/>
      <c r="EYF1372" s="20"/>
      <c r="EYG1372" s="20"/>
      <c r="EYH1372" s="20"/>
      <c r="EYI1372" s="20"/>
      <c r="EYJ1372" s="20"/>
      <c r="EYK1372" s="20"/>
      <c r="EYL1372" s="20"/>
      <c r="EYM1372" s="20"/>
      <c r="EYN1372" s="20"/>
      <c r="EYO1372" s="20"/>
      <c r="EYP1372" s="20"/>
      <c r="EYQ1372" s="20"/>
      <c r="EYR1372" s="20"/>
      <c r="EYS1372" s="20"/>
      <c r="EYT1372" s="20"/>
      <c r="EYU1372" s="20"/>
      <c r="EYV1372" s="20"/>
      <c r="EYW1372" s="20"/>
      <c r="EYX1372" s="20"/>
      <c r="EYY1372" s="20"/>
      <c r="EYZ1372" s="20"/>
      <c r="EZA1372" s="20"/>
      <c r="EZB1372" s="20"/>
      <c r="EZC1372" s="20"/>
      <c r="EZD1372" s="20"/>
      <c r="EZE1372" s="20"/>
      <c r="EZF1372" s="20"/>
      <c r="EZG1372" s="20"/>
      <c r="EZH1372" s="20"/>
      <c r="EZI1372" s="20"/>
      <c r="EZJ1372" s="20"/>
      <c r="EZK1372" s="20"/>
      <c r="EZL1372" s="20"/>
      <c r="EZM1372" s="20"/>
      <c r="EZN1372" s="20"/>
      <c r="EZO1372" s="20"/>
      <c r="EZP1372" s="20"/>
      <c r="EZQ1372" s="20"/>
      <c r="EZR1372" s="20"/>
      <c r="EZS1372" s="20"/>
      <c r="EZT1372" s="20"/>
      <c r="EZU1372" s="20"/>
      <c r="EZV1372" s="20"/>
      <c r="EZW1372" s="20"/>
      <c r="EZX1372" s="20"/>
      <c r="EZY1372" s="20"/>
      <c r="EZZ1372" s="20"/>
      <c r="FAA1372" s="20"/>
      <c r="FAB1372" s="20"/>
      <c r="FAC1372" s="20"/>
      <c r="FAD1372" s="20"/>
      <c r="FAE1372" s="20"/>
      <c r="FAF1372" s="20"/>
      <c r="FAG1372" s="20"/>
      <c r="FAH1372" s="20"/>
      <c r="FAI1372" s="20"/>
      <c r="FAJ1372" s="20"/>
      <c r="FAK1372" s="20"/>
      <c r="FAL1372" s="20"/>
      <c r="FAM1372" s="20"/>
      <c r="FAN1372" s="20"/>
      <c r="FAO1372" s="20"/>
      <c r="FAP1372" s="20"/>
      <c r="FAQ1372" s="20"/>
      <c r="FAR1372" s="20"/>
      <c r="FAS1372" s="20"/>
      <c r="FAT1372" s="20"/>
      <c r="FAU1372" s="20"/>
      <c r="FAV1372" s="20"/>
      <c r="FAW1372" s="20"/>
      <c r="FAX1372" s="20"/>
      <c r="FAY1372" s="20"/>
      <c r="FAZ1372" s="20"/>
      <c r="FBA1372" s="20"/>
      <c r="FBB1372" s="20"/>
      <c r="FBC1372" s="20"/>
      <c r="FBD1372" s="20"/>
      <c r="FBE1372" s="20"/>
      <c r="FBF1372" s="20"/>
      <c r="FBG1372" s="20"/>
      <c r="FBH1372" s="20"/>
      <c r="FBI1372" s="20"/>
      <c r="FBJ1372" s="20"/>
      <c r="FBK1372" s="20"/>
      <c r="FBL1372" s="20"/>
      <c r="FBM1372" s="20"/>
      <c r="FBN1372" s="20"/>
      <c r="FBO1372" s="20"/>
      <c r="FBP1372" s="20"/>
      <c r="FBQ1372" s="20"/>
      <c r="FBR1372" s="20"/>
      <c r="FBS1372" s="20"/>
      <c r="FBT1372" s="20"/>
      <c r="FBU1372" s="20"/>
      <c r="FBV1372" s="20"/>
      <c r="FBW1372" s="20"/>
      <c r="FBX1372" s="20"/>
      <c r="FBY1372" s="20"/>
      <c r="FBZ1372" s="20"/>
      <c r="FCA1372" s="20"/>
      <c r="FCB1372" s="20"/>
      <c r="FCC1372" s="20"/>
      <c r="FCD1372" s="20"/>
      <c r="FCE1372" s="20"/>
      <c r="FCF1372" s="20"/>
      <c r="FCG1372" s="20"/>
      <c r="FCH1372" s="20"/>
      <c r="FCI1372" s="20"/>
      <c r="FCJ1372" s="20"/>
      <c r="FCK1372" s="20"/>
      <c r="FCL1372" s="20"/>
      <c r="FCM1372" s="20"/>
      <c r="FCN1372" s="20"/>
      <c r="FCO1372" s="20"/>
      <c r="FCP1372" s="20"/>
      <c r="FCQ1372" s="20"/>
      <c r="FCR1372" s="20"/>
      <c r="FCS1372" s="20"/>
      <c r="FCT1372" s="20"/>
      <c r="FCU1372" s="20"/>
      <c r="FCV1372" s="20"/>
      <c r="FCW1372" s="20"/>
      <c r="FCX1372" s="20"/>
      <c r="FCY1372" s="20"/>
      <c r="FCZ1372" s="20"/>
      <c r="FDA1372" s="20"/>
      <c r="FDB1372" s="20"/>
      <c r="FDC1372" s="20"/>
      <c r="FDD1372" s="20"/>
      <c r="FDE1372" s="20"/>
      <c r="FDF1372" s="20"/>
      <c r="FDG1372" s="20"/>
      <c r="FDH1372" s="20"/>
      <c r="FDI1372" s="20"/>
      <c r="FDJ1372" s="20"/>
      <c r="FDK1372" s="20"/>
      <c r="FDL1372" s="20"/>
      <c r="FDM1372" s="20"/>
      <c r="FDN1372" s="20"/>
      <c r="FDO1372" s="20"/>
      <c r="FDP1372" s="20"/>
      <c r="FDQ1372" s="20"/>
      <c r="FDR1372" s="20"/>
      <c r="FDS1372" s="20"/>
      <c r="FDT1372" s="20"/>
      <c r="FDU1372" s="20"/>
      <c r="FDV1372" s="20"/>
      <c r="FDW1372" s="20"/>
      <c r="FDX1372" s="20"/>
      <c r="FDY1372" s="20"/>
      <c r="FDZ1372" s="20"/>
      <c r="FEA1372" s="20"/>
      <c r="FEB1372" s="20"/>
      <c r="FEC1372" s="20"/>
      <c r="FED1372" s="20"/>
      <c r="FEE1372" s="20"/>
      <c r="FEF1372" s="20"/>
      <c r="FEG1372" s="20"/>
      <c r="FEH1372" s="20"/>
      <c r="FEI1372" s="20"/>
      <c r="FEJ1372" s="20"/>
      <c r="FEK1372" s="20"/>
      <c r="FEL1372" s="20"/>
      <c r="FEM1372" s="20"/>
      <c r="FEN1372" s="20"/>
      <c r="FEO1372" s="20"/>
      <c r="FEP1372" s="20"/>
      <c r="FEQ1372" s="20"/>
      <c r="FER1372" s="20"/>
      <c r="FES1372" s="20"/>
      <c r="FET1372" s="20"/>
      <c r="FEU1372" s="20"/>
      <c r="FEV1372" s="20"/>
      <c r="FEW1372" s="20"/>
      <c r="FEX1372" s="20"/>
      <c r="FEY1372" s="20"/>
      <c r="FEZ1372" s="20"/>
      <c r="FFA1372" s="20"/>
      <c r="FFB1372" s="20"/>
      <c r="FFC1372" s="20"/>
      <c r="FFD1372" s="20"/>
      <c r="FFE1372" s="20"/>
      <c r="FFF1372" s="20"/>
      <c r="FFG1372" s="20"/>
      <c r="FFH1372" s="20"/>
      <c r="FFI1372" s="20"/>
      <c r="FFJ1372" s="20"/>
      <c r="FFK1372" s="20"/>
      <c r="FFL1372" s="20"/>
      <c r="FFM1372" s="20"/>
      <c r="FFN1372" s="20"/>
      <c r="FFO1372" s="20"/>
      <c r="FFP1372" s="20"/>
      <c r="FFQ1372" s="20"/>
      <c r="FFR1372" s="20"/>
      <c r="FFS1372" s="20"/>
      <c r="FFT1372" s="20"/>
      <c r="FFU1372" s="20"/>
      <c r="FFV1372" s="20"/>
      <c r="FFW1372" s="20"/>
      <c r="FFX1372" s="20"/>
      <c r="FFY1372" s="20"/>
      <c r="FFZ1372" s="20"/>
      <c r="FGA1372" s="20"/>
      <c r="FGB1372" s="20"/>
      <c r="FGC1372" s="20"/>
      <c r="FGD1372" s="20"/>
      <c r="FGE1372" s="20"/>
      <c r="FGF1372" s="20"/>
      <c r="FGG1372" s="20"/>
      <c r="FGH1372" s="20"/>
      <c r="FGI1372" s="20"/>
      <c r="FGJ1372" s="20"/>
      <c r="FGK1372" s="20"/>
      <c r="FGL1372" s="20"/>
      <c r="FGM1372" s="20"/>
      <c r="FGN1372" s="20"/>
      <c r="FGO1372" s="20"/>
      <c r="FGP1372" s="20"/>
      <c r="FGQ1372" s="20"/>
      <c r="FGR1372" s="20"/>
      <c r="FGS1372" s="20"/>
      <c r="FGT1372" s="20"/>
      <c r="FGU1372" s="20"/>
      <c r="FGV1372" s="20"/>
      <c r="FGW1372" s="20"/>
      <c r="FGX1372" s="20"/>
      <c r="FGY1372" s="20"/>
      <c r="FGZ1372" s="20"/>
      <c r="FHA1372" s="20"/>
      <c r="FHB1372" s="20"/>
      <c r="FHC1372" s="20"/>
      <c r="FHD1372" s="20"/>
      <c r="FHE1372" s="20"/>
      <c r="FHF1372" s="20"/>
      <c r="FHG1372" s="20"/>
      <c r="FHH1372" s="20"/>
      <c r="FHI1372" s="20"/>
      <c r="FHJ1372" s="20"/>
      <c r="FHK1372" s="20"/>
      <c r="FHL1372" s="20"/>
      <c r="FHM1372" s="20"/>
      <c r="FHN1372" s="20"/>
      <c r="FHO1372" s="20"/>
      <c r="FHP1372" s="20"/>
      <c r="FHQ1372" s="20"/>
      <c r="FHR1372" s="20"/>
      <c r="FHS1372" s="20"/>
      <c r="FHT1372" s="20"/>
      <c r="FHU1372" s="20"/>
      <c r="FHV1372" s="20"/>
      <c r="FHW1372" s="20"/>
      <c r="FHX1372" s="20"/>
      <c r="FHY1372" s="20"/>
      <c r="FHZ1372" s="20"/>
      <c r="FIA1372" s="20"/>
      <c r="FIB1372" s="20"/>
      <c r="FIC1372" s="20"/>
      <c r="FID1372" s="20"/>
      <c r="FIE1372" s="20"/>
      <c r="FIF1372" s="20"/>
      <c r="FIG1372" s="20"/>
      <c r="FIH1372" s="20"/>
      <c r="FII1372" s="20"/>
      <c r="FIJ1372" s="20"/>
      <c r="FIK1372" s="20"/>
      <c r="FIL1372" s="20"/>
      <c r="FIM1372" s="20"/>
      <c r="FIN1372" s="20"/>
      <c r="FIO1372" s="20"/>
      <c r="FIP1372" s="20"/>
      <c r="FIQ1372" s="20"/>
      <c r="FIR1372" s="20"/>
      <c r="FIS1372" s="20"/>
      <c r="FIT1372" s="20"/>
      <c r="FIU1372" s="20"/>
      <c r="FIV1372" s="20"/>
      <c r="FIW1372" s="20"/>
      <c r="FIX1372" s="20"/>
      <c r="FIY1372" s="20"/>
      <c r="FIZ1372" s="20"/>
      <c r="FJA1372" s="20"/>
      <c r="FJB1372" s="20"/>
      <c r="FJC1372" s="20"/>
      <c r="FJD1372" s="20"/>
      <c r="FJE1372" s="20"/>
      <c r="FJF1372" s="20"/>
      <c r="FJG1372" s="20"/>
      <c r="FJH1372" s="20"/>
      <c r="FJI1372" s="20"/>
      <c r="FJJ1372" s="20"/>
      <c r="FJK1372" s="20"/>
      <c r="FJL1372" s="20"/>
      <c r="FJM1372" s="20"/>
      <c r="FJN1372" s="20"/>
      <c r="FJO1372" s="20"/>
      <c r="FJP1372" s="20"/>
      <c r="FJQ1372" s="20"/>
      <c r="FJR1372" s="20"/>
      <c r="FJS1372" s="20"/>
      <c r="FJT1372" s="20"/>
      <c r="FJU1372" s="20"/>
      <c r="FJV1372" s="20"/>
      <c r="FJW1372" s="20"/>
      <c r="FJX1372" s="20"/>
      <c r="FJY1372" s="20"/>
      <c r="FJZ1372" s="20"/>
      <c r="FKA1372" s="20"/>
      <c r="FKB1372" s="20"/>
      <c r="FKC1372" s="20"/>
      <c r="FKD1372" s="20"/>
      <c r="FKE1372" s="20"/>
      <c r="FKF1372" s="20"/>
      <c r="FKG1372" s="20"/>
      <c r="FKH1372" s="20"/>
      <c r="FKI1372" s="20"/>
      <c r="FKJ1372" s="20"/>
      <c r="FKK1372" s="20"/>
      <c r="FKL1372" s="20"/>
      <c r="FKM1372" s="20"/>
      <c r="FKN1372" s="20"/>
      <c r="FKO1372" s="20"/>
      <c r="FKP1372" s="20"/>
      <c r="FKQ1372" s="20"/>
      <c r="FKR1372" s="20"/>
      <c r="FKS1372" s="20"/>
      <c r="FKT1372" s="20"/>
      <c r="FKU1372" s="20"/>
      <c r="FKV1372" s="20"/>
      <c r="FKW1372" s="20"/>
      <c r="FKX1372" s="20"/>
      <c r="FKY1372" s="20"/>
      <c r="FKZ1372" s="20"/>
      <c r="FLA1372" s="20"/>
      <c r="FLB1372" s="20"/>
      <c r="FLC1372" s="20"/>
      <c r="FLD1372" s="20"/>
      <c r="FLE1372" s="20"/>
      <c r="FLF1372" s="20"/>
      <c r="FLG1372" s="20"/>
      <c r="FLH1372" s="20"/>
      <c r="FLI1372" s="20"/>
      <c r="FLJ1372" s="20"/>
      <c r="FLK1372" s="20"/>
      <c r="FLL1372" s="20"/>
      <c r="FLM1372" s="20"/>
      <c r="FLN1372" s="20"/>
      <c r="FLO1372" s="20"/>
      <c r="FLP1372" s="20"/>
      <c r="FLQ1372" s="20"/>
      <c r="FLR1372" s="20"/>
      <c r="FLS1372" s="20"/>
      <c r="FLT1372" s="20"/>
      <c r="FLU1372" s="20"/>
      <c r="FLV1372" s="20"/>
      <c r="FLW1372" s="20"/>
      <c r="FLX1372" s="20"/>
      <c r="FLY1372" s="20"/>
      <c r="FLZ1372" s="20"/>
      <c r="FMA1372" s="20"/>
      <c r="FMB1372" s="20"/>
      <c r="FMC1372" s="20"/>
      <c r="FMD1372" s="20"/>
      <c r="FME1372" s="20"/>
      <c r="FMF1372" s="20"/>
      <c r="FMG1372" s="20"/>
      <c r="FMH1372" s="20"/>
      <c r="FMI1372" s="20"/>
      <c r="FMJ1372" s="20"/>
      <c r="FMK1372" s="20"/>
      <c r="FML1372" s="20"/>
      <c r="FMM1372" s="20"/>
      <c r="FMN1372" s="20"/>
      <c r="FMO1372" s="20"/>
      <c r="FMP1372" s="20"/>
      <c r="FMQ1372" s="20"/>
      <c r="FMR1372" s="20"/>
      <c r="FMS1372" s="20"/>
      <c r="FMT1372" s="20"/>
      <c r="FMU1372" s="20"/>
      <c r="FMV1372" s="20"/>
      <c r="FMW1372" s="20"/>
      <c r="FMX1372" s="20"/>
      <c r="FMY1372" s="20"/>
      <c r="FMZ1372" s="20"/>
      <c r="FNA1372" s="20"/>
      <c r="FNB1372" s="20"/>
      <c r="FNC1372" s="20"/>
      <c r="FND1372" s="20"/>
      <c r="FNE1372" s="20"/>
      <c r="FNF1372" s="20"/>
      <c r="FNG1372" s="20"/>
      <c r="FNH1372" s="20"/>
      <c r="FNI1372" s="20"/>
      <c r="FNJ1372" s="20"/>
      <c r="FNK1372" s="20"/>
      <c r="FNL1372" s="20"/>
      <c r="FNM1372" s="20"/>
      <c r="FNN1372" s="20"/>
      <c r="FNO1372" s="20"/>
      <c r="FNP1372" s="20"/>
      <c r="FNQ1372" s="20"/>
      <c r="FNR1372" s="20"/>
      <c r="FNS1372" s="20"/>
      <c r="FNT1372" s="20"/>
      <c r="FNU1372" s="20"/>
      <c r="FNV1372" s="20"/>
      <c r="FNW1372" s="20"/>
      <c r="FNX1372" s="20"/>
      <c r="FNY1372" s="20"/>
      <c r="FNZ1372" s="20"/>
      <c r="FOA1372" s="20"/>
      <c r="FOB1372" s="20"/>
      <c r="FOC1372" s="20"/>
      <c r="FOD1372" s="20"/>
      <c r="FOE1372" s="20"/>
      <c r="FOF1372" s="20"/>
      <c r="FOG1372" s="20"/>
      <c r="FOH1372" s="20"/>
      <c r="FOI1372" s="20"/>
      <c r="FOJ1372" s="20"/>
      <c r="FOK1372" s="20"/>
      <c r="FOL1372" s="20"/>
      <c r="FOM1372" s="20"/>
      <c r="FON1372" s="20"/>
      <c r="FOO1372" s="20"/>
      <c r="FOP1372" s="20"/>
      <c r="FOQ1372" s="20"/>
      <c r="FOR1372" s="20"/>
      <c r="FOS1372" s="20"/>
      <c r="FOT1372" s="20"/>
      <c r="FOU1372" s="20"/>
      <c r="FOV1372" s="20"/>
      <c r="FOW1372" s="20"/>
      <c r="FOX1372" s="20"/>
      <c r="FOY1372" s="20"/>
      <c r="FOZ1372" s="20"/>
      <c r="FPA1372" s="20"/>
      <c r="FPB1372" s="20"/>
      <c r="FPC1372" s="20"/>
      <c r="FPD1372" s="20"/>
      <c r="FPE1372" s="20"/>
      <c r="FPF1372" s="20"/>
      <c r="FPG1372" s="20"/>
      <c r="FPH1372" s="20"/>
      <c r="FPI1372" s="20"/>
      <c r="FPJ1372" s="20"/>
      <c r="FPK1372" s="20"/>
      <c r="FPL1372" s="20"/>
      <c r="FPM1372" s="20"/>
      <c r="FPN1372" s="20"/>
      <c r="FPO1372" s="20"/>
      <c r="FPP1372" s="20"/>
      <c r="FPQ1372" s="20"/>
      <c r="FPR1372" s="20"/>
      <c r="FPS1372" s="20"/>
      <c r="FPT1372" s="20"/>
      <c r="FPU1372" s="20"/>
      <c r="FPV1372" s="20"/>
      <c r="FPW1372" s="20"/>
      <c r="FPX1372" s="20"/>
      <c r="FPY1372" s="20"/>
      <c r="FPZ1372" s="20"/>
      <c r="FQA1372" s="20"/>
      <c r="FQB1372" s="20"/>
      <c r="FQC1372" s="20"/>
      <c r="FQD1372" s="20"/>
      <c r="FQE1372" s="20"/>
      <c r="FQF1372" s="20"/>
      <c r="FQG1372" s="20"/>
      <c r="FQH1372" s="20"/>
      <c r="FQI1372" s="20"/>
      <c r="FQJ1372" s="20"/>
      <c r="FQK1372" s="20"/>
      <c r="FQL1372" s="20"/>
      <c r="FQM1372" s="20"/>
      <c r="FQN1372" s="20"/>
      <c r="FQO1372" s="20"/>
      <c r="FQP1372" s="20"/>
      <c r="FQQ1372" s="20"/>
      <c r="FQR1372" s="20"/>
      <c r="FQS1372" s="20"/>
      <c r="FQT1372" s="20"/>
      <c r="FQU1372" s="20"/>
      <c r="FQV1372" s="20"/>
      <c r="FQW1372" s="20"/>
      <c r="FQX1372" s="20"/>
      <c r="FQY1372" s="20"/>
      <c r="FQZ1372" s="20"/>
      <c r="FRA1372" s="20"/>
      <c r="FRB1372" s="20"/>
      <c r="FRC1372" s="20"/>
      <c r="FRD1372" s="20"/>
      <c r="FRE1372" s="20"/>
      <c r="FRF1372" s="20"/>
      <c r="FRG1372" s="20"/>
      <c r="FRH1372" s="20"/>
      <c r="FRI1372" s="20"/>
      <c r="FRJ1372" s="20"/>
      <c r="FRK1372" s="20"/>
      <c r="FRL1372" s="20"/>
      <c r="FRM1372" s="20"/>
      <c r="FRN1372" s="20"/>
      <c r="FRO1372" s="20"/>
      <c r="FRP1372" s="20"/>
      <c r="FRQ1372" s="20"/>
      <c r="FRR1372" s="20"/>
      <c r="FRS1372" s="20"/>
      <c r="FRT1372" s="20"/>
      <c r="FRU1372" s="20"/>
      <c r="FRV1372" s="20"/>
      <c r="FRW1372" s="20"/>
      <c r="FRX1372" s="20"/>
      <c r="FRY1372" s="20"/>
      <c r="FRZ1372" s="20"/>
      <c r="FSA1372" s="20"/>
      <c r="FSB1372" s="20"/>
      <c r="FSC1372" s="20"/>
      <c r="FSD1372" s="20"/>
      <c r="FSE1372" s="20"/>
      <c r="FSF1372" s="20"/>
      <c r="FSG1372" s="20"/>
      <c r="FSH1372" s="20"/>
      <c r="FSI1372" s="20"/>
      <c r="FSJ1372" s="20"/>
      <c r="FSK1372" s="20"/>
      <c r="FSL1372" s="20"/>
      <c r="FSM1372" s="20"/>
      <c r="FSN1372" s="20"/>
      <c r="FSO1372" s="20"/>
      <c r="FSP1372" s="20"/>
      <c r="FSQ1372" s="20"/>
      <c r="FSR1372" s="20"/>
      <c r="FSS1372" s="20"/>
      <c r="FST1372" s="20"/>
      <c r="FSU1372" s="20"/>
      <c r="FSV1372" s="20"/>
      <c r="FSW1372" s="20"/>
      <c r="FSX1372" s="20"/>
      <c r="FSY1372" s="20"/>
      <c r="FSZ1372" s="20"/>
      <c r="FTA1372" s="20"/>
      <c r="FTB1372" s="20"/>
      <c r="FTC1372" s="20"/>
      <c r="FTD1372" s="20"/>
      <c r="FTE1372" s="20"/>
      <c r="FTF1372" s="20"/>
      <c r="FTG1372" s="20"/>
      <c r="FTH1372" s="20"/>
      <c r="FTI1372" s="20"/>
      <c r="FTJ1372" s="20"/>
      <c r="FTK1372" s="20"/>
      <c r="FTL1372" s="20"/>
      <c r="FTM1372" s="20"/>
      <c r="FTN1372" s="20"/>
      <c r="FTO1372" s="20"/>
      <c r="FTP1372" s="20"/>
      <c r="FTQ1372" s="20"/>
      <c r="FTR1372" s="20"/>
      <c r="FTS1372" s="20"/>
      <c r="FTT1372" s="20"/>
      <c r="FTU1372" s="20"/>
      <c r="FTV1372" s="20"/>
      <c r="FTW1372" s="20"/>
      <c r="FTX1372" s="20"/>
      <c r="FTY1372" s="20"/>
      <c r="FTZ1372" s="20"/>
      <c r="FUA1372" s="20"/>
      <c r="FUB1372" s="20"/>
      <c r="FUC1372" s="20"/>
      <c r="FUD1372" s="20"/>
      <c r="FUE1372" s="20"/>
      <c r="FUF1372" s="20"/>
      <c r="FUG1372" s="20"/>
      <c r="FUH1372" s="20"/>
      <c r="FUI1372" s="20"/>
      <c r="FUJ1372" s="20"/>
      <c r="FUK1372" s="20"/>
      <c r="FUL1372" s="20"/>
      <c r="FUM1372" s="20"/>
      <c r="FUN1372" s="20"/>
      <c r="FUO1372" s="20"/>
      <c r="FUP1372" s="20"/>
      <c r="FUQ1372" s="20"/>
      <c r="FUR1372" s="20"/>
      <c r="FUS1372" s="20"/>
      <c r="FUT1372" s="20"/>
      <c r="FUU1372" s="20"/>
      <c r="FUV1372" s="20"/>
      <c r="FUW1372" s="20"/>
      <c r="FUX1372" s="20"/>
      <c r="FUY1372" s="20"/>
      <c r="FUZ1372" s="20"/>
      <c r="FVA1372" s="20"/>
      <c r="FVB1372" s="20"/>
      <c r="FVC1372" s="20"/>
      <c r="FVD1372" s="20"/>
      <c r="FVE1372" s="20"/>
      <c r="FVF1372" s="20"/>
      <c r="FVG1372" s="20"/>
      <c r="FVH1372" s="20"/>
      <c r="FVI1372" s="20"/>
      <c r="FVJ1372" s="20"/>
      <c r="FVK1372" s="20"/>
      <c r="FVL1372" s="20"/>
      <c r="FVM1372" s="20"/>
      <c r="FVN1372" s="20"/>
      <c r="FVO1372" s="20"/>
      <c r="FVP1372" s="20"/>
      <c r="FVQ1372" s="20"/>
      <c r="FVR1372" s="20"/>
      <c r="FVS1372" s="20"/>
      <c r="FVT1372" s="20"/>
      <c r="FVU1372" s="20"/>
      <c r="FVV1372" s="20"/>
      <c r="FVW1372" s="20"/>
      <c r="FVX1372" s="20"/>
      <c r="FVY1372" s="20"/>
      <c r="FVZ1372" s="20"/>
      <c r="FWA1372" s="20"/>
      <c r="FWB1372" s="20"/>
      <c r="FWC1372" s="20"/>
      <c r="FWD1372" s="20"/>
      <c r="FWE1372" s="20"/>
      <c r="FWF1372" s="20"/>
      <c r="FWG1372" s="20"/>
      <c r="FWH1372" s="20"/>
      <c r="FWI1372" s="20"/>
      <c r="FWJ1372" s="20"/>
      <c r="FWK1372" s="20"/>
      <c r="FWL1372" s="20"/>
      <c r="FWM1372" s="20"/>
      <c r="FWN1372" s="20"/>
      <c r="FWO1372" s="20"/>
      <c r="FWP1372" s="20"/>
      <c r="FWQ1372" s="20"/>
      <c r="FWR1372" s="20"/>
      <c r="FWS1372" s="20"/>
      <c r="FWT1372" s="20"/>
      <c r="FWU1372" s="20"/>
      <c r="FWV1372" s="20"/>
      <c r="FWW1372" s="20"/>
      <c r="FWX1372" s="20"/>
      <c r="FWY1372" s="20"/>
      <c r="FWZ1372" s="20"/>
      <c r="FXA1372" s="20"/>
      <c r="FXB1372" s="20"/>
      <c r="FXC1372" s="20"/>
      <c r="FXD1372" s="20"/>
      <c r="FXE1372" s="20"/>
      <c r="FXF1372" s="20"/>
      <c r="FXG1372" s="20"/>
      <c r="FXH1372" s="20"/>
      <c r="FXI1372" s="20"/>
      <c r="FXJ1372" s="20"/>
      <c r="FXK1372" s="20"/>
      <c r="FXL1372" s="20"/>
      <c r="FXM1372" s="20"/>
      <c r="FXN1372" s="20"/>
      <c r="FXO1372" s="20"/>
      <c r="FXP1372" s="20"/>
      <c r="FXQ1372" s="20"/>
      <c r="FXR1372" s="20"/>
      <c r="FXS1372" s="20"/>
      <c r="FXT1372" s="20"/>
      <c r="FXU1372" s="20"/>
      <c r="FXV1372" s="20"/>
      <c r="FXW1372" s="20"/>
      <c r="FXX1372" s="20"/>
      <c r="FXY1372" s="20"/>
      <c r="FXZ1372" s="20"/>
      <c r="FYA1372" s="20"/>
      <c r="FYB1372" s="20"/>
      <c r="FYC1372" s="20"/>
      <c r="FYD1372" s="20"/>
      <c r="FYE1372" s="20"/>
      <c r="FYF1372" s="20"/>
      <c r="FYG1372" s="20"/>
      <c r="FYH1372" s="20"/>
      <c r="FYI1372" s="20"/>
      <c r="FYJ1372" s="20"/>
      <c r="FYK1372" s="20"/>
      <c r="FYL1372" s="20"/>
      <c r="FYM1372" s="20"/>
      <c r="FYN1372" s="20"/>
      <c r="FYO1372" s="20"/>
      <c r="FYP1372" s="20"/>
      <c r="FYQ1372" s="20"/>
      <c r="FYR1372" s="20"/>
      <c r="FYS1372" s="20"/>
      <c r="FYT1372" s="20"/>
      <c r="FYU1372" s="20"/>
      <c r="FYV1372" s="20"/>
      <c r="FYW1372" s="20"/>
      <c r="FYX1372" s="20"/>
      <c r="FYY1372" s="20"/>
      <c r="FYZ1372" s="20"/>
      <c r="FZA1372" s="20"/>
      <c r="FZB1372" s="20"/>
      <c r="FZC1372" s="20"/>
      <c r="FZD1372" s="20"/>
      <c r="FZE1372" s="20"/>
      <c r="FZF1372" s="20"/>
      <c r="FZG1372" s="20"/>
      <c r="FZH1372" s="20"/>
      <c r="FZI1372" s="20"/>
      <c r="FZJ1372" s="20"/>
      <c r="FZK1372" s="20"/>
      <c r="FZL1372" s="20"/>
      <c r="FZM1372" s="20"/>
      <c r="FZN1372" s="20"/>
      <c r="FZO1372" s="20"/>
      <c r="FZP1372" s="20"/>
      <c r="FZQ1372" s="20"/>
      <c r="FZR1372" s="20"/>
      <c r="FZS1372" s="20"/>
      <c r="FZT1372" s="20"/>
      <c r="FZU1372" s="20"/>
      <c r="FZV1372" s="20"/>
      <c r="FZW1372" s="20"/>
      <c r="FZX1372" s="20"/>
      <c r="FZY1372" s="20"/>
      <c r="FZZ1372" s="20"/>
      <c r="GAA1372" s="20"/>
      <c r="GAB1372" s="20"/>
      <c r="GAC1372" s="20"/>
      <c r="GAD1372" s="20"/>
      <c r="GAE1372" s="20"/>
      <c r="GAF1372" s="20"/>
      <c r="GAG1372" s="20"/>
      <c r="GAH1372" s="20"/>
      <c r="GAI1372" s="20"/>
      <c r="GAJ1372" s="20"/>
      <c r="GAK1372" s="20"/>
      <c r="GAL1372" s="20"/>
      <c r="GAM1372" s="20"/>
      <c r="GAN1372" s="20"/>
      <c r="GAO1372" s="20"/>
      <c r="GAP1372" s="20"/>
      <c r="GAQ1372" s="20"/>
      <c r="GAR1372" s="20"/>
      <c r="GAS1372" s="20"/>
      <c r="GAT1372" s="20"/>
      <c r="GAU1372" s="20"/>
      <c r="GAV1372" s="20"/>
      <c r="GAW1372" s="20"/>
      <c r="GAX1372" s="20"/>
      <c r="GAY1372" s="20"/>
      <c r="GAZ1372" s="20"/>
      <c r="GBA1372" s="20"/>
      <c r="GBB1372" s="20"/>
      <c r="GBC1372" s="20"/>
      <c r="GBD1372" s="20"/>
      <c r="GBE1372" s="20"/>
      <c r="GBF1372" s="20"/>
      <c r="GBG1372" s="20"/>
      <c r="GBH1372" s="20"/>
      <c r="GBI1372" s="20"/>
      <c r="GBJ1372" s="20"/>
      <c r="GBK1372" s="20"/>
      <c r="GBL1372" s="20"/>
      <c r="GBM1372" s="20"/>
      <c r="GBN1372" s="20"/>
      <c r="GBO1372" s="20"/>
      <c r="GBP1372" s="20"/>
      <c r="GBQ1372" s="20"/>
      <c r="GBR1372" s="20"/>
      <c r="GBS1372" s="20"/>
      <c r="GBT1372" s="20"/>
      <c r="GBU1372" s="20"/>
      <c r="GBV1372" s="20"/>
      <c r="GBW1372" s="20"/>
      <c r="GBX1372" s="20"/>
      <c r="GBY1372" s="20"/>
      <c r="GBZ1372" s="20"/>
      <c r="GCA1372" s="20"/>
      <c r="GCB1372" s="20"/>
      <c r="GCC1372" s="20"/>
      <c r="GCD1372" s="20"/>
      <c r="GCE1372" s="20"/>
      <c r="GCF1372" s="20"/>
      <c r="GCG1372" s="20"/>
      <c r="GCH1372" s="20"/>
      <c r="GCI1372" s="20"/>
      <c r="GCJ1372" s="20"/>
      <c r="GCK1372" s="20"/>
      <c r="GCL1372" s="20"/>
      <c r="GCM1372" s="20"/>
      <c r="GCN1372" s="20"/>
      <c r="GCO1372" s="20"/>
      <c r="GCP1372" s="20"/>
      <c r="GCQ1372" s="20"/>
      <c r="GCR1372" s="20"/>
      <c r="GCS1372" s="20"/>
      <c r="GCT1372" s="20"/>
      <c r="GCU1372" s="20"/>
      <c r="GCV1372" s="20"/>
      <c r="GCW1372" s="20"/>
      <c r="GCX1372" s="20"/>
      <c r="GCY1372" s="20"/>
      <c r="GCZ1372" s="20"/>
      <c r="GDA1372" s="20"/>
      <c r="GDB1372" s="20"/>
      <c r="GDC1372" s="20"/>
      <c r="GDD1372" s="20"/>
      <c r="GDE1372" s="20"/>
      <c r="GDF1372" s="20"/>
      <c r="GDG1372" s="20"/>
      <c r="GDH1372" s="20"/>
      <c r="GDI1372" s="20"/>
      <c r="GDJ1372" s="20"/>
      <c r="GDK1372" s="20"/>
      <c r="GDL1372" s="20"/>
      <c r="GDM1372" s="20"/>
      <c r="GDN1372" s="20"/>
      <c r="GDO1372" s="20"/>
      <c r="GDP1372" s="20"/>
      <c r="GDQ1372" s="20"/>
      <c r="GDR1372" s="20"/>
      <c r="GDS1372" s="20"/>
      <c r="GDT1372" s="20"/>
      <c r="GDU1372" s="20"/>
      <c r="GDV1372" s="20"/>
      <c r="GDW1372" s="20"/>
      <c r="GDX1372" s="20"/>
      <c r="GDY1372" s="20"/>
      <c r="GDZ1372" s="20"/>
      <c r="GEA1372" s="20"/>
      <c r="GEB1372" s="20"/>
      <c r="GEC1372" s="20"/>
      <c r="GED1372" s="20"/>
      <c r="GEE1372" s="20"/>
      <c r="GEF1372" s="20"/>
      <c r="GEG1372" s="20"/>
      <c r="GEH1372" s="20"/>
      <c r="GEI1372" s="20"/>
      <c r="GEJ1372" s="20"/>
      <c r="GEK1372" s="20"/>
      <c r="GEL1372" s="20"/>
      <c r="GEM1372" s="20"/>
      <c r="GEN1372" s="20"/>
      <c r="GEO1372" s="20"/>
      <c r="GEP1372" s="20"/>
      <c r="GEQ1372" s="20"/>
      <c r="GER1372" s="20"/>
      <c r="GES1372" s="20"/>
      <c r="GET1372" s="20"/>
      <c r="GEU1372" s="20"/>
      <c r="GEV1372" s="20"/>
      <c r="GEW1372" s="20"/>
      <c r="GEX1372" s="20"/>
      <c r="GEY1372" s="20"/>
      <c r="GEZ1372" s="20"/>
      <c r="GFA1372" s="20"/>
      <c r="GFB1372" s="20"/>
      <c r="GFC1372" s="20"/>
      <c r="GFD1372" s="20"/>
      <c r="GFE1372" s="20"/>
      <c r="GFF1372" s="20"/>
      <c r="GFG1372" s="20"/>
      <c r="GFH1372" s="20"/>
      <c r="GFI1372" s="20"/>
      <c r="GFJ1372" s="20"/>
      <c r="GFK1372" s="20"/>
      <c r="GFL1372" s="20"/>
      <c r="GFM1372" s="20"/>
      <c r="GFN1372" s="20"/>
      <c r="GFO1372" s="20"/>
      <c r="GFP1372" s="20"/>
      <c r="GFQ1372" s="20"/>
      <c r="GFR1372" s="20"/>
      <c r="GFS1372" s="20"/>
      <c r="GFT1372" s="20"/>
      <c r="GFU1372" s="20"/>
      <c r="GFV1372" s="20"/>
      <c r="GFW1372" s="20"/>
      <c r="GFX1372" s="20"/>
      <c r="GFY1372" s="20"/>
      <c r="GFZ1372" s="20"/>
      <c r="GGA1372" s="20"/>
      <c r="GGB1372" s="20"/>
      <c r="GGC1372" s="20"/>
      <c r="GGD1372" s="20"/>
      <c r="GGE1372" s="20"/>
      <c r="GGF1372" s="20"/>
      <c r="GGG1372" s="20"/>
      <c r="GGH1372" s="20"/>
      <c r="GGI1372" s="20"/>
      <c r="GGJ1372" s="20"/>
      <c r="GGK1372" s="20"/>
      <c r="GGL1372" s="20"/>
      <c r="GGM1372" s="20"/>
      <c r="GGN1372" s="20"/>
      <c r="GGO1372" s="20"/>
      <c r="GGP1372" s="20"/>
      <c r="GGQ1372" s="20"/>
      <c r="GGR1372" s="20"/>
      <c r="GGS1372" s="20"/>
      <c r="GGT1372" s="20"/>
      <c r="GGU1372" s="20"/>
      <c r="GGV1372" s="20"/>
      <c r="GGW1372" s="20"/>
      <c r="GGX1372" s="20"/>
      <c r="GGY1372" s="20"/>
      <c r="GGZ1372" s="20"/>
      <c r="GHA1372" s="20"/>
      <c r="GHB1372" s="20"/>
      <c r="GHC1372" s="20"/>
      <c r="GHD1372" s="20"/>
      <c r="GHE1372" s="20"/>
      <c r="GHF1372" s="20"/>
      <c r="GHG1372" s="20"/>
      <c r="GHH1372" s="20"/>
      <c r="GHI1372" s="20"/>
      <c r="GHJ1372" s="20"/>
      <c r="GHK1372" s="20"/>
      <c r="GHL1372" s="20"/>
      <c r="GHM1372" s="20"/>
      <c r="GHN1372" s="20"/>
      <c r="GHO1372" s="20"/>
      <c r="GHP1372" s="20"/>
      <c r="GHQ1372" s="20"/>
      <c r="GHR1372" s="20"/>
      <c r="GHS1372" s="20"/>
      <c r="GHT1372" s="20"/>
      <c r="GHU1372" s="20"/>
      <c r="GHV1372" s="20"/>
      <c r="GHW1372" s="20"/>
      <c r="GHX1372" s="20"/>
      <c r="GHY1372" s="20"/>
      <c r="GHZ1372" s="20"/>
      <c r="GIA1372" s="20"/>
      <c r="GIB1372" s="20"/>
      <c r="GIC1372" s="20"/>
      <c r="GID1372" s="20"/>
      <c r="GIE1372" s="20"/>
      <c r="GIF1372" s="20"/>
      <c r="GIG1372" s="20"/>
      <c r="GIH1372" s="20"/>
      <c r="GII1372" s="20"/>
      <c r="GIJ1372" s="20"/>
      <c r="GIK1372" s="20"/>
      <c r="GIL1372" s="20"/>
      <c r="GIM1372" s="20"/>
      <c r="GIN1372" s="20"/>
      <c r="GIO1372" s="20"/>
      <c r="GIP1372" s="20"/>
      <c r="GIQ1372" s="20"/>
      <c r="GIR1372" s="20"/>
      <c r="GIS1372" s="20"/>
      <c r="GIT1372" s="20"/>
      <c r="GIU1372" s="20"/>
      <c r="GIV1372" s="20"/>
      <c r="GIW1372" s="20"/>
      <c r="GIX1372" s="20"/>
      <c r="GIY1372" s="20"/>
      <c r="GIZ1372" s="20"/>
      <c r="GJA1372" s="20"/>
      <c r="GJB1372" s="20"/>
      <c r="GJC1372" s="20"/>
      <c r="GJD1372" s="20"/>
      <c r="GJE1372" s="20"/>
      <c r="GJF1372" s="20"/>
      <c r="GJG1372" s="20"/>
      <c r="GJH1372" s="20"/>
      <c r="GJI1372" s="20"/>
      <c r="GJJ1372" s="20"/>
      <c r="GJK1372" s="20"/>
      <c r="GJL1372" s="20"/>
      <c r="GJM1372" s="20"/>
      <c r="GJN1372" s="20"/>
      <c r="GJO1372" s="20"/>
      <c r="GJP1372" s="20"/>
      <c r="GJQ1372" s="20"/>
      <c r="GJR1372" s="20"/>
      <c r="GJS1372" s="20"/>
      <c r="GJT1372" s="20"/>
      <c r="GJU1372" s="20"/>
      <c r="GJV1372" s="20"/>
      <c r="GJW1372" s="20"/>
      <c r="GJX1372" s="20"/>
      <c r="GJY1372" s="20"/>
      <c r="GJZ1372" s="20"/>
      <c r="GKA1372" s="20"/>
      <c r="GKB1372" s="20"/>
      <c r="GKC1372" s="20"/>
      <c r="GKD1372" s="20"/>
      <c r="GKE1372" s="20"/>
      <c r="GKF1372" s="20"/>
      <c r="GKG1372" s="20"/>
      <c r="GKH1372" s="20"/>
      <c r="GKI1372" s="20"/>
      <c r="GKJ1372" s="20"/>
      <c r="GKK1372" s="20"/>
      <c r="GKL1372" s="20"/>
      <c r="GKM1372" s="20"/>
      <c r="GKN1372" s="20"/>
      <c r="GKO1372" s="20"/>
      <c r="GKP1372" s="20"/>
      <c r="GKQ1372" s="20"/>
      <c r="GKR1372" s="20"/>
      <c r="GKS1372" s="20"/>
      <c r="GKT1372" s="20"/>
      <c r="GKU1372" s="20"/>
      <c r="GKV1372" s="20"/>
      <c r="GKW1372" s="20"/>
      <c r="GKX1372" s="20"/>
      <c r="GKY1372" s="20"/>
      <c r="GKZ1372" s="20"/>
      <c r="GLA1372" s="20"/>
      <c r="GLB1372" s="20"/>
      <c r="GLC1372" s="20"/>
      <c r="GLD1372" s="20"/>
      <c r="GLE1372" s="20"/>
      <c r="GLF1372" s="20"/>
      <c r="GLG1372" s="20"/>
      <c r="GLH1372" s="20"/>
      <c r="GLI1372" s="20"/>
      <c r="GLJ1372" s="20"/>
      <c r="GLK1372" s="20"/>
      <c r="GLL1372" s="20"/>
      <c r="GLM1372" s="20"/>
      <c r="GLN1372" s="20"/>
      <c r="GLO1372" s="20"/>
      <c r="GLP1372" s="20"/>
      <c r="GLQ1372" s="20"/>
      <c r="GLR1372" s="20"/>
      <c r="GLS1372" s="20"/>
      <c r="GLT1372" s="20"/>
      <c r="GLU1372" s="20"/>
      <c r="GLV1372" s="20"/>
      <c r="GLW1372" s="20"/>
      <c r="GLX1372" s="20"/>
      <c r="GLY1372" s="20"/>
      <c r="GLZ1372" s="20"/>
      <c r="GMA1372" s="20"/>
      <c r="GMB1372" s="20"/>
      <c r="GMC1372" s="20"/>
      <c r="GMD1372" s="20"/>
      <c r="GME1372" s="20"/>
      <c r="GMF1372" s="20"/>
      <c r="GMG1372" s="20"/>
      <c r="GMH1372" s="20"/>
      <c r="GMI1372" s="20"/>
      <c r="GMJ1372" s="20"/>
      <c r="GMK1372" s="20"/>
      <c r="GML1372" s="20"/>
      <c r="GMM1372" s="20"/>
      <c r="GMN1372" s="20"/>
      <c r="GMO1372" s="20"/>
      <c r="GMP1372" s="20"/>
      <c r="GMQ1372" s="20"/>
      <c r="GMR1372" s="20"/>
      <c r="GMS1372" s="20"/>
      <c r="GMT1372" s="20"/>
      <c r="GMU1372" s="20"/>
      <c r="GMV1372" s="20"/>
      <c r="GMW1372" s="20"/>
      <c r="GMX1372" s="20"/>
      <c r="GMY1372" s="20"/>
      <c r="GMZ1372" s="20"/>
      <c r="GNA1372" s="20"/>
      <c r="GNB1372" s="20"/>
      <c r="GNC1372" s="20"/>
      <c r="GND1372" s="20"/>
      <c r="GNE1372" s="20"/>
      <c r="GNF1372" s="20"/>
      <c r="GNG1372" s="20"/>
      <c r="GNH1372" s="20"/>
      <c r="GNI1372" s="20"/>
      <c r="GNJ1372" s="20"/>
      <c r="GNK1372" s="20"/>
      <c r="GNL1372" s="20"/>
      <c r="GNM1372" s="20"/>
      <c r="GNN1372" s="20"/>
      <c r="GNO1372" s="20"/>
      <c r="GNP1372" s="20"/>
      <c r="GNQ1372" s="20"/>
      <c r="GNR1372" s="20"/>
      <c r="GNS1372" s="20"/>
      <c r="GNT1372" s="20"/>
      <c r="GNU1372" s="20"/>
      <c r="GNV1372" s="20"/>
      <c r="GNW1372" s="20"/>
      <c r="GNX1372" s="20"/>
      <c r="GNY1372" s="20"/>
      <c r="GNZ1372" s="20"/>
      <c r="GOA1372" s="20"/>
      <c r="GOB1372" s="20"/>
      <c r="GOC1372" s="20"/>
      <c r="GOD1372" s="20"/>
      <c r="GOE1372" s="20"/>
      <c r="GOF1372" s="20"/>
      <c r="GOG1372" s="20"/>
      <c r="GOH1372" s="20"/>
      <c r="GOI1372" s="20"/>
      <c r="GOJ1372" s="20"/>
      <c r="GOK1372" s="20"/>
      <c r="GOL1372" s="20"/>
      <c r="GOM1372" s="20"/>
      <c r="GON1372" s="20"/>
      <c r="GOO1372" s="20"/>
      <c r="GOP1372" s="20"/>
      <c r="GOQ1372" s="20"/>
      <c r="GOR1372" s="20"/>
      <c r="GOS1372" s="20"/>
      <c r="GOT1372" s="20"/>
      <c r="GOU1372" s="20"/>
      <c r="GOV1372" s="20"/>
      <c r="GOW1372" s="20"/>
      <c r="GOX1372" s="20"/>
      <c r="GOY1372" s="20"/>
      <c r="GOZ1372" s="20"/>
      <c r="GPA1372" s="20"/>
      <c r="GPB1372" s="20"/>
      <c r="GPC1372" s="20"/>
      <c r="GPD1372" s="20"/>
      <c r="GPE1372" s="20"/>
      <c r="GPF1372" s="20"/>
      <c r="GPG1372" s="20"/>
      <c r="GPH1372" s="20"/>
      <c r="GPI1372" s="20"/>
      <c r="GPJ1372" s="20"/>
      <c r="GPK1372" s="20"/>
      <c r="GPL1372" s="20"/>
      <c r="GPM1372" s="20"/>
      <c r="GPN1372" s="20"/>
      <c r="GPO1372" s="20"/>
      <c r="GPP1372" s="20"/>
      <c r="GPQ1372" s="20"/>
      <c r="GPR1372" s="20"/>
      <c r="GPS1372" s="20"/>
      <c r="GPT1372" s="20"/>
      <c r="GPU1372" s="20"/>
      <c r="GPV1372" s="20"/>
      <c r="GPW1372" s="20"/>
      <c r="GPX1372" s="20"/>
      <c r="GPY1372" s="20"/>
      <c r="GPZ1372" s="20"/>
      <c r="GQA1372" s="20"/>
      <c r="GQB1372" s="20"/>
      <c r="GQC1372" s="20"/>
      <c r="GQD1372" s="20"/>
      <c r="GQE1372" s="20"/>
      <c r="GQF1372" s="20"/>
      <c r="GQG1372" s="20"/>
      <c r="GQH1372" s="20"/>
      <c r="GQI1372" s="20"/>
      <c r="GQJ1372" s="20"/>
      <c r="GQK1372" s="20"/>
      <c r="GQL1372" s="20"/>
      <c r="GQM1372" s="20"/>
      <c r="GQN1372" s="20"/>
      <c r="GQO1372" s="20"/>
      <c r="GQP1372" s="20"/>
      <c r="GQQ1372" s="20"/>
      <c r="GQR1372" s="20"/>
      <c r="GQS1372" s="20"/>
      <c r="GQT1372" s="20"/>
      <c r="GQU1372" s="20"/>
      <c r="GQV1372" s="20"/>
      <c r="GQW1372" s="20"/>
      <c r="GQX1372" s="20"/>
      <c r="GQY1372" s="20"/>
      <c r="GQZ1372" s="20"/>
      <c r="GRA1372" s="20"/>
      <c r="GRB1372" s="20"/>
      <c r="GRC1372" s="20"/>
      <c r="GRD1372" s="20"/>
      <c r="GRE1372" s="20"/>
      <c r="GRF1372" s="20"/>
      <c r="GRG1372" s="20"/>
      <c r="GRH1372" s="20"/>
      <c r="GRI1372" s="20"/>
      <c r="GRJ1372" s="20"/>
      <c r="GRK1372" s="20"/>
      <c r="GRL1372" s="20"/>
      <c r="GRM1372" s="20"/>
      <c r="GRN1372" s="20"/>
      <c r="GRO1372" s="20"/>
      <c r="GRP1372" s="20"/>
      <c r="GRQ1372" s="20"/>
      <c r="GRR1372" s="20"/>
      <c r="GRS1372" s="20"/>
      <c r="GRT1372" s="20"/>
      <c r="GRU1372" s="20"/>
      <c r="GRV1372" s="20"/>
      <c r="GRW1372" s="20"/>
      <c r="GRX1372" s="20"/>
      <c r="GRY1372" s="20"/>
      <c r="GRZ1372" s="20"/>
      <c r="GSA1372" s="20"/>
      <c r="GSB1372" s="20"/>
      <c r="GSC1372" s="20"/>
      <c r="GSD1372" s="20"/>
      <c r="GSE1372" s="20"/>
      <c r="GSF1372" s="20"/>
      <c r="GSG1372" s="20"/>
      <c r="GSH1372" s="20"/>
      <c r="GSI1372" s="20"/>
      <c r="GSJ1372" s="20"/>
      <c r="GSK1372" s="20"/>
      <c r="GSL1372" s="20"/>
      <c r="GSM1372" s="20"/>
      <c r="GSN1372" s="20"/>
      <c r="GSO1372" s="20"/>
      <c r="GSP1372" s="20"/>
      <c r="GSQ1372" s="20"/>
      <c r="GSR1372" s="20"/>
      <c r="GSS1372" s="20"/>
      <c r="GST1372" s="20"/>
      <c r="GSU1372" s="20"/>
      <c r="GSV1372" s="20"/>
      <c r="GSW1372" s="20"/>
      <c r="GSX1372" s="20"/>
      <c r="GSY1372" s="20"/>
      <c r="GSZ1372" s="20"/>
      <c r="GTA1372" s="20"/>
      <c r="GTB1372" s="20"/>
      <c r="GTC1372" s="20"/>
      <c r="GTD1372" s="20"/>
      <c r="GTE1372" s="20"/>
      <c r="GTF1372" s="20"/>
      <c r="GTG1372" s="20"/>
      <c r="GTH1372" s="20"/>
      <c r="GTI1372" s="20"/>
      <c r="GTJ1372" s="20"/>
      <c r="GTK1372" s="20"/>
      <c r="GTL1372" s="20"/>
      <c r="GTM1372" s="20"/>
      <c r="GTN1372" s="20"/>
      <c r="GTO1372" s="20"/>
      <c r="GTP1372" s="20"/>
      <c r="GTQ1372" s="20"/>
      <c r="GTR1372" s="20"/>
      <c r="GTS1372" s="20"/>
      <c r="GTT1372" s="20"/>
      <c r="GTU1372" s="20"/>
      <c r="GTV1372" s="20"/>
      <c r="GTW1372" s="20"/>
      <c r="GTX1372" s="20"/>
      <c r="GTY1372" s="20"/>
      <c r="GTZ1372" s="20"/>
      <c r="GUA1372" s="20"/>
      <c r="GUB1372" s="20"/>
      <c r="GUC1372" s="20"/>
      <c r="GUD1372" s="20"/>
      <c r="GUE1372" s="20"/>
      <c r="GUF1372" s="20"/>
      <c r="GUG1372" s="20"/>
      <c r="GUH1372" s="20"/>
      <c r="GUI1372" s="20"/>
      <c r="GUJ1372" s="20"/>
      <c r="GUK1372" s="20"/>
      <c r="GUL1372" s="20"/>
      <c r="GUM1372" s="20"/>
      <c r="GUN1372" s="20"/>
      <c r="GUO1372" s="20"/>
      <c r="GUP1372" s="20"/>
      <c r="GUQ1372" s="20"/>
      <c r="GUR1372" s="20"/>
      <c r="GUS1372" s="20"/>
      <c r="GUT1372" s="20"/>
      <c r="GUU1372" s="20"/>
      <c r="GUV1372" s="20"/>
      <c r="GUW1372" s="20"/>
      <c r="GUX1372" s="20"/>
      <c r="GUY1372" s="20"/>
      <c r="GUZ1372" s="20"/>
      <c r="GVA1372" s="20"/>
      <c r="GVB1372" s="20"/>
      <c r="GVC1372" s="20"/>
      <c r="GVD1372" s="20"/>
      <c r="GVE1372" s="20"/>
      <c r="GVF1372" s="20"/>
      <c r="GVG1372" s="20"/>
      <c r="GVH1372" s="20"/>
      <c r="GVI1372" s="20"/>
      <c r="GVJ1372" s="20"/>
      <c r="GVK1372" s="20"/>
      <c r="GVL1372" s="20"/>
      <c r="GVM1372" s="20"/>
      <c r="GVN1372" s="20"/>
      <c r="GVO1372" s="20"/>
      <c r="GVP1372" s="20"/>
      <c r="GVQ1372" s="20"/>
      <c r="GVR1372" s="20"/>
      <c r="GVS1372" s="20"/>
      <c r="GVT1372" s="20"/>
      <c r="GVU1372" s="20"/>
      <c r="GVV1372" s="20"/>
      <c r="GVW1372" s="20"/>
      <c r="GVX1372" s="20"/>
      <c r="GVY1372" s="20"/>
      <c r="GVZ1372" s="20"/>
      <c r="GWA1372" s="20"/>
      <c r="GWB1372" s="20"/>
      <c r="GWC1372" s="20"/>
      <c r="GWD1372" s="20"/>
      <c r="GWE1372" s="20"/>
      <c r="GWF1372" s="20"/>
      <c r="GWG1372" s="20"/>
      <c r="GWH1372" s="20"/>
      <c r="GWI1372" s="20"/>
      <c r="GWJ1372" s="20"/>
      <c r="GWK1372" s="20"/>
      <c r="GWL1372" s="20"/>
      <c r="GWM1372" s="20"/>
      <c r="GWN1372" s="20"/>
      <c r="GWO1372" s="20"/>
      <c r="GWP1372" s="20"/>
      <c r="GWQ1372" s="20"/>
      <c r="GWR1372" s="20"/>
      <c r="GWS1372" s="20"/>
      <c r="GWT1372" s="20"/>
      <c r="GWU1372" s="20"/>
      <c r="GWV1372" s="20"/>
      <c r="GWW1372" s="20"/>
      <c r="GWX1372" s="20"/>
      <c r="GWY1372" s="20"/>
      <c r="GWZ1372" s="20"/>
      <c r="GXA1372" s="20"/>
      <c r="GXB1372" s="20"/>
      <c r="GXC1372" s="20"/>
      <c r="GXD1372" s="20"/>
      <c r="GXE1372" s="20"/>
      <c r="GXF1372" s="20"/>
      <c r="GXG1372" s="20"/>
      <c r="GXH1372" s="20"/>
      <c r="GXI1372" s="20"/>
      <c r="GXJ1372" s="20"/>
      <c r="GXK1372" s="20"/>
      <c r="GXL1372" s="20"/>
      <c r="GXM1372" s="20"/>
      <c r="GXN1372" s="20"/>
      <c r="GXO1372" s="20"/>
      <c r="GXP1372" s="20"/>
      <c r="GXQ1372" s="20"/>
      <c r="GXR1372" s="20"/>
      <c r="GXS1372" s="20"/>
      <c r="GXT1372" s="20"/>
      <c r="GXU1372" s="20"/>
      <c r="GXV1372" s="20"/>
      <c r="GXW1372" s="20"/>
      <c r="GXX1372" s="20"/>
      <c r="GXY1372" s="20"/>
      <c r="GXZ1372" s="20"/>
      <c r="GYA1372" s="20"/>
      <c r="GYB1372" s="20"/>
      <c r="GYC1372" s="20"/>
      <c r="GYD1372" s="20"/>
      <c r="GYE1372" s="20"/>
      <c r="GYF1372" s="20"/>
      <c r="GYG1372" s="20"/>
      <c r="GYH1372" s="20"/>
      <c r="GYI1372" s="20"/>
      <c r="GYJ1372" s="20"/>
      <c r="GYK1372" s="20"/>
      <c r="GYL1372" s="20"/>
      <c r="GYM1372" s="20"/>
      <c r="GYN1372" s="20"/>
      <c r="GYO1372" s="20"/>
      <c r="GYP1372" s="20"/>
      <c r="GYQ1372" s="20"/>
      <c r="GYR1372" s="20"/>
      <c r="GYS1372" s="20"/>
      <c r="GYT1372" s="20"/>
      <c r="GYU1372" s="20"/>
      <c r="GYV1372" s="20"/>
      <c r="GYW1372" s="20"/>
      <c r="GYX1372" s="20"/>
      <c r="GYY1372" s="20"/>
      <c r="GYZ1372" s="20"/>
      <c r="GZA1372" s="20"/>
      <c r="GZB1372" s="20"/>
      <c r="GZC1372" s="20"/>
      <c r="GZD1372" s="20"/>
      <c r="GZE1372" s="20"/>
      <c r="GZF1372" s="20"/>
      <c r="GZG1372" s="20"/>
      <c r="GZH1372" s="20"/>
      <c r="GZI1372" s="20"/>
      <c r="GZJ1372" s="20"/>
      <c r="GZK1372" s="20"/>
      <c r="GZL1372" s="20"/>
      <c r="GZM1372" s="20"/>
      <c r="GZN1372" s="20"/>
      <c r="GZO1372" s="20"/>
      <c r="GZP1372" s="20"/>
      <c r="GZQ1372" s="20"/>
      <c r="GZR1372" s="20"/>
      <c r="GZS1372" s="20"/>
      <c r="GZT1372" s="20"/>
      <c r="GZU1372" s="20"/>
      <c r="GZV1372" s="20"/>
      <c r="GZW1372" s="20"/>
      <c r="GZX1372" s="20"/>
      <c r="GZY1372" s="20"/>
      <c r="GZZ1372" s="20"/>
      <c r="HAA1372" s="20"/>
      <c r="HAB1372" s="20"/>
      <c r="HAC1372" s="20"/>
      <c r="HAD1372" s="20"/>
      <c r="HAE1372" s="20"/>
      <c r="HAF1372" s="20"/>
      <c r="HAG1372" s="20"/>
      <c r="HAH1372" s="20"/>
      <c r="HAI1372" s="20"/>
      <c r="HAJ1372" s="20"/>
      <c r="HAK1372" s="20"/>
      <c r="HAL1372" s="20"/>
      <c r="HAM1372" s="20"/>
      <c r="HAN1372" s="20"/>
      <c r="HAO1372" s="20"/>
      <c r="HAP1372" s="20"/>
      <c r="HAQ1372" s="20"/>
      <c r="HAR1372" s="20"/>
      <c r="HAS1372" s="20"/>
      <c r="HAT1372" s="20"/>
      <c r="HAU1372" s="20"/>
      <c r="HAV1372" s="20"/>
      <c r="HAW1372" s="20"/>
      <c r="HAX1372" s="20"/>
      <c r="HAY1372" s="20"/>
      <c r="HAZ1372" s="20"/>
      <c r="HBA1372" s="20"/>
      <c r="HBB1372" s="20"/>
      <c r="HBC1372" s="20"/>
      <c r="HBD1372" s="20"/>
      <c r="HBE1372" s="20"/>
      <c r="HBF1372" s="20"/>
      <c r="HBG1372" s="20"/>
      <c r="HBH1372" s="20"/>
      <c r="HBI1372" s="20"/>
      <c r="HBJ1372" s="20"/>
      <c r="HBK1372" s="20"/>
      <c r="HBL1372" s="20"/>
      <c r="HBM1372" s="20"/>
      <c r="HBN1372" s="20"/>
      <c r="HBO1372" s="20"/>
      <c r="HBP1372" s="20"/>
      <c r="HBQ1372" s="20"/>
      <c r="HBR1372" s="20"/>
      <c r="HBS1372" s="20"/>
      <c r="HBT1372" s="20"/>
      <c r="HBU1372" s="20"/>
      <c r="HBV1372" s="20"/>
      <c r="HBW1372" s="20"/>
      <c r="HBX1372" s="20"/>
      <c r="HBY1372" s="20"/>
      <c r="HBZ1372" s="20"/>
      <c r="HCA1372" s="20"/>
      <c r="HCB1372" s="20"/>
      <c r="HCC1372" s="20"/>
      <c r="HCD1372" s="20"/>
      <c r="HCE1372" s="20"/>
      <c r="HCF1372" s="20"/>
      <c r="HCG1372" s="20"/>
      <c r="HCH1372" s="20"/>
      <c r="HCI1372" s="20"/>
      <c r="HCJ1372" s="20"/>
      <c r="HCK1372" s="20"/>
      <c r="HCL1372" s="20"/>
      <c r="HCM1372" s="20"/>
      <c r="HCN1372" s="20"/>
      <c r="HCO1372" s="20"/>
      <c r="HCP1372" s="20"/>
      <c r="HCQ1372" s="20"/>
      <c r="HCR1372" s="20"/>
      <c r="HCS1372" s="20"/>
      <c r="HCT1372" s="20"/>
      <c r="HCU1372" s="20"/>
      <c r="HCV1372" s="20"/>
      <c r="HCW1372" s="20"/>
      <c r="HCX1372" s="20"/>
      <c r="HCY1372" s="20"/>
      <c r="HCZ1372" s="20"/>
      <c r="HDA1372" s="20"/>
      <c r="HDB1372" s="20"/>
      <c r="HDC1372" s="20"/>
      <c r="HDD1372" s="20"/>
      <c r="HDE1372" s="20"/>
      <c r="HDF1372" s="20"/>
      <c r="HDG1372" s="20"/>
      <c r="HDH1372" s="20"/>
      <c r="HDI1372" s="20"/>
      <c r="HDJ1372" s="20"/>
      <c r="HDK1372" s="20"/>
      <c r="HDL1372" s="20"/>
      <c r="HDM1372" s="20"/>
      <c r="HDN1372" s="20"/>
      <c r="HDO1372" s="20"/>
      <c r="HDP1372" s="20"/>
      <c r="HDQ1372" s="20"/>
      <c r="HDR1372" s="20"/>
      <c r="HDS1372" s="20"/>
      <c r="HDT1372" s="20"/>
      <c r="HDU1372" s="20"/>
      <c r="HDV1372" s="20"/>
      <c r="HDW1372" s="20"/>
      <c r="HDX1372" s="20"/>
      <c r="HDY1372" s="20"/>
      <c r="HDZ1372" s="20"/>
      <c r="HEA1372" s="20"/>
      <c r="HEB1372" s="20"/>
      <c r="HEC1372" s="20"/>
      <c r="HED1372" s="20"/>
      <c r="HEE1372" s="20"/>
      <c r="HEF1372" s="20"/>
      <c r="HEG1372" s="20"/>
      <c r="HEH1372" s="20"/>
      <c r="HEI1372" s="20"/>
      <c r="HEJ1372" s="20"/>
      <c r="HEK1372" s="20"/>
      <c r="HEL1372" s="20"/>
      <c r="HEM1372" s="20"/>
      <c r="HEN1372" s="20"/>
      <c r="HEO1372" s="20"/>
      <c r="HEP1372" s="20"/>
      <c r="HEQ1372" s="20"/>
      <c r="HER1372" s="20"/>
      <c r="HES1372" s="20"/>
      <c r="HET1372" s="20"/>
      <c r="HEU1372" s="20"/>
      <c r="HEV1372" s="20"/>
      <c r="HEW1372" s="20"/>
      <c r="HEX1372" s="20"/>
      <c r="HEY1372" s="20"/>
      <c r="HEZ1372" s="20"/>
      <c r="HFA1372" s="20"/>
      <c r="HFB1372" s="20"/>
      <c r="HFC1372" s="20"/>
      <c r="HFD1372" s="20"/>
      <c r="HFE1372" s="20"/>
      <c r="HFF1372" s="20"/>
      <c r="HFG1372" s="20"/>
      <c r="HFH1372" s="20"/>
      <c r="HFI1372" s="20"/>
      <c r="HFJ1372" s="20"/>
      <c r="HFK1372" s="20"/>
      <c r="HFL1372" s="20"/>
      <c r="HFM1372" s="20"/>
      <c r="HFN1372" s="20"/>
      <c r="HFO1372" s="20"/>
      <c r="HFP1372" s="20"/>
      <c r="HFQ1372" s="20"/>
      <c r="HFR1372" s="20"/>
      <c r="HFS1372" s="20"/>
      <c r="HFT1372" s="20"/>
      <c r="HFU1372" s="20"/>
      <c r="HFV1372" s="20"/>
      <c r="HFW1372" s="20"/>
      <c r="HFX1372" s="20"/>
      <c r="HFY1372" s="20"/>
      <c r="HFZ1372" s="20"/>
      <c r="HGA1372" s="20"/>
      <c r="HGB1372" s="20"/>
      <c r="HGC1372" s="20"/>
      <c r="HGD1372" s="20"/>
      <c r="HGE1372" s="20"/>
      <c r="HGF1372" s="20"/>
      <c r="HGG1372" s="20"/>
      <c r="HGH1372" s="20"/>
      <c r="HGI1372" s="20"/>
      <c r="HGJ1372" s="20"/>
      <c r="HGK1372" s="20"/>
      <c r="HGL1372" s="20"/>
      <c r="HGM1372" s="20"/>
      <c r="HGN1372" s="20"/>
      <c r="HGO1372" s="20"/>
      <c r="HGP1372" s="20"/>
      <c r="HGQ1372" s="20"/>
      <c r="HGR1372" s="20"/>
      <c r="HGS1372" s="20"/>
      <c r="HGT1372" s="20"/>
      <c r="HGU1372" s="20"/>
      <c r="HGV1372" s="20"/>
      <c r="HGW1372" s="20"/>
      <c r="HGX1372" s="20"/>
      <c r="HGY1372" s="20"/>
      <c r="HGZ1372" s="20"/>
      <c r="HHA1372" s="20"/>
      <c r="HHB1372" s="20"/>
      <c r="HHC1372" s="20"/>
      <c r="HHD1372" s="20"/>
      <c r="HHE1372" s="20"/>
      <c r="HHF1372" s="20"/>
      <c r="HHG1372" s="20"/>
      <c r="HHH1372" s="20"/>
      <c r="HHI1372" s="20"/>
      <c r="HHJ1372" s="20"/>
      <c r="HHK1372" s="20"/>
      <c r="HHL1372" s="20"/>
      <c r="HHM1372" s="20"/>
      <c r="HHN1372" s="20"/>
      <c r="HHO1372" s="20"/>
      <c r="HHP1372" s="20"/>
      <c r="HHQ1372" s="20"/>
      <c r="HHR1372" s="20"/>
      <c r="HHS1372" s="20"/>
      <c r="HHT1372" s="20"/>
      <c r="HHU1372" s="20"/>
      <c r="HHV1372" s="20"/>
      <c r="HHW1372" s="20"/>
      <c r="HHX1372" s="20"/>
      <c r="HHY1372" s="20"/>
      <c r="HHZ1372" s="20"/>
      <c r="HIA1372" s="20"/>
      <c r="HIB1372" s="20"/>
      <c r="HIC1372" s="20"/>
      <c r="HID1372" s="20"/>
      <c r="HIE1372" s="20"/>
      <c r="HIF1372" s="20"/>
      <c r="HIG1372" s="20"/>
      <c r="HIH1372" s="20"/>
      <c r="HII1372" s="20"/>
      <c r="HIJ1372" s="20"/>
      <c r="HIK1372" s="20"/>
      <c r="HIL1372" s="20"/>
      <c r="HIM1372" s="20"/>
      <c r="HIN1372" s="20"/>
      <c r="HIO1372" s="20"/>
      <c r="HIP1372" s="20"/>
      <c r="HIQ1372" s="20"/>
      <c r="HIR1372" s="20"/>
      <c r="HIS1372" s="20"/>
      <c r="HIT1372" s="20"/>
      <c r="HIU1372" s="20"/>
      <c r="HIV1372" s="20"/>
      <c r="HIW1372" s="20"/>
      <c r="HIX1372" s="20"/>
      <c r="HIY1372" s="20"/>
      <c r="HIZ1372" s="20"/>
      <c r="HJA1372" s="20"/>
      <c r="HJB1372" s="20"/>
      <c r="HJC1372" s="20"/>
      <c r="HJD1372" s="20"/>
      <c r="HJE1372" s="20"/>
      <c r="HJF1372" s="20"/>
      <c r="HJG1372" s="20"/>
      <c r="HJH1372" s="20"/>
      <c r="HJI1372" s="20"/>
      <c r="HJJ1372" s="20"/>
      <c r="HJK1372" s="20"/>
      <c r="HJL1372" s="20"/>
      <c r="HJM1372" s="20"/>
      <c r="HJN1372" s="20"/>
      <c r="HJO1372" s="20"/>
      <c r="HJP1372" s="20"/>
      <c r="HJQ1372" s="20"/>
      <c r="HJR1372" s="20"/>
      <c r="HJS1372" s="20"/>
      <c r="HJT1372" s="20"/>
      <c r="HJU1372" s="20"/>
      <c r="HJV1372" s="20"/>
      <c r="HJW1372" s="20"/>
      <c r="HJX1372" s="20"/>
      <c r="HJY1372" s="20"/>
      <c r="HJZ1372" s="20"/>
      <c r="HKA1372" s="20"/>
      <c r="HKB1372" s="20"/>
      <c r="HKC1372" s="20"/>
      <c r="HKD1372" s="20"/>
      <c r="HKE1372" s="20"/>
      <c r="HKF1372" s="20"/>
      <c r="HKG1372" s="20"/>
      <c r="HKH1372" s="20"/>
      <c r="HKI1372" s="20"/>
      <c r="HKJ1372" s="20"/>
      <c r="HKK1372" s="20"/>
      <c r="HKL1372" s="20"/>
      <c r="HKM1372" s="20"/>
      <c r="HKN1372" s="20"/>
      <c r="HKO1372" s="20"/>
      <c r="HKP1372" s="20"/>
      <c r="HKQ1372" s="20"/>
      <c r="HKR1372" s="20"/>
      <c r="HKS1372" s="20"/>
      <c r="HKT1372" s="20"/>
      <c r="HKU1372" s="20"/>
      <c r="HKV1372" s="20"/>
      <c r="HKW1372" s="20"/>
      <c r="HKX1372" s="20"/>
      <c r="HKY1372" s="20"/>
      <c r="HKZ1372" s="20"/>
      <c r="HLA1372" s="20"/>
      <c r="HLB1372" s="20"/>
      <c r="HLC1372" s="20"/>
      <c r="HLD1372" s="20"/>
      <c r="HLE1372" s="20"/>
      <c r="HLF1372" s="20"/>
      <c r="HLG1372" s="20"/>
      <c r="HLH1372" s="20"/>
      <c r="HLI1372" s="20"/>
      <c r="HLJ1372" s="20"/>
      <c r="HLK1372" s="20"/>
      <c r="HLL1372" s="20"/>
      <c r="HLM1372" s="20"/>
      <c r="HLN1372" s="20"/>
      <c r="HLO1372" s="20"/>
      <c r="HLP1372" s="20"/>
      <c r="HLQ1372" s="20"/>
      <c r="HLR1372" s="20"/>
      <c r="HLS1372" s="20"/>
      <c r="HLT1372" s="20"/>
      <c r="HLU1372" s="20"/>
      <c r="HLV1372" s="20"/>
      <c r="HLW1372" s="20"/>
      <c r="HLX1372" s="20"/>
      <c r="HLY1372" s="20"/>
      <c r="HLZ1372" s="20"/>
      <c r="HMA1372" s="20"/>
      <c r="HMB1372" s="20"/>
      <c r="HMC1372" s="20"/>
      <c r="HMD1372" s="20"/>
      <c r="HME1372" s="20"/>
      <c r="HMF1372" s="20"/>
      <c r="HMG1372" s="20"/>
      <c r="HMH1372" s="20"/>
      <c r="HMI1372" s="20"/>
      <c r="HMJ1372" s="20"/>
      <c r="HMK1372" s="20"/>
      <c r="HML1372" s="20"/>
      <c r="HMM1372" s="20"/>
      <c r="HMN1372" s="20"/>
      <c r="HMO1372" s="20"/>
      <c r="HMP1372" s="20"/>
      <c r="HMQ1372" s="20"/>
      <c r="HMR1372" s="20"/>
      <c r="HMS1372" s="20"/>
      <c r="HMT1372" s="20"/>
      <c r="HMU1372" s="20"/>
      <c r="HMV1372" s="20"/>
      <c r="HMW1372" s="20"/>
      <c r="HMX1372" s="20"/>
      <c r="HMY1372" s="20"/>
      <c r="HMZ1372" s="20"/>
      <c r="HNA1372" s="20"/>
      <c r="HNB1372" s="20"/>
      <c r="HNC1372" s="20"/>
      <c r="HND1372" s="20"/>
      <c r="HNE1372" s="20"/>
      <c r="HNF1372" s="20"/>
      <c r="HNG1372" s="20"/>
      <c r="HNH1372" s="20"/>
      <c r="HNI1372" s="20"/>
      <c r="HNJ1372" s="20"/>
      <c r="HNK1372" s="20"/>
      <c r="HNL1372" s="20"/>
      <c r="HNM1372" s="20"/>
      <c r="HNN1372" s="20"/>
      <c r="HNO1372" s="20"/>
      <c r="HNP1372" s="20"/>
      <c r="HNQ1372" s="20"/>
      <c r="HNR1372" s="20"/>
      <c r="HNS1372" s="20"/>
      <c r="HNT1372" s="20"/>
      <c r="HNU1372" s="20"/>
      <c r="HNV1372" s="20"/>
      <c r="HNW1372" s="20"/>
      <c r="HNX1372" s="20"/>
      <c r="HNY1372" s="20"/>
      <c r="HNZ1372" s="20"/>
      <c r="HOA1372" s="20"/>
      <c r="HOB1372" s="20"/>
      <c r="HOC1372" s="20"/>
      <c r="HOD1372" s="20"/>
      <c r="HOE1372" s="20"/>
      <c r="HOF1372" s="20"/>
      <c r="HOG1372" s="20"/>
      <c r="HOH1372" s="20"/>
      <c r="HOI1372" s="20"/>
      <c r="HOJ1372" s="20"/>
      <c r="HOK1372" s="20"/>
      <c r="HOL1372" s="20"/>
      <c r="HOM1372" s="20"/>
      <c r="HON1372" s="20"/>
      <c r="HOO1372" s="20"/>
      <c r="HOP1372" s="20"/>
      <c r="HOQ1372" s="20"/>
      <c r="HOR1372" s="20"/>
      <c r="HOS1372" s="20"/>
      <c r="HOT1372" s="20"/>
      <c r="HOU1372" s="20"/>
      <c r="HOV1372" s="20"/>
      <c r="HOW1372" s="20"/>
      <c r="HOX1372" s="20"/>
      <c r="HOY1372" s="20"/>
      <c r="HOZ1372" s="20"/>
      <c r="HPA1372" s="20"/>
      <c r="HPB1372" s="20"/>
      <c r="HPC1372" s="20"/>
      <c r="HPD1372" s="20"/>
      <c r="HPE1372" s="20"/>
      <c r="HPF1372" s="20"/>
      <c r="HPG1372" s="20"/>
      <c r="HPH1372" s="20"/>
      <c r="HPI1372" s="20"/>
      <c r="HPJ1372" s="20"/>
      <c r="HPK1372" s="20"/>
      <c r="HPL1372" s="20"/>
      <c r="HPM1372" s="20"/>
      <c r="HPN1372" s="20"/>
      <c r="HPO1372" s="20"/>
      <c r="HPP1372" s="20"/>
      <c r="HPQ1372" s="20"/>
      <c r="HPR1372" s="20"/>
      <c r="HPS1372" s="20"/>
      <c r="HPT1372" s="20"/>
      <c r="HPU1372" s="20"/>
      <c r="HPV1372" s="20"/>
      <c r="HPW1372" s="20"/>
      <c r="HPX1372" s="20"/>
      <c r="HPY1372" s="20"/>
      <c r="HPZ1372" s="20"/>
      <c r="HQA1372" s="20"/>
      <c r="HQB1372" s="20"/>
      <c r="HQC1372" s="20"/>
      <c r="HQD1372" s="20"/>
      <c r="HQE1372" s="20"/>
      <c r="HQF1372" s="20"/>
      <c r="HQG1372" s="20"/>
      <c r="HQH1372" s="20"/>
      <c r="HQI1372" s="20"/>
      <c r="HQJ1372" s="20"/>
      <c r="HQK1372" s="20"/>
      <c r="HQL1372" s="20"/>
      <c r="HQM1372" s="20"/>
      <c r="HQN1372" s="20"/>
      <c r="HQO1372" s="20"/>
      <c r="HQP1372" s="20"/>
      <c r="HQQ1372" s="20"/>
      <c r="HQR1372" s="20"/>
      <c r="HQS1372" s="20"/>
      <c r="HQT1372" s="20"/>
      <c r="HQU1372" s="20"/>
      <c r="HQV1372" s="20"/>
      <c r="HQW1372" s="20"/>
      <c r="HQX1372" s="20"/>
      <c r="HQY1372" s="20"/>
      <c r="HQZ1372" s="20"/>
      <c r="HRA1372" s="20"/>
      <c r="HRB1372" s="20"/>
      <c r="HRC1372" s="20"/>
      <c r="HRD1372" s="20"/>
      <c r="HRE1372" s="20"/>
      <c r="HRF1372" s="20"/>
      <c r="HRG1372" s="20"/>
      <c r="HRH1372" s="20"/>
      <c r="HRI1372" s="20"/>
      <c r="HRJ1372" s="20"/>
      <c r="HRK1372" s="20"/>
      <c r="HRL1372" s="20"/>
      <c r="HRM1372" s="20"/>
      <c r="HRN1372" s="20"/>
      <c r="HRO1372" s="20"/>
      <c r="HRP1372" s="20"/>
      <c r="HRQ1372" s="20"/>
      <c r="HRR1372" s="20"/>
      <c r="HRS1372" s="20"/>
      <c r="HRT1372" s="20"/>
      <c r="HRU1372" s="20"/>
      <c r="HRV1372" s="20"/>
      <c r="HRW1372" s="20"/>
      <c r="HRX1372" s="20"/>
      <c r="HRY1372" s="20"/>
      <c r="HRZ1372" s="20"/>
      <c r="HSA1372" s="20"/>
      <c r="HSB1372" s="20"/>
      <c r="HSC1372" s="20"/>
      <c r="HSD1372" s="20"/>
      <c r="HSE1372" s="20"/>
      <c r="HSF1372" s="20"/>
      <c r="HSG1372" s="20"/>
      <c r="HSH1372" s="20"/>
      <c r="HSI1372" s="20"/>
      <c r="HSJ1372" s="20"/>
      <c r="HSK1372" s="20"/>
      <c r="HSL1372" s="20"/>
      <c r="HSM1372" s="20"/>
      <c r="HSN1372" s="20"/>
      <c r="HSO1372" s="20"/>
      <c r="HSP1372" s="20"/>
      <c r="HSQ1372" s="20"/>
      <c r="HSR1372" s="20"/>
      <c r="HSS1372" s="20"/>
      <c r="HST1372" s="20"/>
      <c r="HSU1372" s="20"/>
      <c r="HSV1372" s="20"/>
      <c r="HSW1372" s="20"/>
      <c r="HSX1372" s="20"/>
      <c r="HSY1372" s="20"/>
      <c r="HSZ1372" s="20"/>
      <c r="HTA1372" s="20"/>
      <c r="HTB1372" s="20"/>
      <c r="HTC1372" s="20"/>
      <c r="HTD1372" s="20"/>
      <c r="HTE1372" s="20"/>
      <c r="HTF1372" s="20"/>
      <c r="HTG1372" s="20"/>
      <c r="HTH1372" s="20"/>
      <c r="HTI1372" s="20"/>
      <c r="HTJ1372" s="20"/>
      <c r="HTK1372" s="20"/>
      <c r="HTL1372" s="20"/>
      <c r="HTM1372" s="20"/>
      <c r="HTN1372" s="20"/>
      <c r="HTO1372" s="20"/>
      <c r="HTP1372" s="20"/>
      <c r="HTQ1372" s="20"/>
      <c r="HTR1372" s="20"/>
      <c r="HTS1372" s="20"/>
      <c r="HTT1372" s="20"/>
      <c r="HTU1372" s="20"/>
      <c r="HTV1372" s="20"/>
      <c r="HTW1372" s="20"/>
      <c r="HTX1372" s="20"/>
      <c r="HTY1372" s="20"/>
      <c r="HTZ1372" s="20"/>
      <c r="HUA1372" s="20"/>
      <c r="HUB1372" s="20"/>
      <c r="HUC1372" s="20"/>
      <c r="HUD1372" s="20"/>
      <c r="HUE1372" s="20"/>
      <c r="HUF1372" s="20"/>
      <c r="HUG1372" s="20"/>
      <c r="HUH1372" s="20"/>
      <c r="HUI1372" s="20"/>
      <c r="HUJ1372" s="20"/>
      <c r="HUK1372" s="20"/>
      <c r="HUL1372" s="20"/>
      <c r="HUM1372" s="20"/>
      <c r="HUN1372" s="20"/>
      <c r="HUO1372" s="20"/>
      <c r="HUP1372" s="20"/>
      <c r="HUQ1372" s="20"/>
      <c r="HUR1372" s="20"/>
      <c r="HUS1372" s="20"/>
      <c r="HUT1372" s="20"/>
      <c r="HUU1372" s="20"/>
      <c r="HUV1372" s="20"/>
      <c r="HUW1372" s="20"/>
      <c r="HUX1372" s="20"/>
      <c r="HUY1372" s="20"/>
      <c r="HUZ1372" s="20"/>
      <c r="HVA1372" s="20"/>
      <c r="HVB1372" s="20"/>
      <c r="HVC1372" s="20"/>
      <c r="HVD1372" s="20"/>
      <c r="HVE1372" s="20"/>
      <c r="HVF1372" s="20"/>
      <c r="HVG1372" s="20"/>
      <c r="HVH1372" s="20"/>
      <c r="HVI1372" s="20"/>
      <c r="HVJ1372" s="20"/>
      <c r="HVK1372" s="20"/>
      <c r="HVL1372" s="20"/>
      <c r="HVM1372" s="20"/>
      <c r="HVN1372" s="20"/>
      <c r="HVO1372" s="20"/>
      <c r="HVP1372" s="20"/>
      <c r="HVQ1372" s="20"/>
      <c r="HVR1372" s="20"/>
      <c r="HVS1372" s="20"/>
      <c r="HVT1372" s="20"/>
      <c r="HVU1372" s="20"/>
      <c r="HVV1372" s="20"/>
      <c r="HVW1372" s="20"/>
      <c r="HVX1372" s="20"/>
      <c r="HVY1372" s="20"/>
      <c r="HVZ1372" s="20"/>
      <c r="HWA1372" s="20"/>
      <c r="HWB1372" s="20"/>
      <c r="HWC1372" s="20"/>
      <c r="HWD1372" s="20"/>
      <c r="HWE1372" s="20"/>
      <c r="HWF1372" s="20"/>
      <c r="HWG1372" s="20"/>
      <c r="HWH1372" s="20"/>
      <c r="HWI1372" s="20"/>
      <c r="HWJ1372" s="20"/>
      <c r="HWK1372" s="20"/>
      <c r="HWL1372" s="20"/>
      <c r="HWM1372" s="20"/>
      <c r="HWN1372" s="20"/>
      <c r="HWO1372" s="20"/>
      <c r="HWP1372" s="20"/>
      <c r="HWQ1372" s="20"/>
      <c r="HWR1372" s="20"/>
      <c r="HWS1372" s="20"/>
      <c r="HWT1372" s="20"/>
      <c r="HWU1372" s="20"/>
      <c r="HWV1372" s="20"/>
      <c r="HWW1372" s="20"/>
      <c r="HWX1372" s="20"/>
      <c r="HWY1372" s="20"/>
      <c r="HWZ1372" s="20"/>
      <c r="HXA1372" s="20"/>
      <c r="HXB1372" s="20"/>
      <c r="HXC1372" s="20"/>
      <c r="HXD1372" s="20"/>
      <c r="HXE1372" s="20"/>
      <c r="HXF1372" s="20"/>
      <c r="HXG1372" s="20"/>
      <c r="HXH1372" s="20"/>
      <c r="HXI1372" s="20"/>
      <c r="HXJ1372" s="20"/>
      <c r="HXK1372" s="20"/>
      <c r="HXL1372" s="20"/>
      <c r="HXM1372" s="20"/>
      <c r="HXN1372" s="20"/>
      <c r="HXO1372" s="20"/>
      <c r="HXP1372" s="20"/>
      <c r="HXQ1372" s="20"/>
      <c r="HXR1372" s="20"/>
      <c r="HXS1372" s="20"/>
      <c r="HXT1372" s="20"/>
      <c r="HXU1372" s="20"/>
      <c r="HXV1372" s="20"/>
      <c r="HXW1372" s="20"/>
      <c r="HXX1372" s="20"/>
      <c r="HXY1372" s="20"/>
      <c r="HXZ1372" s="20"/>
      <c r="HYA1372" s="20"/>
      <c r="HYB1372" s="20"/>
      <c r="HYC1372" s="20"/>
      <c r="HYD1372" s="20"/>
      <c r="HYE1372" s="20"/>
      <c r="HYF1372" s="20"/>
      <c r="HYG1372" s="20"/>
      <c r="HYH1372" s="20"/>
      <c r="HYI1372" s="20"/>
      <c r="HYJ1372" s="20"/>
      <c r="HYK1372" s="20"/>
      <c r="HYL1372" s="20"/>
      <c r="HYM1372" s="20"/>
      <c r="HYN1372" s="20"/>
      <c r="HYO1372" s="20"/>
      <c r="HYP1372" s="20"/>
      <c r="HYQ1372" s="20"/>
      <c r="HYR1372" s="20"/>
      <c r="HYS1372" s="20"/>
      <c r="HYT1372" s="20"/>
      <c r="HYU1372" s="20"/>
      <c r="HYV1372" s="20"/>
      <c r="HYW1372" s="20"/>
      <c r="HYX1372" s="20"/>
      <c r="HYY1372" s="20"/>
      <c r="HYZ1372" s="20"/>
      <c r="HZA1372" s="20"/>
      <c r="HZB1372" s="20"/>
      <c r="HZC1372" s="20"/>
      <c r="HZD1372" s="20"/>
      <c r="HZE1372" s="20"/>
      <c r="HZF1372" s="20"/>
      <c r="HZG1372" s="20"/>
      <c r="HZH1372" s="20"/>
      <c r="HZI1372" s="20"/>
      <c r="HZJ1372" s="20"/>
      <c r="HZK1372" s="20"/>
      <c r="HZL1372" s="20"/>
      <c r="HZM1372" s="20"/>
      <c r="HZN1372" s="20"/>
      <c r="HZO1372" s="20"/>
      <c r="HZP1372" s="20"/>
      <c r="HZQ1372" s="20"/>
      <c r="HZR1372" s="20"/>
      <c r="HZS1372" s="20"/>
      <c r="HZT1372" s="20"/>
      <c r="HZU1372" s="20"/>
      <c r="HZV1372" s="20"/>
      <c r="HZW1372" s="20"/>
      <c r="HZX1372" s="20"/>
      <c r="HZY1372" s="20"/>
      <c r="HZZ1372" s="20"/>
      <c r="IAA1372" s="20"/>
      <c r="IAB1372" s="20"/>
      <c r="IAC1372" s="20"/>
      <c r="IAD1372" s="20"/>
      <c r="IAE1372" s="20"/>
      <c r="IAF1372" s="20"/>
      <c r="IAG1372" s="20"/>
      <c r="IAH1372" s="20"/>
      <c r="IAI1372" s="20"/>
      <c r="IAJ1372" s="20"/>
      <c r="IAK1372" s="20"/>
      <c r="IAL1372" s="20"/>
      <c r="IAM1372" s="20"/>
      <c r="IAN1372" s="20"/>
      <c r="IAO1372" s="20"/>
      <c r="IAP1372" s="20"/>
      <c r="IAQ1372" s="20"/>
      <c r="IAR1372" s="20"/>
      <c r="IAS1372" s="20"/>
      <c r="IAT1372" s="20"/>
      <c r="IAU1372" s="20"/>
      <c r="IAV1372" s="20"/>
      <c r="IAW1372" s="20"/>
      <c r="IAX1372" s="20"/>
      <c r="IAY1372" s="20"/>
      <c r="IAZ1372" s="20"/>
      <c r="IBA1372" s="20"/>
      <c r="IBB1372" s="20"/>
      <c r="IBC1372" s="20"/>
      <c r="IBD1372" s="20"/>
      <c r="IBE1372" s="20"/>
      <c r="IBF1372" s="20"/>
      <c r="IBG1372" s="20"/>
      <c r="IBH1372" s="20"/>
      <c r="IBI1372" s="20"/>
      <c r="IBJ1372" s="20"/>
      <c r="IBK1372" s="20"/>
      <c r="IBL1372" s="20"/>
      <c r="IBM1372" s="20"/>
      <c r="IBN1372" s="20"/>
      <c r="IBO1372" s="20"/>
      <c r="IBP1372" s="20"/>
      <c r="IBQ1372" s="20"/>
      <c r="IBR1372" s="20"/>
      <c r="IBS1372" s="20"/>
      <c r="IBT1372" s="20"/>
      <c r="IBU1372" s="20"/>
      <c r="IBV1372" s="20"/>
      <c r="IBW1372" s="20"/>
      <c r="IBX1372" s="20"/>
      <c r="IBY1372" s="20"/>
      <c r="IBZ1372" s="20"/>
      <c r="ICA1372" s="20"/>
      <c r="ICB1372" s="20"/>
      <c r="ICC1372" s="20"/>
      <c r="ICD1372" s="20"/>
      <c r="ICE1372" s="20"/>
      <c r="ICF1372" s="20"/>
      <c r="ICG1372" s="20"/>
      <c r="ICH1372" s="20"/>
      <c r="ICI1372" s="20"/>
      <c r="ICJ1372" s="20"/>
      <c r="ICK1372" s="20"/>
      <c r="ICL1372" s="20"/>
      <c r="ICM1372" s="20"/>
      <c r="ICN1372" s="20"/>
      <c r="ICO1372" s="20"/>
      <c r="ICP1372" s="20"/>
      <c r="ICQ1372" s="20"/>
      <c r="ICR1372" s="20"/>
      <c r="ICS1372" s="20"/>
      <c r="ICT1372" s="20"/>
      <c r="ICU1372" s="20"/>
      <c r="ICV1372" s="20"/>
      <c r="ICW1372" s="20"/>
      <c r="ICX1372" s="20"/>
      <c r="ICY1372" s="20"/>
      <c r="ICZ1372" s="20"/>
      <c r="IDA1372" s="20"/>
      <c r="IDB1372" s="20"/>
      <c r="IDC1372" s="20"/>
      <c r="IDD1372" s="20"/>
      <c r="IDE1372" s="20"/>
      <c r="IDF1372" s="20"/>
      <c r="IDG1372" s="20"/>
      <c r="IDH1372" s="20"/>
      <c r="IDI1372" s="20"/>
      <c r="IDJ1372" s="20"/>
      <c r="IDK1372" s="20"/>
      <c r="IDL1372" s="20"/>
      <c r="IDM1372" s="20"/>
      <c r="IDN1372" s="20"/>
      <c r="IDO1372" s="20"/>
      <c r="IDP1372" s="20"/>
      <c r="IDQ1372" s="20"/>
      <c r="IDR1372" s="20"/>
      <c r="IDS1372" s="20"/>
      <c r="IDT1372" s="20"/>
      <c r="IDU1372" s="20"/>
      <c r="IDV1372" s="20"/>
      <c r="IDW1372" s="20"/>
      <c r="IDX1372" s="20"/>
      <c r="IDY1372" s="20"/>
      <c r="IDZ1372" s="20"/>
      <c r="IEA1372" s="20"/>
      <c r="IEB1372" s="20"/>
      <c r="IEC1372" s="20"/>
      <c r="IED1372" s="20"/>
      <c r="IEE1372" s="20"/>
      <c r="IEF1372" s="20"/>
      <c r="IEG1372" s="20"/>
      <c r="IEH1372" s="20"/>
      <c r="IEI1372" s="20"/>
      <c r="IEJ1372" s="20"/>
      <c r="IEK1372" s="20"/>
      <c r="IEL1372" s="20"/>
      <c r="IEM1372" s="20"/>
      <c r="IEN1372" s="20"/>
      <c r="IEO1372" s="20"/>
      <c r="IEP1372" s="20"/>
      <c r="IEQ1372" s="20"/>
      <c r="IER1372" s="20"/>
      <c r="IES1372" s="20"/>
      <c r="IET1372" s="20"/>
      <c r="IEU1372" s="20"/>
      <c r="IEV1372" s="20"/>
      <c r="IEW1372" s="20"/>
      <c r="IEX1372" s="20"/>
      <c r="IEY1372" s="20"/>
      <c r="IEZ1372" s="20"/>
      <c r="IFA1372" s="20"/>
      <c r="IFB1372" s="20"/>
      <c r="IFC1372" s="20"/>
      <c r="IFD1372" s="20"/>
      <c r="IFE1372" s="20"/>
      <c r="IFF1372" s="20"/>
      <c r="IFG1372" s="20"/>
      <c r="IFH1372" s="20"/>
      <c r="IFI1372" s="20"/>
      <c r="IFJ1372" s="20"/>
      <c r="IFK1372" s="20"/>
      <c r="IFL1372" s="20"/>
      <c r="IFM1372" s="20"/>
      <c r="IFN1372" s="20"/>
      <c r="IFO1372" s="20"/>
      <c r="IFP1372" s="20"/>
      <c r="IFQ1372" s="20"/>
      <c r="IFR1372" s="20"/>
      <c r="IFS1372" s="20"/>
      <c r="IFT1372" s="20"/>
      <c r="IFU1372" s="20"/>
      <c r="IFV1372" s="20"/>
      <c r="IFW1372" s="20"/>
      <c r="IFX1372" s="20"/>
      <c r="IFY1372" s="20"/>
      <c r="IFZ1372" s="20"/>
      <c r="IGA1372" s="20"/>
      <c r="IGB1372" s="20"/>
      <c r="IGC1372" s="20"/>
      <c r="IGD1372" s="20"/>
      <c r="IGE1372" s="20"/>
      <c r="IGF1372" s="20"/>
      <c r="IGG1372" s="20"/>
      <c r="IGH1372" s="20"/>
      <c r="IGI1372" s="20"/>
      <c r="IGJ1372" s="20"/>
      <c r="IGK1372" s="20"/>
      <c r="IGL1372" s="20"/>
      <c r="IGM1372" s="20"/>
      <c r="IGN1372" s="20"/>
      <c r="IGO1372" s="20"/>
      <c r="IGP1372" s="20"/>
      <c r="IGQ1372" s="20"/>
      <c r="IGR1372" s="20"/>
      <c r="IGS1372" s="20"/>
      <c r="IGT1372" s="20"/>
      <c r="IGU1372" s="20"/>
      <c r="IGV1372" s="20"/>
      <c r="IGW1372" s="20"/>
      <c r="IGX1372" s="20"/>
      <c r="IGY1372" s="20"/>
      <c r="IGZ1372" s="20"/>
      <c r="IHA1372" s="20"/>
      <c r="IHB1372" s="20"/>
      <c r="IHC1372" s="20"/>
      <c r="IHD1372" s="20"/>
      <c r="IHE1372" s="20"/>
      <c r="IHF1372" s="20"/>
      <c r="IHG1372" s="20"/>
      <c r="IHH1372" s="20"/>
      <c r="IHI1372" s="20"/>
      <c r="IHJ1372" s="20"/>
      <c r="IHK1372" s="20"/>
      <c r="IHL1372" s="20"/>
      <c r="IHM1372" s="20"/>
      <c r="IHN1372" s="20"/>
      <c r="IHO1372" s="20"/>
      <c r="IHP1372" s="20"/>
      <c r="IHQ1372" s="20"/>
      <c r="IHR1372" s="20"/>
      <c r="IHS1372" s="20"/>
      <c r="IHT1372" s="20"/>
      <c r="IHU1372" s="20"/>
      <c r="IHV1372" s="20"/>
      <c r="IHW1372" s="20"/>
      <c r="IHX1372" s="20"/>
      <c r="IHY1372" s="20"/>
      <c r="IHZ1372" s="20"/>
      <c r="IIA1372" s="20"/>
      <c r="IIB1372" s="20"/>
      <c r="IIC1372" s="20"/>
      <c r="IID1372" s="20"/>
      <c r="IIE1372" s="20"/>
      <c r="IIF1372" s="20"/>
      <c r="IIG1372" s="20"/>
      <c r="IIH1372" s="20"/>
      <c r="III1372" s="20"/>
      <c r="IIJ1372" s="20"/>
      <c r="IIK1372" s="20"/>
      <c r="IIL1372" s="20"/>
      <c r="IIM1372" s="20"/>
      <c r="IIN1372" s="20"/>
      <c r="IIO1372" s="20"/>
      <c r="IIP1372" s="20"/>
      <c r="IIQ1372" s="20"/>
      <c r="IIR1372" s="20"/>
      <c r="IIS1372" s="20"/>
      <c r="IIT1372" s="20"/>
      <c r="IIU1372" s="20"/>
      <c r="IIV1372" s="20"/>
      <c r="IIW1372" s="20"/>
      <c r="IIX1372" s="20"/>
      <c r="IIY1372" s="20"/>
      <c r="IIZ1372" s="20"/>
      <c r="IJA1372" s="20"/>
      <c r="IJB1372" s="20"/>
      <c r="IJC1372" s="20"/>
      <c r="IJD1372" s="20"/>
      <c r="IJE1372" s="20"/>
      <c r="IJF1372" s="20"/>
      <c r="IJG1372" s="20"/>
      <c r="IJH1372" s="20"/>
      <c r="IJI1372" s="20"/>
      <c r="IJJ1372" s="20"/>
      <c r="IJK1372" s="20"/>
      <c r="IJL1372" s="20"/>
      <c r="IJM1372" s="20"/>
      <c r="IJN1372" s="20"/>
      <c r="IJO1372" s="20"/>
      <c r="IJP1372" s="20"/>
      <c r="IJQ1372" s="20"/>
      <c r="IJR1372" s="20"/>
      <c r="IJS1372" s="20"/>
      <c r="IJT1372" s="20"/>
      <c r="IJU1372" s="20"/>
      <c r="IJV1372" s="20"/>
      <c r="IJW1372" s="20"/>
      <c r="IJX1372" s="20"/>
      <c r="IJY1372" s="20"/>
      <c r="IJZ1372" s="20"/>
      <c r="IKA1372" s="20"/>
      <c r="IKB1372" s="20"/>
      <c r="IKC1372" s="20"/>
      <c r="IKD1372" s="20"/>
      <c r="IKE1372" s="20"/>
      <c r="IKF1372" s="20"/>
      <c r="IKG1372" s="20"/>
      <c r="IKH1372" s="20"/>
      <c r="IKI1372" s="20"/>
      <c r="IKJ1372" s="20"/>
      <c r="IKK1372" s="20"/>
      <c r="IKL1372" s="20"/>
      <c r="IKM1372" s="20"/>
      <c r="IKN1372" s="20"/>
      <c r="IKO1372" s="20"/>
      <c r="IKP1372" s="20"/>
      <c r="IKQ1372" s="20"/>
      <c r="IKR1372" s="20"/>
      <c r="IKS1372" s="20"/>
      <c r="IKT1372" s="20"/>
      <c r="IKU1372" s="20"/>
      <c r="IKV1372" s="20"/>
      <c r="IKW1372" s="20"/>
      <c r="IKX1372" s="20"/>
      <c r="IKY1372" s="20"/>
      <c r="IKZ1372" s="20"/>
      <c r="ILA1372" s="20"/>
      <c r="ILB1372" s="20"/>
      <c r="ILC1372" s="20"/>
      <c r="ILD1372" s="20"/>
      <c r="ILE1372" s="20"/>
      <c r="ILF1372" s="20"/>
      <c r="ILG1372" s="20"/>
      <c r="ILH1372" s="20"/>
      <c r="ILI1372" s="20"/>
      <c r="ILJ1372" s="20"/>
      <c r="ILK1372" s="20"/>
      <c r="ILL1372" s="20"/>
      <c r="ILM1372" s="20"/>
      <c r="ILN1372" s="20"/>
      <c r="ILO1372" s="20"/>
      <c r="ILP1372" s="20"/>
      <c r="ILQ1372" s="20"/>
      <c r="ILR1372" s="20"/>
      <c r="ILS1372" s="20"/>
      <c r="ILT1372" s="20"/>
      <c r="ILU1372" s="20"/>
      <c r="ILV1372" s="20"/>
      <c r="ILW1372" s="20"/>
      <c r="ILX1372" s="20"/>
      <c r="ILY1372" s="20"/>
      <c r="ILZ1372" s="20"/>
      <c r="IMA1372" s="20"/>
      <c r="IMB1372" s="20"/>
      <c r="IMC1372" s="20"/>
      <c r="IMD1372" s="20"/>
      <c r="IME1372" s="20"/>
      <c r="IMF1372" s="20"/>
      <c r="IMG1372" s="20"/>
      <c r="IMH1372" s="20"/>
      <c r="IMI1372" s="20"/>
      <c r="IMJ1372" s="20"/>
      <c r="IMK1372" s="20"/>
      <c r="IML1372" s="20"/>
      <c r="IMM1372" s="20"/>
      <c r="IMN1372" s="20"/>
      <c r="IMO1372" s="20"/>
      <c r="IMP1372" s="20"/>
      <c r="IMQ1372" s="20"/>
      <c r="IMR1372" s="20"/>
      <c r="IMS1372" s="20"/>
      <c r="IMT1372" s="20"/>
      <c r="IMU1372" s="20"/>
      <c r="IMV1372" s="20"/>
      <c r="IMW1372" s="20"/>
      <c r="IMX1372" s="20"/>
      <c r="IMY1372" s="20"/>
      <c r="IMZ1372" s="20"/>
      <c r="INA1372" s="20"/>
      <c r="INB1372" s="20"/>
      <c r="INC1372" s="20"/>
      <c r="IND1372" s="20"/>
      <c r="INE1372" s="20"/>
      <c r="INF1372" s="20"/>
      <c r="ING1372" s="20"/>
      <c r="INH1372" s="20"/>
      <c r="INI1372" s="20"/>
      <c r="INJ1372" s="20"/>
      <c r="INK1372" s="20"/>
      <c r="INL1372" s="20"/>
      <c r="INM1372" s="20"/>
      <c r="INN1372" s="20"/>
      <c r="INO1372" s="20"/>
      <c r="INP1372" s="20"/>
      <c r="INQ1372" s="20"/>
      <c r="INR1372" s="20"/>
      <c r="INS1372" s="20"/>
      <c r="INT1372" s="20"/>
      <c r="INU1372" s="20"/>
      <c r="INV1372" s="20"/>
      <c r="INW1372" s="20"/>
      <c r="INX1372" s="20"/>
      <c r="INY1372" s="20"/>
      <c r="INZ1372" s="20"/>
      <c r="IOA1372" s="20"/>
      <c r="IOB1372" s="20"/>
      <c r="IOC1372" s="20"/>
      <c r="IOD1372" s="20"/>
      <c r="IOE1372" s="20"/>
      <c r="IOF1372" s="20"/>
      <c r="IOG1372" s="20"/>
      <c r="IOH1372" s="20"/>
      <c r="IOI1372" s="20"/>
      <c r="IOJ1372" s="20"/>
      <c r="IOK1372" s="20"/>
      <c r="IOL1372" s="20"/>
      <c r="IOM1372" s="20"/>
      <c r="ION1372" s="20"/>
      <c r="IOO1372" s="20"/>
      <c r="IOP1372" s="20"/>
      <c r="IOQ1372" s="20"/>
      <c r="IOR1372" s="20"/>
      <c r="IOS1372" s="20"/>
      <c r="IOT1372" s="20"/>
      <c r="IOU1372" s="20"/>
      <c r="IOV1372" s="20"/>
      <c r="IOW1372" s="20"/>
      <c r="IOX1372" s="20"/>
      <c r="IOY1372" s="20"/>
      <c r="IOZ1372" s="20"/>
      <c r="IPA1372" s="20"/>
      <c r="IPB1372" s="20"/>
      <c r="IPC1372" s="20"/>
      <c r="IPD1372" s="20"/>
      <c r="IPE1372" s="20"/>
      <c r="IPF1372" s="20"/>
      <c r="IPG1372" s="20"/>
      <c r="IPH1372" s="20"/>
      <c r="IPI1372" s="20"/>
      <c r="IPJ1372" s="20"/>
      <c r="IPK1372" s="20"/>
      <c r="IPL1372" s="20"/>
      <c r="IPM1372" s="20"/>
      <c r="IPN1372" s="20"/>
      <c r="IPO1372" s="20"/>
      <c r="IPP1372" s="20"/>
      <c r="IPQ1372" s="20"/>
      <c r="IPR1372" s="20"/>
      <c r="IPS1372" s="20"/>
      <c r="IPT1372" s="20"/>
      <c r="IPU1372" s="20"/>
      <c r="IPV1372" s="20"/>
      <c r="IPW1372" s="20"/>
      <c r="IPX1372" s="20"/>
      <c r="IPY1372" s="20"/>
      <c r="IPZ1372" s="20"/>
      <c r="IQA1372" s="20"/>
      <c r="IQB1372" s="20"/>
      <c r="IQC1372" s="20"/>
      <c r="IQD1372" s="20"/>
      <c r="IQE1372" s="20"/>
      <c r="IQF1372" s="20"/>
      <c r="IQG1372" s="20"/>
      <c r="IQH1372" s="20"/>
      <c r="IQI1372" s="20"/>
      <c r="IQJ1372" s="20"/>
      <c r="IQK1372" s="20"/>
      <c r="IQL1372" s="20"/>
      <c r="IQM1372" s="20"/>
      <c r="IQN1372" s="20"/>
      <c r="IQO1372" s="20"/>
      <c r="IQP1372" s="20"/>
      <c r="IQQ1372" s="20"/>
      <c r="IQR1372" s="20"/>
      <c r="IQS1372" s="20"/>
      <c r="IQT1372" s="20"/>
      <c r="IQU1372" s="20"/>
      <c r="IQV1372" s="20"/>
      <c r="IQW1372" s="20"/>
      <c r="IQX1372" s="20"/>
      <c r="IQY1372" s="20"/>
      <c r="IQZ1372" s="20"/>
      <c r="IRA1372" s="20"/>
      <c r="IRB1372" s="20"/>
      <c r="IRC1372" s="20"/>
      <c r="IRD1372" s="20"/>
      <c r="IRE1372" s="20"/>
      <c r="IRF1372" s="20"/>
      <c r="IRG1372" s="20"/>
      <c r="IRH1372" s="20"/>
      <c r="IRI1372" s="20"/>
      <c r="IRJ1372" s="20"/>
      <c r="IRK1372" s="20"/>
      <c r="IRL1372" s="20"/>
      <c r="IRM1372" s="20"/>
      <c r="IRN1372" s="20"/>
      <c r="IRO1372" s="20"/>
      <c r="IRP1372" s="20"/>
      <c r="IRQ1372" s="20"/>
      <c r="IRR1372" s="20"/>
      <c r="IRS1372" s="20"/>
      <c r="IRT1372" s="20"/>
      <c r="IRU1372" s="20"/>
      <c r="IRV1372" s="20"/>
      <c r="IRW1372" s="20"/>
      <c r="IRX1372" s="20"/>
      <c r="IRY1372" s="20"/>
      <c r="IRZ1372" s="20"/>
      <c r="ISA1372" s="20"/>
      <c r="ISB1372" s="20"/>
      <c r="ISC1372" s="20"/>
      <c r="ISD1372" s="20"/>
      <c r="ISE1372" s="20"/>
      <c r="ISF1372" s="20"/>
      <c r="ISG1372" s="20"/>
      <c r="ISH1372" s="20"/>
      <c r="ISI1372" s="20"/>
      <c r="ISJ1372" s="20"/>
      <c r="ISK1372" s="20"/>
      <c r="ISL1372" s="20"/>
      <c r="ISM1372" s="20"/>
      <c r="ISN1372" s="20"/>
      <c r="ISO1372" s="20"/>
      <c r="ISP1372" s="20"/>
      <c r="ISQ1372" s="20"/>
      <c r="ISR1372" s="20"/>
      <c r="ISS1372" s="20"/>
      <c r="IST1372" s="20"/>
      <c r="ISU1372" s="20"/>
      <c r="ISV1372" s="20"/>
      <c r="ISW1372" s="20"/>
      <c r="ISX1372" s="20"/>
      <c r="ISY1372" s="20"/>
      <c r="ISZ1372" s="20"/>
      <c r="ITA1372" s="20"/>
      <c r="ITB1372" s="20"/>
      <c r="ITC1372" s="20"/>
      <c r="ITD1372" s="20"/>
      <c r="ITE1372" s="20"/>
      <c r="ITF1372" s="20"/>
      <c r="ITG1372" s="20"/>
      <c r="ITH1372" s="20"/>
      <c r="ITI1372" s="20"/>
      <c r="ITJ1372" s="20"/>
      <c r="ITK1372" s="20"/>
      <c r="ITL1372" s="20"/>
      <c r="ITM1372" s="20"/>
      <c r="ITN1372" s="20"/>
      <c r="ITO1372" s="20"/>
      <c r="ITP1372" s="20"/>
      <c r="ITQ1372" s="20"/>
      <c r="ITR1372" s="20"/>
      <c r="ITS1372" s="20"/>
      <c r="ITT1372" s="20"/>
      <c r="ITU1372" s="20"/>
      <c r="ITV1372" s="20"/>
      <c r="ITW1372" s="20"/>
      <c r="ITX1372" s="20"/>
      <c r="ITY1372" s="20"/>
      <c r="ITZ1372" s="20"/>
      <c r="IUA1372" s="20"/>
      <c r="IUB1372" s="20"/>
      <c r="IUC1372" s="20"/>
      <c r="IUD1372" s="20"/>
      <c r="IUE1372" s="20"/>
      <c r="IUF1372" s="20"/>
      <c r="IUG1372" s="20"/>
      <c r="IUH1372" s="20"/>
      <c r="IUI1372" s="20"/>
      <c r="IUJ1372" s="20"/>
      <c r="IUK1372" s="20"/>
      <c r="IUL1372" s="20"/>
      <c r="IUM1372" s="20"/>
      <c r="IUN1372" s="20"/>
      <c r="IUO1372" s="20"/>
      <c r="IUP1372" s="20"/>
      <c r="IUQ1372" s="20"/>
      <c r="IUR1372" s="20"/>
      <c r="IUS1372" s="20"/>
      <c r="IUT1372" s="20"/>
      <c r="IUU1372" s="20"/>
      <c r="IUV1372" s="20"/>
      <c r="IUW1372" s="20"/>
      <c r="IUX1372" s="20"/>
      <c r="IUY1372" s="20"/>
      <c r="IUZ1372" s="20"/>
      <c r="IVA1372" s="20"/>
      <c r="IVB1372" s="20"/>
      <c r="IVC1372" s="20"/>
      <c r="IVD1372" s="20"/>
      <c r="IVE1372" s="20"/>
      <c r="IVF1372" s="20"/>
      <c r="IVG1372" s="20"/>
      <c r="IVH1372" s="20"/>
      <c r="IVI1372" s="20"/>
      <c r="IVJ1372" s="20"/>
      <c r="IVK1372" s="20"/>
      <c r="IVL1372" s="20"/>
      <c r="IVM1372" s="20"/>
      <c r="IVN1372" s="20"/>
      <c r="IVO1372" s="20"/>
      <c r="IVP1372" s="20"/>
      <c r="IVQ1372" s="20"/>
      <c r="IVR1372" s="20"/>
      <c r="IVS1372" s="20"/>
      <c r="IVT1372" s="20"/>
      <c r="IVU1372" s="20"/>
      <c r="IVV1372" s="20"/>
      <c r="IVW1372" s="20"/>
      <c r="IVX1372" s="20"/>
      <c r="IVY1372" s="20"/>
      <c r="IVZ1372" s="20"/>
      <c r="IWA1372" s="20"/>
      <c r="IWB1372" s="20"/>
      <c r="IWC1372" s="20"/>
      <c r="IWD1372" s="20"/>
      <c r="IWE1372" s="20"/>
      <c r="IWF1372" s="20"/>
      <c r="IWG1372" s="20"/>
      <c r="IWH1372" s="20"/>
      <c r="IWI1372" s="20"/>
      <c r="IWJ1372" s="20"/>
      <c r="IWK1372" s="20"/>
      <c r="IWL1372" s="20"/>
      <c r="IWM1372" s="20"/>
      <c r="IWN1372" s="20"/>
      <c r="IWO1372" s="20"/>
      <c r="IWP1372" s="20"/>
      <c r="IWQ1372" s="20"/>
      <c r="IWR1372" s="20"/>
      <c r="IWS1372" s="20"/>
      <c r="IWT1372" s="20"/>
      <c r="IWU1372" s="20"/>
      <c r="IWV1372" s="20"/>
      <c r="IWW1372" s="20"/>
      <c r="IWX1372" s="20"/>
      <c r="IWY1372" s="20"/>
      <c r="IWZ1372" s="20"/>
      <c r="IXA1372" s="20"/>
      <c r="IXB1372" s="20"/>
      <c r="IXC1372" s="20"/>
      <c r="IXD1372" s="20"/>
      <c r="IXE1372" s="20"/>
      <c r="IXF1372" s="20"/>
      <c r="IXG1372" s="20"/>
      <c r="IXH1372" s="20"/>
      <c r="IXI1372" s="20"/>
      <c r="IXJ1372" s="20"/>
      <c r="IXK1372" s="20"/>
      <c r="IXL1372" s="20"/>
      <c r="IXM1372" s="20"/>
      <c r="IXN1372" s="20"/>
      <c r="IXO1372" s="20"/>
      <c r="IXP1372" s="20"/>
      <c r="IXQ1372" s="20"/>
      <c r="IXR1372" s="20"/>
      <c r="IXS1372" s="20"/>
      <c r="IXT1372" s="20"/>
      <c r="IXU1372" s="20"/>
      <c r="IXV1372" s="20"/>
      <c r="IXW1372" s="20"/>
      <c r="IXX1372" s="20"/>
      <c r="IXY1372" s="20"/>
      <c r="IXZ1372" s="20"/>
      <c r="IYA1372" s="20"/>
      <c r="IYB1372" s="20"/>
      <c r="IYC1372" s="20"/>
      <c r="IYD1372" s="20"/>
      <c r="IYE1372" s="20"/>
      <c r="IYF1372" s="20"/>
      <c r="IYG1372" s="20"/>
      <c r="IYH1372" s="20"/>
      <c r="IYI1372" s="20"/>
      <c r="IYJ1372" s="20"/>
      <c r="IYK1372" s="20"/>
      <c r="IYL1372" s="20"/>
      <c r="IYM1372" s="20"/>
      <c r="IYN1372" s="20"/>
      <c r="IYO1372" s="20"/>
      <c r="IYP1372" s="20"/>
      <c r="IYQ1372" s="20"/>
      <c r="IYR1372" s="20"/>
      <c r="IYS1372" s="20"/>
      <c r="IYT1372" s="20"/>
      <c r="IYU1372" s="20"/>
      <c r="IYV1372" s="20"/>
      <c r="IYW1372" s="20"/>
      <c r="IYX1372" s="20"/>
      <c r="IYY1372" s="20"/>
      <c r="IYZ1372" s="20"/>
      <c r="IZA1372" s="20"/>
      <c r="IZB1372" s="20"/>
      <c r="IZC1372" s="20"/>
      <c r="IZD1372" s="20"/>
      <c r="IZE1372" s="20"/>
      <c r="IZF1372" s="20"/>
      <c r="IZG1372" s="20"/>
      <c r="IZH1372" s="20"/>
      <c r="IZI1372" s="20"/>
      <c r="IZJ1372" s="20"/>
      <c r="IZK1372" s="20"/>
      <c r="IZL1372" s="20"/>
      <c r="IZM1372" s="20"/>
      <c r="IZN1372" s="20"/>
      <c r="IZO1372" s="20"/>
      <c r="IZP1372" s="20"/>
      <c r="IZQ1372" s="20"/>
      <c r="IZR1372" s="20"/>
      <c r="IZS1372" s="20"/>
      <c r="IZT1372" s="20"/>
      <c r="IZU1372" s="20"/>
      <c r="IZV1372" s="20"/>
      <c r="IZW1372" s="20"/>
      <c r="IZX1372" s="20"/>
      <c r="IZY1372" s="20"/>
      <c r="IZZ1372" s="20"/>
      <c r="JAA1372" s="20"/>
      <c r="JAB1372" s="20"/>
      <c r="JAC1372" s="20"/>
      <c r="JAD1372" s="20"/>
      <c r="JAE1372" s="20"/>
      <c r="JAF1372" s="20"/>
      <c r="JAG1372" s="20"/>
      <c r="JAH1372" s="20"/>
      <c r="JAI1372" s="20"/>
      <c r="JAJ1372" s="20"/>
      <c r="JAK1372" s="20"/>
      <c r="JAL1372" s="20"/>
      <c r="JAM1372" s="20"/>
      <c r="JAN1372" s="20"/>
      <c r="JAO1372" s="20"/>
      <c r="JAP1372" s="20"/>
      <c r="JAQ1372" s="20"/>
      <c r="JAR1372" s="20"/>
      <c r="JAS1372" s="20"/>
      <c r="JAT1372" s="20"/>
      <c r="JAU1372" s="20"/>
      <c r="JAV1372" s="20"/>
      <c r="JAW1372" s="20"/>
      <c r="JAX1372" s="20"/>
      <c r="JAY1372" s="20"/>
      <c r="JAZ1372" s="20"/>
      <c r="JBA1372" s="20"/>
      <c r="JBB1372" s="20"/>
      <c r="JBC1372" s="20"/>
      <c r="JBD1372" s="20"/>
      <c r="JBE1372" s="20"/>
      <c r="JBF1372" s="20"/>
      <c r="JBG1372" s="20"/>
      <c r="JBH1372" s="20"/>
      <c r="JBI1372" s="20"/>
      <c r="JBJ1372" s="20"/>
      <c r="JBK1372" s="20"/>
      <c r="JBL1372" s="20"/>
      <c r="JBM1372" s="20"/>
      <c r="JBN1372" s="20"/>
      <c r="JBO1372" s="20"/>
      <c r="JBP1372" s="20"/>
      <c r="JBQ1372" s="20"/>
      <c r="JBR1372" s="20"/>
      <c r="JBS1372" s="20"/>
      <c r="JBT1372" s="20"/>
      <c r="JBU1372" s="20"/>
      <c r="JBV1372" s="20"/>
      <c r="JBW1372" s="20"/>
      <c r="JBX1372" s="20"/>
      <c r="JBY1372" s="20"/>
      <c r="JBZ1372" s="20"/>
      <c r="JCA1372" s="20"/>
      <c r="JCB1372" s="20"/>
      <c r="JCC1372" s="20"/>
      <c r="JCD1372" s="20"/>
      <c r="JCE1372" s="20"/>
      <c r="JCF1372" s="20"/>
      <c r="JCG1372" s="20"/>
      <c r="JCH1372" s="20"/>
      <c r="JCI1372" s="20"/>
      <c r="JCJ1372" s="20"/>
      <c r="JCK1372" s="20"/>
      <c r="JCL1372" s="20"/>
      <c r="JCM1372" s="20"/>
      <c r="JCN1372" s="20"/>
      <c r="JCO1372" s="20"/>
      <c r="JCP1372" s="20"/>
      <c r="JCQ1372" s="20"/>
      <c r="JCR1372" s="20"/>
      <c r="JCS1372" s="20"/>
      <c r="JCT1372" s="20"/>
      <c r="JCU1372" s="20"/>
      <c r="JCV1372" s="20"/>
      <c r="JCW1372" s="20"/>
      <c r="JCX1372" s="20"/>
      <c r="JCY1372" s="20"/>
      <c r="JCZ1372" s="20"/>
      <c r="JDA1372" s="20"/>
      <c r="JDB1372" s="20"/>
      <c r="JDC1372" s="20"/>
      <c r="JDD1372" s="20"/>
      <c r="JDE1372" s="20"/>
      <c r="JDF1372" s="20"/>
      <c r="JDG1372" s="20"/>
      <c r="JDH1372" s="20"/>
      <c r="JDI1372" s="20"/>
      <c r="JDJ1372" s="20"/>
      <c r="JDK1372" s="20"/>
      <c r="JDL1372" s="20"/>
      <c r="JDM1372" s="20"/>
      <c r="JDN1372" s="20"/>
      <c r="JDO1372" s="20"/>
      <c r="JDP1372" s="20"/>
      <c r="JDQ1372" s="20"/>
      <c r="JDR1372" s="20"/>
      <c r="JDS1372" s="20"/>
      <c r="JDT1372" s="20"/>
      <c r="JDU1372" s="20"/>
      <c r="JDV1372" s="20"/>
      <c r="JDW1372" s="20"/>
      <c r="JDX1372" s="20"/>
      <c r="JDY1372" s="20"/>
      <c r="JDZ1372" s="20"/>
      <c r="JEA1372" s="20"/>
      <c r="JEB1372" s="20"/>
      <c r="JEC1372" s="20"/>
      <c r="JED1372" s="20"/>
      <c r="JEE1372" s="20"/>
      <c r="JEF1372" s="20"/>
      <c r="JEG1372" s="20"/>
      <c r="JEH1372" s="20"/>
      <c r="JEI1372" s="20"/>
      <c r="JEJ1372" s="20"/>
      <c r="JEK1372" s="20"/>
      <c r="JEL1372" s="20"/>
      <c r="JEM1372" s="20"/>
      <c r="JEN1372" s="20"/>
      <c r="JEO1372" s="20"/>
      <c r="JEP1372" s="20"/>
      <c r="JEQ1372" s="20"/>
      <c r="JER1372" s="20"/>
      <c r="JES1372" s="20"/>
      <c r="JET1372" s="20"/>
      <c r="JEU1372" s="20"/>
      <c r="JEV1372" s="20"/>
      <c r="JEW1372" s="20"/>
      <c r="JEX1372" s="20"/>
      <c r="JEY1372" s="20"/>
      <c r="JEZ1372" s="20"/>
      <c r="JFA1372" s="20"/>
      <c r="JFB1372" s="20"/>
      <c r="JFC1372" s="20"/>
      <c r="JFD1372" s="20"/>
      <c r="JFE1372" s="20"/>
      <c r="JFF1372" s="20"/>
      <c r="JFG1372" s="20"/>
      <c r="JFH1372" s="20"/>
      <c r="JFI1372" s="20"/>
      <c r="JFJ1372" s="20"/>
      <c r="JFK1372" s="20"/>
      <c r="JFL1372" s="20"/>
      <c r="JFM1372" s="20"/>
      <c r="JFN1372" s="20"/>
      <c r="JFO1372" s="20"/>
      <c r="JFP1372" s="20"/>
      <c r="JFQ1372" s="20"/>
      <c r="JFR1372" s="20"/>
      <c r="JFS1372" s="20"/>
      <c r="JFT1372" s="20"/>
      <c r="JFU1372" s="20"/>
      <c r="JFV1372" s="20"/>
      <c r="JFW1372" s="20"/>
      <c r="JFX1372" s="20"/>
      <c r="JFY1372" s="20"/>
      <c r="JFZ1372" s="20"/>
      <c r="JGA1372" s="20"/>
      <c r="JGB1372" s="20"/>
      <c r="JGC1372" s="20"/>
      <c r="JGD1372" s="20"/>
      <c r="JGE1372" s="20"/>
      <c r="JGF1372" s="20"/>
      <c r="JGG1372" s="20"/>
      <c r="JGH1372" s="20"/>
      <c r="JGI1372" s="20"/>
      <c r="JGJ1372" s="20"/>
      <c r="JGK1372" s="20"/>
      <c r="JGL1372" s="20"/>
      <c r="JGM1372" s="20"/>
      <c r="JGN1372" s="20"/>
      <c r="JGO1372" s="20"/>
      <c r="JGP1372" s="20"/>
      <c r="JGQ1372" s="20"/>
      <c r="JGR1372" s="20"/>
      <c r="JGS1372" s="20"/>
      <c r="JGT1372" s="20"/>
      <c r="JGU1372" s="20"/>
      <c r="JGV1372" s="20"/>
      <c r="JGW1372" s="20"/>
      <c r="JGX1372" s="20"/>
      <c r="JGY1372" s="20"/>
      <c r="JGZ1372" s="20"/>
      <c r="JHA1372" s="20"/>
      <c r="JHB1372" s="20"/>
      <c r="JHC1372" s="20"/>
      <c r="JHD1372" s="20"/>
      <c r="JHE1372" s="20"/>
      <c r="JHF1372" s="20"/>
      <c r="JHG1372" s="20"/>
      <c r="JHH1372" s="20"/>
      <c r="JHI1372" s="20"/>
      <c r="JHJ1372" s="20"/>
      <c r="JHK1372" s="20"/>
      <c r="JHL1372" s="20"/>
      <c r="JHM1372" s="20"/>
      <c r="JHN1372" s="20"/>
      <c r="JHO1372" s="20"/>
      <c r="JHP1372" s="20"/>
      <c r="JHQ1372" s="20"/>
      <c r="JHR1372" s="20"/>
      <c r="JHS1372" s="20"/>
      <c r="JHT1372" s="20"/>
      <c r="JHU1372" s="20"/>
      <c r="JHV1372" s="20"/>
      <c r="JHW1372" s="20"/>
      <c r="JHX1372" s="20"/>
      <c r="JHY1372" s="20"/>
      <c r="JHZ1372" s="20"/>
      <c r="JIA1372" s="20"/>
      <c r="JIB1372" s="20"/>
      <c r="JIC1372" s="20"/>
      <c r="JID1372" s="20"/>
      <c r="JIE1372" s="20"/>
      <c r="JIF1372" s="20"/>
      <c r="JIG1372" s="20"/>
      <c r="JIH1372" s="20"/>
      <c r="JII1372" s="20"/>
      <c r="JIJ1372" s="20"/>
      <c r="JIK1372" s="20"/>
      <c r="JIL1372" s="20"/>
      <c r="JIM1372" s="20"/>
      <c r="JIN1372" s="20"/>
      <c r="JIO1372" s="20"/>
      <c r="JIP1372" s="20"/>
      <c r="JIQ1372" s="20"/>
      <c r="JIR1372" s="20"/>
      <c r="JIS1372" s="20"/>
      <c r="JIT1372" s="20"/>
      <c r="JIU1372" s="20"/>
      <c r="JIV1372" s="20"/>
      <c r="JIW1372" s="20"/>
      <c r="JIX1372" s="20"/>
      <c r="JIY1372" s="20"/>
      <c r="JIZ1372" s="20"/>
      <c r="JJA1372" s="20"/>
      <c r="JJB1372" s="20"/>
      <c r="JJC1372" s="20"/>
      <c r="JJD1372" s="20"/>
      <c r="JJE1372" s="20"/>
      <c r="JJF1372" s="20"/>
      <c r="JJG1372" s="20"/>
      <c r="JJH1372" s="20"/>
      <c r="JJI1372" s="20"/>
      <c r="JJJ1372" s="20"/>
      <c r="JJK1372" s="20"/>
      <c r="JJL1372" s="20"/>
      <c r="JJM1372" s="20"/>
      <c r="JJN1372" s="20"/>
      <c r="JJO1372" s="20"/>
      <c r="JJP1372" s="20"/>
      <c r="JJQ1372" s="20"/>
      <c r="JJR1372" s="20"/>
      <c r="JJS1372" s="20"/>
      <c r="JJT1372" s="20"/>
      <c r="JJU1372" s="20"/>
      <c r="JJV1372" s="20"/>
      <c r="JJW1372" s="20"/>
      <c r="JJX1372" s="20"/>
      <c r="JJY1372" s="20"/>
      <c r="JJZ1372" s="20"/>
      <c r="JKA1372" s="20"/>
      <c r="JKB1372" s="20"/>
      <c r="JKC1372" s="20"/>
      <c r="JKD1372" s="20"/>
      <c r="JKE1372" s="20"/>
      <c r="JKF1372" s="20"/>
      <c r="JKG1372" s="20"/>
      <c r="JKH1372" s="20"/>
      <c r="JKI1372" s="20"/>
      <c r="JKJ1372" s="20"/>
      <c r="JKK1372" s="20"/>
      <c r="JKL1372" s="20"/>
      <c r="JKM1372" s="20"/>
      <c r="JKN1372" s="20"/>
      <c r="JKO1372" s="20"/>
      <c r="JKP1372" s="20"/>
      <c r="JKQ1372" s="20"/>
      <c r="JKR1372" s="20"/>
      <c r="JKS1372" s="20"/>
      <c r="JKT1372" s="20"/>
      <c r="JKU1372" s="20"/>
      <c r="JKV1372" s="20"/>
      <c r="JKW1372" s="20"/>
      <c r="JKX1372" s="20"/>
      <c r="JKY1372" s="20"/>
      <c r="JKZ1372" s="20"/>
      <c r="JLA1372" s="20"/>
      <c r="JLB1372" s="20"/>
      <c r="JLC1372" s="20"/>
      <c r="JLD1372" s="20"/>
      <c r="JLE1372" s="20"/>
      <c r="JLF1372" s="20"/>
      <c r="JLG1372" s="20"/>
      <c r="JLH1372" s="20"/>
      <c r="JLI1372" s="20"/>
      <c r="JLJ1372" s="20"/>
      <c r="JLK1372" s="20"/>
      <c r="JLL1372" s="20"/>
      <c r="JLM1372" s="20"/>
      <c r="JLN1372" s="20"/>
      <c r="JLO1372" s="20"/>
      <c r="JLP1372" s="20"/>
      <c r="JLQ1372" s="20"/>
      <c r="JLR1372" s="20"/>
      <c r="JLS1372" s="20"/>
      <c r="JLT1372" s="20"/>
      <c r="JLU1372" s="20"/>
      <c r="JLV1372" s="20"/>
      <c r="JLW1372" s="20"/>
      <c r="JLX1372" s="20"/>
      <c r="JLY1372" s="20"/>
      <c r="JLZ1372" s="20"/>
      <c r="JMA1372" s="20"/>
      <c r="JMB1372" s="20"/>
      <c r="JMC1372" s="20"/>
      <c r="JMD1372" s="20"/>
      <c r="JME1372" s="20"/>
      <c r="JMF1372" s="20"/>
      <c r="JMG1372" s="20"/>
      <c r="JMH1372" s="20"/>
      <c r="JMI1372" s="20"/>
      <c r="JMJ1372" s="20"/>
      <c r="JMK1372" s="20"/>
      <c r="JML1372" s="20"/>
      <c r="JMM1372" s="20"/>
      <c r="JMN1372" s="20"/>
      <c r="JMO1372" s="20"/>
      <c r="JMP1372" s="20"/>
      <c r="JMQ1372" s="20"/>
      <c r="JMR1372" s="20"/>
      <c r="JMS1372" s="20"/>
      <c r="JMT1372" s="20"/>
      <c r="JMU1372" s="20"/>
      <c r="JMV1372" s="20"/>
      <c r="JMW1372" s="20"/>
      <c r="JMX1372" s="20"/>
      <c r="JMY1372" s="20"/>
      <c r="JMZ1372" s="20"/>
      <c r="JNA1372" s="20"/>
      <c r="JNB1372" s="20"/>
      <c r="JNC1372" s="20"/>
      <c r="JND1372" s="20"/>
      <c r="JNE1372" s="20"/>
      <c r="JNF1372" s="20"/>
      <c r="JNG1372" s="20"/>
      <c r="JNH1372" s="20"/>
      <c r="JNI1372" s="20"/>
      <c r="JNJ1372" s="20"/>
      <c r="JNK1372" s="20"/>
      <c r="JNL1372" s="20"/>
      <c r="JNM1372" s="20"/>
      <c r="JNN1372" s="20"/>
      <c r="JNO1372" s="20"/>
      <c r="JNP1372" s="20"/>
      <c r="JNQ1372" s="20"/>
      <c r="JNR1372" s="20"/>
      <c r="JNS1372" s="20"/>
      <c r="JNT1372" s="20"/>
      <c r="JNU1372" s="20"/>
      <c r="JNV1372" s="20"/>
      <c r="JNW1372" s="20"/>
      <c r="JNX1372" s="20"/>
      <c r="JNY1372" s="20"/>
      <c r="JNZ1372" s="20"/>
      <c r="JOA1372" s="20"/>
      <c r="JOB1372" s="20"/>
      <c r="JOC1372" s="20"/>
      <c r="JOD1372" s="20"/>
      <c r="JOE1372" s="20"/>
      <c r="JOF1372" s="20"/>
      <c r="JOG1372" s="20"/>
      <c r="JOH1372" s="20"/>
      <c r="JOI1372" s="20"/>
      <c r="JOJ1372" s="20"/>
      <c r="JOK1372" s="20"/>
      <c r="JOL1372" s="20"/>
      <c r="JOM1372" s="20"/>
      <c r="JON1372" s="20"/>
      <c r="JOO1372" s="20"/>
      <c r="JOP1372" s="20"/>
      <c r="JOQ1372" s="20"/>
      <c r="JOR1372" s="20"/>
      <c r="JOS1372" s="20"/>
      <c r="JOT1372" s="20"/>
      <c r="JOU1372" s="20"/>
      <c r="JOV1372" s="20"/>
      <c r="JOW1372" s="20"/>
      <c r="JOX1372" s="20"/>
      <c r="JOY1372" s="20"/>
      <c r="JOZ1372" s="20"/>
      <c r="JPA1372" s="20"/>
      <c r="JPB1372" s="20"/>
      <c r="JPC1372" s="20"/>
      <c r="JPD1372" s="20"/>
      <c r="JPE1372" s="20"/>
      <c r="JPF1372" s="20"/>
      <c r="JPG1372" s="20"/>
      <c r="JPH1372" s="20"/>
      <c r="JPI1372" s="20"/>
      <c r="JPJ1372" s="20"/>
      <c r="JPK1372" s="20"/>
      <c r="JPL1372" s="20"/>
      <c r="JPM1372" s="20"/>
      <c r="JPN1372" s="20"/>
      <c r="JPO1372" s="20"/>
      <c r="JPP1372" s="20"/>
      <c r="JPQ1372" s="20"/>
      <c r="JPR1372" s="20"/>
      <c r="JPS1372" s="20"/>
      <c r="JPT1372" s="20"/>
      <c r="JPU1372" s="20"/>
      <c r="JPV1372" s="20"/>
      <c r="JPW1372" s="20"/>
      <c r="JPX1372" s="20"/>
      <c r="JPY1372" s="20"/>
      <c r="JPZ1372" s="20"/>
      <c r="JQA1372" s="20"/>
      <c r="JQB1372" s="20"/>
      <c r="JQC1372" s="20"/>
      <c r="JQD1372" s="20"/>
      <c r="JQE1372" s="20"/>
      <c r="JQF1372" s="20"/>
      <c r="JQG1372" s="20"/>
      <c r="JQH1372" s="20"/>
      <c r="JQI1372" s="20"/>
      <c r="JQJ1372" s="20"/>
      <c r="JQK1372" s="20"/>
      <c r="JQL1372" s="20"/>
      <c r="JQM1372" s="20"/>
      <c r="JQN1372" s="20"/>
      <c r="JQO1372" s="20"/>
      <c r="JQP1372" s="20"/>
      <c r="JQQ1372" s="20"/>
      <c r="JQR1372" s="20"/>
      <c r="JQS1372" s="20"/>
      <c r="JQT1372" s="20"/>
      <c r="JQU1372" s="20"/>
      <c r="JQV1372" s="20"/>
      <c r="JQW1372" s="20"/>
      <c r="JQX1372" s="20"/>
      <c r="JQY1372" s="20"/>
      <c r="JQZ1372" s="20"/>
      <c r="JRA1372" s="20"/>
      <c r="JRB1372" s="20"/>
      <c r="JRC1372" s="20"/>
      <c r="JRD1372" s="20"/>
      <c r="JRE1372" s="20"/>
      <c r="JRF1372" s="20"/>
      <c r="JRG1372" s="20"/>
      <c r="JRH1372" s="20"/>
      <c r="JRI1372" s="20"/>
      <c r="JRJ1372" s="20"/>
      <c r="JRK1372" s="20"/>
      <c r="JRL1372" s="20"/>
      <c r="JRM1372" s="20"/>
      <c r="JRN1372" s="20"/>
      <c r="JRO1372" s="20"/>
      <c r="JRP1372" s="20"/>
      <c r="JRQ1372" s="20"/>
      <c r="JRR1372" s="20"/>
      <c r="JRS1372" s="20"/>
      <c r="JRT1372" s="20"/>
      <c r="JRU1372" s="20"/>
      <c r="JRV1372" s="20"/>
      <c r="JRW1372" s="20"/>
      <c r="JRX1372" s="20"/>
      <c r="JRY1372" s="20"/>
      <c r="JRZ1372" s="20"/>
      <c r="JSA1372" s="20"/>
      <c r="JSB1372" s="20"/>
      <c r="JSC1372" s="20"/>
      <c r="JSD1372" s="20"/>
      <c r="JSE1372" s="20"/>
      <c r="JSF1372" s="20"/>
      <c r="JSG1372" s="20"/>
      <c r="JSH1372" s="20"/>
      <c r="JSI1372" s="20"/>
      <c r="JSJ1372" s="20"/>
      <c r="JSK1372" s="20"/>
      <c r="JSL1372" s="20"/>
      <c r="JSM1372" s="20"/>
      <c r="JSN1372" s="20"/>
      <c r="JSO1372" s="20"/>
      <c r="JSP1372" s="20"/>
      <c r="JSQ1372" s="20"/>
      <c r="JSR1372" s="20"/>
      <c r="JSS1372" s="20"/>
      <c r="JST1372" s="20"/>
      <c r="JSU1372" s="20"/>
      <c r="JSV1372" s="20"/>
      <c r="JSW1372" s="20"/>
      <c r="JSX1372" s="20"/>
      <c r="JSY1372" s="20"/>
      <c r="JSZ1372" s="20"/>
      <c r="JTA1372" s="20"/>
      <c r="JTB1372" s="20"/>
      <c r="JTC1372" s="20"/>
      <c r="JTD1372" s="20"/>
      <c r="JTE1372" s="20"/>
      <c r="JTF1372" s="20"/>
      <c r="JTG1372" s="20"/>
      <c r="JTH1372" s="20"/>
      <c r="JTI1372" s="20"/>
      <c r="JTJ1372" s="20"/>
      <c r="JTK1372" s="20"/>
      <c r="JTL1372" s="20"/>
      <c r="JTM1372" s="20"/>
      <c r="JTN1372" s="20"/>
      <c r="JTO1372" s="20"/>
      <c r="JTP1372" s="20"/>
      <c r="JTQ1372" s="20"/>
      <c r="JTR1372" s="20"/>
      <c r="JTS1372" s="20"/>
      <c r="JTT1372" s="20"/>
      <c r="JTU1372" s="20"/>
      <c r="JTV1372" s="20"/>
      <c r="JTW1372" s="20"/>
      <c r="JTX1372" s="20"/>
      <c r="JTY1372" s="20"/>
      <c r="JTZ1372" s="20"/>
      <c r="JUA1372" s="20"/>
      <c r="JUB1372" s="20"/>
      <c r="JUC1372" s="20"/>
      <c r="JUD1372" s="20"/>
      <c r="JUE1372" s="20"/>
      <c r="JUF1372" s="20"/>
      <c r="JUG1372" s="20"/>
      <c r="JUH1372" s="20"/>
      <c r="JUI1372" s="20"/>
      <c r="JUJ1372" s="20"/>
      <c r="JUK1372" s="20"/>
      <c r="JUL1372" s="20"/>
      <c r="JUM1372" s="20"/>
      <c r="JUN1372" s="20"/>
      <c r="JUO1372" s="20"/>
      <c r="JUP1372" s="20"/>
      <c r="JUQ1372" s="20"/>
      <c r="JUR1372" s="20"/>
      <c r="JUS1372" s="20"/>
      <c r="JUT1372" s="20"/>
      <c r="JUU1372" s="20"/>
      <c r="JUV1372" s="20"/>
      <c r="JUW1372" s="20"/>
      <c r="JUX1372" s="20"/>
      <c r="JUY1372" s="20"/>
      <c r="JUZ1372" s="20"/>
      <c r="JVA1372" s="20"/>
      <c r="JVB1372" s="20"/>
      <c r="JVC1372" s="20"/>
      <c r="JVD1372" s="20"/>
      <c r="JVE1372" s="20"/>
      <c r="JVF1372" s="20"/>
      <c r="JVG1372" s="20"/>
      <c r="JVH1372" s="20"/>
      <c r="JVI1372" s="20"/>
      <c r="JVJ1372" s="20"/>
      <c r="JVK1372" s="20"/>
      <c r="JVL1372" s="20"/>
      <c r="JVM1372" s="20"/>
      <c r="JVN1372" s="20"/>
      <c r="JVO1372" s="20"/>
      <c r="JVP1372" s="20"/>
      <c r="JVQ1372" s="20"/>
      <c r="JVR1372" s="20"/>
      <c r="JVS1372" s="20"/>
      <c r="JVT1372" s="20"/>
      <c r="JVU1372" s="20"/>
      <c r="JVV1372" s="20"/>
      <c r="JVW1372" s="20"/>
      <c r="JVX1372" s="20"/>
      <c r="JVY1372" s="20"/>
      <c r="JVZ1372" s="20"/>
      <c r="JWA1372" s="20"/>
      <c r="JWB1372" s="20"/>
      <c r="JWC1372" s="20"/>
      <c r="JWD1372" s="20"/>
      <c r="JWE1372" s="20"/>
      <c r="JWF1372" s="20"/>
      <c r="JWG1372" s="20"/>
      <c r="JWH1372" s="20"/>
      <c r="JWI1372" s="20"/>
      <c r="JWJ1372" s="20"/>
      <c r="JWK1372" s="20"/>
      <c r="JWL1372" s="20"/>
      <c r="JWM1372" s="20"/>
      <c r="JWN1372" s="20"/>
      <c r="JWO1372" s="20"/>
      <c r="JWP1372" s="20"/>
      <c r="JWQ1372" s="20"/>
      <c r="JWR1372" s="20"/>
      <c r="JWS1372" s="20"/>
      <c r="JWT1372" s="20"/>
      <c r="JWU1372" s="20"/>
      <c r="JWV1372" s="20"/>
      <c r="JWW1372" s="20"/>
      <c r="JWX1372" s="20"/>
      <c r="JWY1372" s="20"/>
      <c r="JWZ1372" s="20"/>
      <c r="JXA1372" s="20"/>
      <c r="JXB1372" s="20"/>
      <c r="JXC1372" s="20"/>
      <c r="JXD1372" s="20"/>
      <c r="JXE1372" s="20"/>
      <c r="JXF1372" s="20"/>
      <c r="JXG1372" s="20"/>
      <c r="JXH1372" s="20"/>
      <c r="JXI1372" s="20"/>
      <c r="JXJ1372" s="20"/>
      <c r="JXK1372" s="20"/>
      <c r="JXL1372" s="20"/>
      <c r="JXM1372" s="20"/>
      <c r="JXN1372" s="20"/>
      <c r="JXO1372" s="20"/>
      <c r="JXP1372" s="20"/>
      <c r="JXQ1372" s="20"/>
      <c r="JXR1372" s="20"/>
      <c r="JXS1372" s="20"/>
      <c r="JXT1372" s="20"/>
      <c r="JXU1372" s="20"/>
      <c r="JXV1372" s="20"/>
      <c r="JXW1372" s="20"/>
      <c r="JXX1372" s="20"/>
      <c r="JXY1372" s="20"/>
      <c r="JXZ1372" s="20"/>
      <c r="JYA1372" s="20"/>
      <c r="JYB1372" s="20"/>
      <c r="JYC1372" s="20"/>
      <c r="JYD1372" s="20"/>
      <c r="JYE1372" s="20"/>
      <c r="JYF1372" s="20"/>
      <c r="JYG1372" s="20"/>
      <c r="JYH1372" s="20"/>
      <c r="JYI1372" s="20"/>
      <c r="JYJ1372" s="20"/>
      <c r="JYK1372" s="20"/>
      <c r="JYL1372" s="20"/>
      <c r="JYM1372" s="20"/>
      <c r="JYN1372" s="20"/>
      <c r="JYO1372" s="20"/>
      <c r="JYP1372" s="20"/>
      <c r="JYQ1372" s="20"/>
      <c r="JYR1372" s="20"/>
      <c r="JYS1372" s="20"/>
      <c r="JYT1372" s="20"/>
      <c r="JYU1372" s="20"/>
      <c r="JYV1372" s="20"/>
      <c r="JYW1372" s="20"/>
      <c r="JYX1372" s="20"/>
      <c r="JYY1372" s="20"/>
      <c r="JYZ1372" s="20"/>
      <c r="JZA1372" s="20"/>
      <c r="JZB1372" s="20"/>
      <c r="JZC1372" s="20"/>
      <c r="JZD1372" s="20"/>
      <c r="JZE1372" s="20"/>
      <c r="JZF1372" s="20"/>
      <c r="JZG1372" s="20"/>
      <c r="JZH1372" s="20"/>
      <c r="JZI1372" s="20"/>
      <c r="JZJ1372" s="20"/>
      <c r="JZK1372" s="20"/>
      <c r="JZL1372" s="20"/>
      <c r="JZM1372" s="20"/>
      <c r="JZN1372" s="20"/>
      <c r="JZO1372" s="20"/>
      <c r="JZP1372" s="20"/>
      <c r="JZQ1372" s="20"/>
      <c r="JZR1372" s="20"/>
      <c r="JZS1372" s="20"/>
      <c r="JZT1372" s="20"/>
      <c r="JZU1372" s="20"/>
      <c r="JZV1372" s="20"/>
      <c r="JZW1372" s="20"/>
      <c r="JZX1372" s="20"/>
      <c r="JZY1372" s="20"/>
      <c r="JZZ1372" s="20"/>
      <c r="KAA1372" s="20"/>
      <c r="KAB1372" s="20"/>
      <c r="KAC1372" s="20"/>
      <c r="KAD1372" s="20"/>
      <c r="KAE1372" s="20"/>
      <c r="KAF1372" s="20"/>
      <c r="KAG1372" s="20"/>
      <c r="KAH1372" s="20"/>
      <c r="KAI1372" s="20"/>
      <c r="KAJ1372" s="20"/>
      <c r="KAK1372" s="20"/>
      <c r="KAL1372" s="20"/>
      <c r="KAM1372" s="20"/>
      <c r="KAN1372" s="20"/>
      <c r="KAO1372" s="20"/>
      <c r="KAP1372" s="20"/>
      <c r="KAQ1372" s="20"/>
      <c r="KAR1372" s="20"/>
      <c r="KAS1372" s="20"/>
      <c r="KAT1372" s="20"/>
      <c r="KAU1372" s="20"/>
      <c r="KAV1372" s="20"/>
      <c r="KAW1372" s="20"/>
      <c r="KAX1372" s="20"/>
      <c r="KAY1372" s="20"/>
      <c r="KAZ1372" s="20"/>
      <c r="KBA1372" s="20"/>
      <c r="KBB1372" s="20"/>
      <c r="KBC1372" s="20"/>
      <c r="KBD1372" s="20"/>
      <c r="KBE1372" s="20"/>
      <c r="KBF1372" s="20"/>
      <c r="KBG1372" s="20"/>
      <c r="KBH1372" s="20"/>
      <c r="KBI1372" s="20"/>
      <c r="KBJ1372" s="20"/>
      <c r="KBK1372" s="20"/>
      <c r="KBL1372" s="20"/>
      <c r="KBM1372" s="20"/>
      <c r="KBN1372" s="20"/>
      <c r="KBO1372" s="20"/>
      <c r="KBP1372" s="20"/>
      <c r="KBQ1372" s="20"/>
      <c r="KBR1372" s="20"/>
      <c r="KBS1372" s="20"/>
      <c r="KBT1372" s="20"/>
      <c r="KBU1372" s="20"/>
      <c r="KBV1372" s="20"/>
      <c r="KBW1372" s="20"/>
      <c r="KBX1372" s="20"/>
      <c r="KBY1372" s="20"/>
      <c r="KBZ1372" s="20"/>
      <c r="KCA1372" s="20"/>
      <c r="KCB1372" s="20"/>
      <c r="KCC1372" s="20"/>
      <c r="KCD1372" s="20"/>
      <c r="KCE1372" s="20"/>
      <c r="KCF1372" s="20"/>
      <c r="KCG1372" s="20"/>
      <c r="KCH1372" s="20"/>
      <c r="KCI1372" s="20"/>
      <c r="KCJ1372" s="20"/>
      <c r="KCK1372" s="20"/>
      <c r="KCL1372" s="20"/>
      <c r="KCM1372" s="20"/>
      <c r="KCN1372" s="20"/>
      <c r="KCO1372" s="20"/>
      <c r="KCP1372" s="20"/>
      <c r="KCQ1372" s="20"/>
      <c r="KCR1372" s="20"/>
      <c r="KCS1372" s="20"/>
      <c r="KCT1372" s="20"/>
      <c r="KCU1372" s="20"/>
      <c r="KCV1372" s="20"/>
      <c r="KCW1372" s="20"/>
      <c r="KCX1372" s="20"/>
      <c r="KCY1372" s="20"/>
      <c r="KCZ1372" s="20"/>
      <c r="KDA1372" s="20"/>
      <c r="KDB1372" s="20"/>
      <c r="KDC1372" s="20"/>
      <c r="KDD1372" s="20"/>
      <c r="KDE1372" s="20"/>
      <c r="KDF1372" s="20"/>
      <c r="KDG1372" s="20"/>
      <c r="KDH1372" s="20"/>
      <c r="KDI1372" s="20"/>
      <c r="KDJ1372" s="20"/>
      <c r="KDK1372" s="20"/>
      <c r="KDL1372" s="20"/>
      <c r="KDM1372" s="20"/>
      <c r="KDN1372" s="20"/>
      <c r="KDO1372" s="20"/>
      <c r="KDP1372" s="20"/>
      <c r="KDQ1372" s="20"/>
      <c r="KDR1372" s="20"/>
      <c r="KDS1372" s="20"/>
      <c r="KDT1372" s="20"/>
      <c r="KDU1372" s="20"/>
      <c r="KDV1372" s="20"/>
      <c r="KDW1372" s="20"/>
      <c r="KDX1372" s="20"/>
      <c r="KDY1372" s="20"/>
      <c r="KDZ1372" s="20"/>
      <c r="KEA1372" s="20"/>
      <c r="KEB1372" s="20"/>
      <c r="KEC1372" s="20"/>
      <c r="KED1372" s="20"/>
      <c r="KEE1372" s="20"/>
      <c r="KEF1372" s="20"/>
      <c r="KEG1372" s="20"/>
      <c r="KEH1372" s="20"/>
      <c r="KEI1372" s="20"/>
      <c r="KEJ1372" s="20"/>
      <c r="KEK1372" s="20"/>
      <c r="KEL1372" s="20"/>
      <c r="KEM1372" s="20"/>
      <c r="KEN1372" s="20"/>
      <c r="KEO1372" s="20"/>
      <c r="KEP1372" s="20"/>
      <c r="KEQ1372" s="20"/>
      <c r="KER1372" s="20"/>
      <c r="KES1372" s="20"/>
      <c r="KET1372" s="20"/>
      <c r="KEU1372" s="20"/>
      <c r="KEV1372" s="20"/>
      <c r="KEW1372" s="20"/>
      <c r="KEX1372" s="20"/>
      <c r="KEY1372" s="20"/>
      <c r="KEZ1372" s="20"/>
      <c r="KFA1372" s="20"/>
      <c r="KFB1372" s="20"/>
      <c r="KFC1372" s="20"/>
      <c r="KFD1372" s="20"/>
      <c r="KFE1372" s="20"/>
      <c r="KFF1372" s="20"/>
      <c r="KFG1372" s="20"/>
      <c r="KFH1372" s="20"/>
      <c r="KFI1372" s="20"/>
      <c r="KFJ1372" s="20"/>
      <c r="KFK1372" s="20"/>
      <c r="KFL1372" s="20"/>
      <c r="KFM1372" s="20"/>
      <c r="KFN1372" s="20"/>
      <c r="KFO1372" s="20"/>
      <c r="KFP1372" s="20"/>
      <c r="KFQ1372" s="20"/>
      <c r="KFR1372" s="20"/>
      <c r="KFS1372" s="20"/>
      <c r="KFT1372" s="20"/>
      <c r="KFU1372" s="20"/>
      <c r="KFV1372" s="20"/>
      <c r="KFW1372" s="20"/>
      <c r="KFX1372" s="20"/>
      <c r="KFY1372" s="20"/>
      <c r="KFZ1372" s="20"/>
      <c r="KGA1372" s="20"/>
      <c r="KGB1372" s="20"/>
      <c r="KGC1372" s="20"/>
      <c r="KGD1372" s="20"/>
      <c r="KGE1372" s="20"/>
      <c r="KGF1372" s="20"/>
      <c r="KGG1372" s="20"/>
      <c r="KGH1372" s="20"/>
      <c r="KGI1372" s="20"/>
      <c r="KGJ1372" s="20"/>
      <c r="KGK1372" s="20"/>
      <c r="KGL1372" s="20"/>
      <c r="KGM1372" s="20"/>
      <c r="KGN1372" s="20"/>
      <c r="KGO1372" s="20"/>
      <c r="KGP1372" s="20"/>
      <c r="KGQ1372" s="20"/>
      <c r="KGR1372" s="20"/>
      <c r="KGS1372" s="20"/>
      <c r="KGT1372" s="20"/>
      <c r="KGU1372" s="20"/>
      <c r="KGV1372" s="20"/>
      <c r="KGW1372" s="20"/>
      <c r="KGX1372" s="20"/>
      <c r="KGY1372" s="20"/>
      <c r="KGZ1372" s="20"/>
      <c r="KHA1372" s="20"/>
      <c r="KHB1372" s="20"/>
      <c r="KHC1372" s="20"/>
      <c r="KHD1372" s="20"/>
      <c r="KHE1372" s="20"/>
      <c r="KHF1372" s="20"/>
      <c r="KHG1372" s="20"/>
      <c r="KHH1372" s="20"/>
      <c r="KHI1372" s="20"/>
      <c r="KHJ1372" s="20"/>
      <c r="KHK1372" s="20"/>
      <c r="KHL1372" s="20"/>
      <c r="KHM1372" s="20"/>
      <c r="KHN1372" s="20"/>
      <c r="KHO1372" s="20"/>
      <c r="KHP1372" s="20"/>
      <c r="KHQ1372" s="20"/>
      <c r="KHR1372" s="20"/>
      <c r="KHS1372" s="20"/>
      <c r="KHT1372" s="20"/>
      <c r="KHU1372" s="20"/>
      <c r="KHV1372" s="20"/>
      <c r="KHW1372" s="20"/>
      <c r="KHX1372" s="20"/>
      <c r="KHY1372" s="20"/>
      <c r="KHZ1372" s="20"/>
      <c r="KIA1372" s="20"/>
      <c r="KIB1372" s="20"/>
      <c r="KIC1372" s="20"/>
      <c r="KID1372" s="20"/>
      <c r="KIE1372" s="20"/>
      <c r="KIF1372" s="20"/>
      <c r="KIG1372" s="20"/>
      <c r="KIH1372" s="20"/>
      <c r="KII1372" s="20"/>
      <c r="KIJ1372" s="20"/>
      <c r="KIK1372" s="20"/>
      <c r="KIL1372" s="20"/>
      <c r="KIM1372" s="20"/>
      <c r="KIN1372" s="20"/>
      <c r="KIO1372" s="20"/>
      <c r="KIP1372" s="20"/>
      <c r="KIQ1372" s="20"/>
      <c r="KIR1372" s="20"/>
      <c r="KIS1372" s="20"/>
      <c r="KIT1372" s="20"/>
      <c r="KIU1372" s="20"/>
      <c r="KIV1372" s="20"/>
      <c r="KIW1372" s="20"/>
      <c r="KIX1372" s="20"/>
      <c r="KIY1372" s="20"/>
      <c r="KIZ1372" s="20"/>
      <c r="KJA1372" s="20"/>
      <c r="KJB1372" s="20"/>
      <c r="KJC1372" s="20"/>
      <c r="KJD1372" s="20"/>
      <c r="KJE1372" s="20"/>
      <c r="KJF1372" s="20"/>
      <c r="KJG1372" s="20"/>
      <c r="KJH1372" s="20"/>
      <c r="KJI1372" s="20"/>
      <c r="KJJ1372" s="20"/>
      <c r="KJK1372" s="20"/>
      <c r="KJL1372" s="20"/>
      <c r="KJM1372" s="20"/>
      <c r="KJN1372" s="20"/>
      <c r="KJO1372" s="20"/>
      <c r="KJP1372" s="20"/>
      <c r="KJQ1372" s="20"/>
      <c r="KJR1372" s="20"/>
      <c r="KJS1372" s="20"/>
      <c r="KJT1372" s="20"/>
      <c r="KJU1372" s="20"/>
      <c r="KJV1372" s="20"/>
      <c r="KJW1372" s="20"/>
      <c r="KJX1372" s="20"/>
      <c r="KJY1372" s="20"/>
      <c r="KJZ1372" s="20"/>
      <c r="KKA1372" s="20"/>
      <c r="KKB1372" s="20"/>
      <c r="KKC1372" s="20"/>
      <c r="KKD1372" s="20"/>
      <c r="KKE1372" s="20"/>
      <c r="KKF1372" s="20"/>
      <c r="KKG1372" s="20"/>
      <c r="KKH1372" s="20"/>
      <c r="KKI1372" s="20"/>
      <c r="KKJ1372" s="20"/>
      <c r="KKK1372" s="20"/>
      <c r="KKL1372" s="20"/>
      <c r="KKM1372" s="20"/>
      <c r="KKN1372" s="20"/>
      <c r="KKO1372" s="20"/>
      <c r="KKP1372" s="20"/>
      <c r="KKQ1372" s="20"/>
      <c r="KKR1372" s="20"/>
      <c r="KKS1372" s="20"/>
      <c r="KKT1372" s="20"/>
      <c r="KKU1372" s="20"/>
      <c r="KKV1372" s="20"/>
      <c r="KKW1372" s="20"/>
      <c r="KKX1372" s="20"/>
      <c r="KKY1372" s="20"/>
      <c r="KKZ1372" s="20"/>
      <c r="KLA1372" s="20"/>
      <c r="KLB1372" s="20"/>
      <c r="KLC1372" s="20"/>
      <c r="KLD1372" s="20"/>
      <c r="KLE1372" s="20"/>
      <c r="KLF1372" s="20"/>
      <c r="KLG1372" s="20"/>
      <c r="KLH1372" s="20"/>
      <c r="KLI1372" s="20"/>
      <c r="KLJ1372" s="20"/>
      <c r="KLK1372" s="20"/>
      <c r="KLL1372" s="20"/>
      <c r="KLM1372" s="20"/>
      <c r="KLN1372" s="20"/>
      <c r="KLO1372" s="20"/>
      <c r="KLP1372" s="20"/>
      <c r="KLQ1372" s="20"/>
      <c r="KLR1372" s="20"/>
      <c r="KLS1372" s="20"/>
      <c r="KLT1372" s="20"/>
      <c r="KLU1372" s="20"/>
      <c r="KLV1372" s="20"/>
      <c r="KLW1372" s="20"/>
      <c r="KLX1372" s="20"/>
      <c r="KLY1372" s="20"/>
      <c r="KLZ1372" s="20"/>
      <c r="KMA1372" s="20"/>
      <c r="KMB1372" s="20"/>
      <c r="KMC1372" s="20"/>
      <c r="KMD1372" s="20"/>
      <c r="KME1372" s="20"/>
      <c r="KMF1372" s="20"/>
      <c r="KMG1372" s="20"/>
      <c r="KMH1372" s="20"/>
      <c r="KMI1372" s="20"/>
      <c r="KMJ1372" s="20"/>
      <c r="KMK1372" s="20"/>
      <c r="KML1372" s="20"/>
      <c r="KMM1372" s="20"/>
      <c r="KMN1372" s="20"/>
      <c r="KMO1372" s="20"/>
      <c r="KMP1372" s="20"/>
      <c r="KMQ1372" s="20"/>
      <c r="KMR1372" s="20"/>
      <c r="KMS1372" s="20"/>
      <c r="KMT1372" s="20"/>
      <c r="KMU1372" s="20"/>
      <c r="KMV1372" s="20"/>
      <c r="KMW1372" s="20"/>
      <c r="KMX1372" s="20"/>
      <c r="KMY1372" s="20"/>
      <c r="KMZ1372" s="20"/>
      <c r="KNA1372" s="20"/>
      <c r="KNB1372" s="20"/>
      <c r="KNC1372" s="20"/>
      <c r="KND1372" s="20"/>
      <c r="KNE1372" s="20"/>
      <c r="KNF1372" s="20"/>
      <c r="KNG1372" s="20"/>
      <c r="KNH1372" s="20"/>
      <c r="KNI1372" s="20"/>
      <c r="KNJ1372" s="20"/>
      <c r="KNK1372" s="20"/>
      <c r="KNL1372" s="20"/>
      <c r="KNM1372" s="20"/>
      <c r="KNN1372" s="20"/>
      <c r="KNO1372" s="20"/>
      <c r="KNP1372" s="20"/>
      <c r="KNQ1372" s="20"/>
      <c r="KNR1372" s="20"/>
      <c r="KNS1372" s="20"/>
      <c r="KNT1372" s="20"/>
      <c r="KNU1372" s="20"/>
      <c r="KNV1372" s="20"/>
      <c r="KNW1372" s="20"/>
      <c r="KNX1372" s="20"/>
      <c r="KNY1372" s="20"/>
      <c r="KNZ1372" s="20"/>
      <c r="KOA1372" s="20"/>
      <c r="KOB1372" s="20"/>
      <c r="KOC1372" s="20"/>
      <c r="KOD1372" s="20"/>
      <c r="KOE1372" s="20"/>
      <c r="KOF1372" s="20"/>
      <c r="KOG1372" s="20"/>
      <c r="KOH1372" s="20"/>
      <c r="KOI1372" s="20"/>
      <c r="KOJ1372" s="20"/>
      <c r="KOK1372" s="20"/>
      <c r="KOL1372" s="20"/>
      <c r="KOM1372" s="20"/>
      <c r="KON1372" s="20"/>
      <c r="KOO1372" s="20"/>
      <c r="KOP1372" s="20"/>
      <c r="KOQ1372" s="20"/>
      <c r="KOR1372" s="20"/>
      <c r="KOS1372" s="20"/>
      <c r="KOT1372" s="20"/>
      <c r="KOU1372" s="20"/>
      <c r="KOV1372" s="20"/>
      <c r="KOW1372" s="20"/>
      <c r="KOX1372" s="20"/>
      <c r="KOY1372" s="20"/>
      <c r="KOZ1372" s="20"/>
      <c r="KPA1372" s="20"/>
      <c r="KPB1372" s="20"/>
      <c r="KPC1372" s="20"/>
      <c r="KPD1372" s="20"/>
      <c r="KPE1372" s="20"/>
      <c r="KPF1372" s="20"/>
      <c r="KPG1372" s="20"/>
      <c r="KPH1372" s="20"/>
      <c r="KPI1372" s="20"/>
      <c r="KPJ1372" s="20"/>
      <c r="KPK1372" s="20"/>
      <c r="KPL1372" s="20"/>
      <c r="KPM1372" s="20"/>
      <c r="KPN1372" s="20"/>
      <c r="KPO1372" s="20"/>
      <c r="KPP1372" s="20"/>
      <c r="KPQ1372" s="20"/>
      <c r="KPR1372" s="20"/>
      <c r="KPS1372" s="20"/>
      <c r="KPT1372" s="20"/>
      <c r="KPU1372" s="20"/>
      <c r="KPV1372" s="20"/>
      <c r="KPW1372" s="20"/>
      <c r="KPX1372" s="20"/>
      <c r="KPY1372" s="20"/>
      <c r="KPZ1372" s="20"/>
      <c r="KQA1372" s="20"/>
      <c r="KQB1372" s="20"/>
      <c r="KQC1372" s="20"/>
      <c r="KQD1372" s="20"/>
      <c r="KQE1372" s="20"/>
      <c r="KQF1372" s="20"/>
      <c r="KQG1372" s="20"/>
      <c r="KQH1372" s="20"/>
      <c r="KQI1372" s="20"/>
      <c r="KQJ1372" s="20"/>
      <c r="KQK1372" s="20"/>
      <c r="KQL1372" s="20"/>
      <c r="KQM1372" s="20"/>
      <c r="KQN1372" s="20"/>
      <c r="KQO1372" s="20"/>
      <c r="KQP1372" s="20"/>
      <c r="KQQ1372" s="20"/>
      <c r="KQR1372" s="20"/>
      <c r="KQS1372" s="20"/>
      <c r="KQT1372" s="20"/>
      <c r="KQU1372" s="20"/>
      <c r="KQV1372" s="20"/>
      <c r="KQW1372" s="20"/>
      <c r="KQX1372" s="20"/>
      <c r="KQY1372" s="20"/>
      <c r="KQZ1372" s="20"/>
      <c r="KRA1372" s="20"/>
      <c r="KRB1372" s="20"/>
      <c r="KRC1372" s="20"/>
      <c r="KRD1372" s="20"/>
      <c r="KRE1372" s="20"/>
      <c r="KRF1372" s="20"/>
      <c r="KRG1372" s="20"/>
      <c r="KRH1372" s="20"/>
      <c r="KRI1372" s="20"/>
      <c r="KRJ1372" s="20"/>
      <c r="KRK1372" s="20"/>
      <c r="KRL1372" s="20"/>
      <c r="KRM1372" s="20"/>
      <c r="KRN1372" s="20"/>
      <c r="KRO1372" s="20"/>
      <c r="KRP1372" s="20"/>
      <c r="KRQ1372" s="20"/>
      <c r="KRR1372" s="20"/>
      <c r="KRS1372" s="20"/>
      <c r="KRT1372" s="20"/>
      <c r="KRU1372" s="20"/>
      <c r="KRV1372" s="20"/>
      <c r="KRW1372" s="20"/>
      <c r="KRX1372" s="20"/>
      <c r="KRY1372" s="20"/>
      <c r="KRZ1372" s="20"/>
      <c r="KSA1372" s="20"/>
      <c r="KSB1372" s="20"/>
      <c r="KSC1372" s="20"/>
      <c r="KSD1372" s="20"/>
      <c r="KSE1372" s="20"/>
      <c r="KSF1372" s="20"/>
      <c r="KSG1372" s="20"/>
      <c r="KSH1372" s="20"/>
      <c r="KSI1372" s="20"/>
      <c r="KSJ1372" s="20"/>
      <c r="KSK1372" s="20"/>
      <c r="KSL1372" s="20"/>
      <c r="KSM1372" s="20"/>
      <c r="KSN1372" s="20"/>
      <c r="KSO1372" s="20"/>
      <c r="KSP1372" s="20"/>
      <c r="KSQ1372" s="20"/>
      <c r="KSR1372" s="20"/>
      <c r="KSS1372" s="20"/>
      <c r="KST1372" s="20"/>
      <c r="KSU1372" s="20"/>
      <c r="KSV1372" s="20"/>
      <c r="KSW1372" s="20"/>
      <c r="KSX1372" s="20"/>
      <c r="KSY1372" s="20"/>
      <c r="KSZ1372" s="20"/>
      <c r="KTA1372" s="20"/>
      <c r="KTB1372" s="20"/>
      <c r="KTC1372" s="20"/>
      <c r="KTD1372" s="20"/>
      <c r="KTE1372" s="20"/>
      <c r="KTF1372" s="20"/>
      <c r="KTG1372" s="20"/>
      <c r="KTH1372" s="20"/>
      <c r="KTI1372" s="20"/>
      <c r="KTJ1372" s="20"/>
      <c r="KTK1372" s="20"/>
      <c r="KTL1372" s="20"/>
      <c r="KTM1372" s="20"/>
      <c r="KTN1372" s="20"/>
      <c r="KTO1372" s="20"/>
      <c r="KTP1372" s="20"/>
      <c r="KTQ1372" s="20"/>
      <c r="KTR1372" s="20"/>
      <c r="KTS1372" s="20"/>
      <c r="KTT1372" s="20"/>
      <c r="KTU1372" s="20"/>
      <c r="KTV1372" s="20"/>
      <c r="KTW1372" s="20"/>
      <c r="KTX1372" s="20"/>
      <c r="KTY1372" s="20"/>
      <c r="KTZ1372" s="20"/>
      <c r="KUA1372" s="20"/>
      <c r="KUB1372" s="20"/>
      <c r="KUC1372" s="20"/>
      <c r="KUD1372" s="20"/>
      <c r="KUE1372" s="20"/>
      <c r="KUF1372" s="20"/>
      <c r="KUG1372" s="20"/>
      <c r="KUH1372" s="20"/>
      <c r="KUI1372" s="20"/>
      <c r="KUJ1372" s="20"/>
      <c r="KUK1372" s="20"/>
      <c r="KUL1372" s="20"/>
      <c r="KUM1372" s="20"/>
      <c r="KUN1372" s="20"/>
      <c r="KUO1372" s="20"/>
      <c r="KUP1372" s="20"/>
      <c r="KUQ1372" s="20"/>
      <c r="KUR1372" s="20"/>
      <c r="KUS1372" s="20"/>
      <c r="KUT1372" s="20"/>
      <c r="KUU1372" s="20"/>
      <c r="KUV1372" s="20"/>
      <c r="KUW1372" s="20"/>
      <c r="KUX1372" s="20"/>
      <c r="KUY1372" s="20"/>
      <c r="KUZ1372" s="20"/>
      <c r="KVA1372" s="20"/>
      <c r="KVB1372" s="20"/>
      <c r="KVC1372" s="20"/>
      <c r="KVD1372" s="20"/>
      <c r="KVE1372" s="20"/>
      <c r="KVF1372" s="20"/>
      <c r="KVG1372" s="20"/>
      <c r="KVH1372" s="20"/>
      <c r="KVI1372" s="20"/>
      <c r="KVJ1372" s="20"/>
      <c r="KVK1372" s="20"/>
      <c r="KVL1372" s="20"/>
      <c r="KVM1372" s="20"/>
      <c r="KVN1372" s="20"/>
      <c r="KVO1372" s="20"/>
      <c r="KVP1372" s="20"/>
      <c r="KVQ1372" s="20"/>
      <c r="KVR1372" s="20"/>
      <c r="KVS1372" s="20"/>
      <c r="KVT1372" s="20"/>
      <c r="KVU1372" s="20"/>
      <c r="KVV1372" s="20"/>
      <c r="KVW1372" s="20"/>
      <c r="KVX1372" s="20"/>
      <c r="KVY1372" s="20"/>
      <c r="KVZ1372" s="20"/>
      <c r="KWA1372" s="20"/>
      <c r="KWB1372" s="20"/>
      <c r="KWC1372" s="20"/>
      <c r="KWD1372" s="20"/>
      <c r="KWE1372" s="20"/>
      <c r="KWF1372" s="20"/>
      <c r="KWG1372" s="20"/>
      <c r="KWH1372" s="20"/>
      <c r="KWI1372" s="20"/>
      <c r="KWJ1372" s="20"/>
      <c r="KWK1372" s="20"/>
      <c r="KWL1372" s="20"/>
      <c r="KWM1372" s="20"/>
      <c r="KWN1372" s="20"/>
      <c r="KWO1372" s="20"/>
      <c r="KWP1372" s="20"/>
      <c r="KWQ1372" s="20"/>
      <c r="KWR1372" s="20"/>
      <c r="KWS1372" s="20"/>
      <c r="KWT1372" s="20"/>
      <c r="KWU1372" s="20"/>
      <c r="KWV1372" s="20"/>
      <c r="KWW1372" s="20"/>
      <c r="KWX1372" s="20"/>
      <c r="KWY1372" s="20"/>
      <c r="KWZ1372" s="20"/>
      <c r="KXA1372" s="20"/>
      <c r="KXB1372" s="20"/>
      <c r="KXC1372" s="20"/>
      <c r="KXD1372" s="20"/>
      <c r="KXE1372" s="20"/>
      <c r="KXF1372" s="20"/>
      <c r="KXG1372" s="20"/>
      <c r="KXH1372" s="20"/>
      <c r="KXI1372" s="20"/>
      <c r="KXJ1372" s="20"/>
      <c r="KXK1372" s="20"/>
      <c r="KXL1372" s="20"/>
      <c r="KXM1372" s="20"/>
      <c r="KXN1372" s="20"/>
      <c r="KXO1372" s="20"/>
      <c r="KXP1372" s="20"/>
      <c r="KXQ1372" s="20"/>
      <c r="KXR1372" s="20"/>
      <c r="KXS1372" s="20"/>
      <c r="KXT1372" s="20"/>
      <c r="KXU1372" s="20"/>
      <c r="KXV1372" s="20"/>
      <c r="KXW1372" s="20"/>
      <c r="KXX1372" s="20"/>
      <c r="KXY1372" s="20"/>
      <c r="KXZ1372" s="20"/>
      <c r="KYA1372" s="20"/>
      <c r="KYB1372" s="20"/>
      <c r="KYC1372" s="20"/>
      <c r="KYD1372" s="20"/>
      <c r="KYE1372" s="20"/>
      <c r="KYF1372" s="20"/>
      <c r="KYG1372" s="20"/>
      <c r="KYH1372" s="20"/>
      <c r="KYI1372" s="20"/>
      <c r="KYJ1372" s="20"/>
      <c r="KYK1372" s="20"/>
      <c r="KYL1372" s="20"/>
      <c r="KYM1372" s="20"/>
      <c r="KYN1372" s="20"/>
      <c r="KYO1372" s="20"/>
      <c r="KYP1372" s="20"/>
      <c r="KYQ1372" s="20"/>
      <c r="KYR1372" s="20"/>
      <c r="KYS1372" s="20"/>
      <c r="KYT1372" s="20"/>
      <c r="KYU1372" s="20"/>
      <c r="KYV1372" s="20"/>
      <c r="KYW1372" s="20"/>
      <c r="KYX1372" s="20"/>
      <c r="KYY1372" s="20"/>
      <c r="KYZ1372" s="20"/>
      <c r="KZA1372" s="20"/>
      <c r="KZB1372" s="20"/>
      <c r="KZC1372" s="20"/>
      <c r="KZD1372" s="20"/>
      <c r="KZE1372" s="20"/>
      <c r="KZF1372" s="20"/>
      <c r="KZG1372" s="20"/>
      <c r="KZH1372" s="20"/>
      <c r="KZI1372" s="20"/>
      <c r="KZJ1372" s="20"/>
      <c r="KZK1372" s="20"/>
      <c r="KZL1372" s="20"/>
      <c r="KZM1372" s="20"/>
      <c r="KZN1372" s="20"/>
      <c r="KZO1372" s="20"/>
      <c r="KZP1372" s="20"/>
      <c r="KZQ1372" s="20"/>
      <c r="KZR1372" s="20"/>
      <c r="KZS1372" s="20"/>
      <c r="KZT1372" s="20"/>
      <c r="KZU1372" s="20"/>
      <c r="KZV1372" s="20"/>
      <c r="KZW1372" s="20"/>
      <c r="KZX1372" s="20"/>
      <c r="KZY1372" s="20"/>
      <c r="KZZ1372" s="20"/>
      <c r="LAA1372" s="20"/>
      <c r="LAB1372" s="20"/>
      <c r="LAC1372" s="20"/>
      <c r="LAD1372" s="20"/>
      <c r="LAE1372" s="20"/>
      <c r="LAF1372" s="20"/>
      <c r="LAG1372" s="20"/>
      <c r="LAH1372" s="20"/>
      <c r="LAI1372" s="20"/>
      <c r="LAJ1372" s="20"/>
      <c r="LAK1372" s="20"/>
      <c r="LAL1372" s="20"/>
      <c r="LAM1372" s="20"/>
      <c r="LAN1372" s="20"/>
      <c r="LAO1372" s="20"/>
      <c r="LAP1372" s="20"/>
      <c r="LAQ1372" s="20"/>
      <c r="LAR1372" s="20"/>
      <c r="LAS1372" s="20"/>
      <c r="LAT1372" s="20"/>
      <c r="LAU1372" s="20"/>
      <c r="LAV1372" s="20"/>
      <c r="LAW1372" s="20"/>
      <c r="LAX1372" s="20"/>
      <c r="LAY1372" s="20"/>
      <c r="LAZ1372" s="20"/>
      <c r="LBA1372" s="20"/>
      <c r="LBB1372" s="20"/>
      <c r="LBC1372" s="20"/>
      <c r="LBD1372" s="20"/>
      <c r="LBE1372" s="20"/>
      <c r="LBF1372" s="20"/>
      <c r="LBG1372" s="20"/>
      <c r="LBH1372" s="20"/>
      <c r="LBI1372" s="20"/>
      <c r="LBJ1372" s="20"/>
      <c r="LBK1372" s="20"/>
      <c r="LBL1372" s="20"/>
      <c r="LBM1372" s="20"/>
      <c r="LBN1372" s="20"/>
      <c r="LBO1372" s="20"/>
      <c r="LBP1372" s="20"/>
      <c r="LBQ1372" s="20"/>
      <c r="LBR1372" s="20"/>
      <c r="LBS1372" s="20"/>
      <c r="LBT1372" s="20"/>
      <c r="LBU1372" s="20"/>
      <c r="LBV1372" s="20"/>
      <c r="LBW1372" s="20"/>
      <c r="LBX1372" s="20"/>
      <c r="LBY1372" s="20"/>
      <c r="LBZ1372" s="20"/>
      <c r="LCA1372" s="20"/>
      <c r="LCB1372" s="20"/>
      <c r="LCC1372" s="20"/>
      <c r="LCD1372" s="20"/>
      <c r="LCE1372" s="20"/>
      <c r="LCF1372" s="20"/>
      <c r="LCG1372" s="20"/>
      <c r="LCH1372" s="20"/>
      <c r="LCI1372" s="20"/>
      <c r="LCJ1372" s="20"/>
      <c r="LCK1372" s="20"/>
      <c r="LCL1372" s="20"/>
      <c r="LCM1372" s="20"/>
      <c r="LCN1372" s="20"/>
      <c r="LCO1372" s="20"/>
      <c r="LCP1372" s="20"/>
      <c r="LCQ1372" s="20"/>
      <c r="LCR1372" s="20"/>
      <c r="LCS1372" s="20"/>
      <c r="LCT1372" s="20"/>
      <c r="LCU1372" s="20"/>
      <c r="LCV1372" s="20"/>
      <c r="LCW1372" s="20"/>
      <c r="LCX1372" s="20"/>
      <c r="LCY1372" s="20"/>
      <c r="LCZ1372" s="20"/>
      <c r="LDA1372" s="20"/>
      <c r="LDB1372" s="20"/>
      <c r="LDC1372" s="20"/>
      <c r="LDD1372" s="20"/>
      <c r="LDE1372" s="20"/>
      <c r="LDF1372" s="20"/>
      <c r="LDG1372" s="20"/>
      <c r="LDH1372" s="20"/>
      <c r="LDI1372" s="20"/>
      <c r="LDJ1372" s="20"/>
      <c r="LDK1372" s="20"/>
      <c r="LDL1372" s="20"/>
      <c r="LDM1372" s="20"/>
      <c r="LDN1372" s="20"/>
      <c r="LDO1372" s="20"/>
      <c r="LDP1372" s="20"/>
      <c r="LDQ1372" s="20"/>
      <c r="LDR1372" s="20"/>
      <c r="LDS1372" s="20"/>
      <c r="LDT1372" s="20"/>
      <c r="LDU1372" s="20"/>
      <c r="LDV1372" s="20"/>
      <c r="LDW1372" s="20"/>
      <c r="LDX1372" s="20"/>
      <c r="LDY1372" s="20"/>
      <c r="LDZ1372" s="20"/>
      <c r="LEA1372" s="20"/>
      <c r="LEB1372" s="20"/>
      <c r="LEC1372" s="20"/>
      <c r="LED1372" s="20"/>
      <c r="LEE1372" s="20"/>
      <c r="LEF1372" s="20"/>
      <c r="LEG1372" s="20"/>
      <c r="LEH1372" s="20"/>
      <c r="LEI1372" s="20"/>
      <c r="LEJ1372" s="20"/>
      <c r="LEK1372" s="20"/>
      <c r="LEL1372" s="20"/>
      <c r="LEM1372" s="20"/>
      <c r="LEN1372" s="20"/>
      <c r="LEO1372" s="20"/>
      <c r="LEP1372" s="20"/>
      <c r="LEQ1372" s="20"/>
      <c r="LER1372" s="20"/>
      <c r="LES1372" s="20"/>
      <c r="LET1372" s="20"/>
      <c r="LEU1372" s="20"/>
      <c r="LEV1372" s="20"/>
      <c r="LEW1372" s="20"/>
      <c r="LEX1372" s="20"/>
      <c r="LEY1372" s="20"/>
      <c r="LEZ1372" s="20"/>
      <c r="LFA1372" s="20"/>
      <c r="LFB1372" s="20"/>
      <c r="LFC1372" s="20"/>
      <c r="LFD1372" s="20"/>
      <c r="LFE1372" s="20"/>
      <c r="LFF1372" s="20"/>
      <c r="LFG1372" s="20"/>
      <c r="LFH1372" s="20"/>
      <c r="LFI1372" s="20"/>
      <c r="LFJ1372" s="20"/>
      <c r="LFK1372" s="20"/>
      <c r="LFL1372" s="20"/>
      <c r="LFM1372" s="20"/>
      <c r="LFN1372" s="20"/>
      <c r="LFO1372" s="20"/>
      <c r="LFP1372" s="20"/>
      <c r="LFQ1372" s="20"/>
      <c r="LFR1372" s="20"/>
      <c r="LFS1372" s="20"/>
      <c r="LFT1372" s="20"/>
      <c r="LFU1372" s="20"/>
      <c r="LFV1372" s="20"/>
      <c r="LFW1372" s="20"/>
      <c r="LFX1372" s="20"/>
      <c r="LFY1372" s="20"/>
      <c r="LFZ1372" s="20"/>
      <c r="LGA1372" s="20"/>
      <c r="LGB1372" s="20"/>
      <c r="LGC1372" s="20"/>
      <c r="LGD1372" s="20"/>
      <c r="LGE1372" s="20"/>
      <c r="LGF1372" s="20"/>
      <c r="LGG1372" s="20"/>
      <c r="LGH1372" s="20"/>
      <c r="LGI1372" s="20"/>
      <c r="LGJ1372" s="20"/>
      <c r="LGK1372" s="20"/>
      <c r="LGL1372" s="20"/>
      <c r="LGM1372" s="20"/>
      <c r="LGN1372" s="20"/>
      <c r="LGO1372" s="20"/>
      <c r="LGP1372" s="20"/>
      <c r="LGQ1372" s="20"/>
      <c r="LGR1372" s="20"/>
      <c r="LGS1372" s="20"/>
      <c r="LGT1372" s="20"/>
      <c r="LGU1372" s="20"/>
      <c r="LGV1372" s="20"/>
      <c r="LGW1372" s="20"/>
      <c r="LGX1372" s="20"/>
      <c r="LGY1372" s="20"/>
      <c r="LGZ1372" s="20"/>
      <c r="LHA1372" s="20"/>
      <c r="LHB1372" s="20"/>
      <c r="LHC1372" s="20"/>
      <c r="LHD1372" s="20"/>
      <c r="LHE1372" s="20"/>
      <c r="LHF1372" s="20"/>
      <c r="LHG1372" s="20"/>
      <c r="LHH1372" s="20"/>
      <c r="LHI1372" s="20"/>
      <c r="LHJ1372" s="20"/>
      <c r="LHK1372" s="20"/>
      <c r="LHL1372" s="20"/>
      <c r="LHM1372" s="20"/>
      <c r="LHN1372" s="20"/>
      <c r="LHO1372" s="20"/>
      <c r="LHP1372" s="20"/>
      <c r="LHQ1372" s="20"/>
      <c r="LHR1372" s="20"/>
      <c r="LHS1372" s="20"/>
      <c r="LHT1372" s="20"/>
      <c r="LHU1372" s="20"/>
      <c r="LHV1372" s="20"/>
      <c r="LHW1372" s="20"/>
      <c r="LHX1372" s="20"/>
      <c r="LHY1372" s="20"/>
      <c r="LHZ1372" s="20"/>
      <c r="LIA1372" s="20"/>
      <c r="LIB1372" s="20"/>
      <c r="LIC1372" s="20"/>
      <c r="LID1372" s="20"/>
      <c r="LIE1372" s="20"/>
      <c r="LIF1372" s="20"/>
      <c r="LIG1372" s="20"/>
      <c r="LIH1372" s="20"/>
      <c r="LII1372" s="20"/>
      <c r="LIJ1372" s="20"/>
      <c r="LIK1372" s="20"/>
      <c r="LIL1372" s="20"/>
      <c r="LIM1372" s="20"/>
      <c r="LIN1372" s="20"/>
      <c r="LIO1372" s="20"/>
      <c r="LIP1372" s="20"/>
      <c r="LIQ1372" s="20"/>
      <c r="LIR1372" s="20"/>
      <c r="LIS1372" s="20"/>
      <c r="LIT1372" s="20"/>
      <c r="LIU1372" s="20"/>
      <c r="LIV1372" s="20"/>
      <c r="LIW1372" s="20"/>
      <c r="LIX1372" s="20"/>
      <c r="LIY1372" s="20"/>
      <c r="LIZ1372" s="20"/>
      <c r="LJA1372" s="20"/>
      <c r="LJB1372" s="20"/>
      <c r="LJC1372" s="20"/>
      <c r="LJD1372" s="20"/>
      <c r="LJE1372" s="20"/>
      <c r="LJF1372" s="20"/>
      <c r="LJG1372" s="20"/>
      <c r="LJH1372" s="20"/>
      <c r="LJI1372" s="20"/>
      <c r="LJJ1372" s="20"/>
      <c r="LJK1372" s="20"/>
      <c r="LJL1372" s="20"/>
      <c r="LJM1372" s="20"/>
      <c r="LJN1372" s="20"/>
      <c r="LJO1372" s="20"/>
      <c r="LJP1372" s="20"/>
      <c r="LJQ1372" s="20"/>
      <c r="LJR1372" s="20"/>
      <c r="LJS1372" s="20"/>
      <c r="LJT1372" s="20"/>
      <c r="LJU1372" s="20"/>
      <c r="LJV1372" s="20"/>
      <c r="LJW1372" s="20"/>
      <c r="LJX1372" s="20"/>
      <c r="LJY1372" s="20"/>
      <c r="LJZ1372" s="20"/>
      <c r="LKA1372" s="20"/>
      <c r="LKB1372" s="20"/>
      <c r="LKC1372" s="20"/>
      <c r="LKD1372" s="20"/>
      <c r="LKE1372" s="20"/>
      <c r="LKF1372" s="20"/>
      <c r="LKG1372" s="20"/>
      <c r="LKH1372" s="20"/>
      <c r="LKI1372" s="20"/>
      <c r="LKJ1372" s="20"/>
      <c r="LKK1372" s="20"/>
      <c r="LKL1372" s="20"/>
      <c r="LKM1372" s="20"/>
      <c r="LKN1372" s="20"/>
      <c r="LKO1372" s="20"/>
      <c r="LKP1372" s="20"/>
      <c r="LKQ1372" s="20"/>
      <c r="LKR1372" s="20"/>
      <c r="LKS1372" s="20"/>
      <c r="LKT1372" s="20"/>
      <c r="LKU1372" s="20"/>
      <c r="LKV1372" s="20"/>
      <c r="LKW1372" s="20"/>
      <c r="LKX1372" s="20"/>
      <c r="LKY1372" s="20"/>
      <c r="LKZ1372" s="20"/>
      <c r="LLA1372" s="20"/>
      <c r="LLB1372" s="20"/>
      <c r="LLC1372" s="20"/>
      <c r="LLD1372" s="20"/>
      <c r="LLE1372" s="20"/>
      <c r="LLF1372" s="20"/>
      <c r="LLG1372" s="20"/>
      <c r="LLH1372" s="20"/>
      <c r="LLI1372" s="20"/>
      <c r="LLJ1372" s="20"/>
      <c r="LLK1372" s="20"/>
      <c r="LLL1372" s="20"/>
      <c r="LLM1372" s="20"/>
      <c r="LLN1372" s="20"/>
      <c r="LLO1372" s="20"/>
      <c r="LLP1372" s="20"/>
      <c r="LLQ1372" s="20"/>
      <c r="LLR1372" s="20"/>
      <c r="LLS1372" s="20"/>
      <c r="LLT1372" s="20"/>
      <c r="LLU1372" s="20"/>
      <c r="LLV1372" s="20"/>
      <c r="LLW1372" s="20"/>
      <c r="LLX1372" s="20"/>
      <c r="LLY1372" s="20"/>
      <c r="LLZ1372" s="20"/>
      <c r="LMA1372" s="20"/>
      <c r="LMB1372" s="20"/>
      <c r="LMC1372" s="20"/>
      <c r="LMD1372" s="20"/>
      <c r="LME1372" s="20"/>
      <c r="LMF1372" s="20"/>
      <c r="LMG1372" s="20"/>
      <c r="LMH1372" s="20"/>
      <c r="LMI1372" s="20"/>
      <c r="LMJ1372" s="20"/>
      <c r="LMK1372" s="20"/>
      <c r="LML1372" s="20"/>
      <c r="LMM1372" s="20"/>
      <c r="LMN1372" s="20"/>
      <c r="LMO1372" s="20"/>
      <c r="LMP1372" s="20"/>
      <c r="LMQ1372" s="20"/>
      <c r="LMR1372" s="20"/>
      <c r="LMS1372" s="20"/>
      <c r="LMT1372" s="20"/>
      <c r="LMU1372" s="20"/>
      <c r="LMV1372" s="20"/>
      <c r="LMW1372" s="20"/>
      <c r="LMX1372" s="20"/>
      <c r="LMY1372" s="20"/>
      <c r="LMZ1372" s="20"/>
      <c r="LNA1372" s="20"/>
      <c r="LNB1372" s="20"/>
      <c r="LNC1372" s="20"/>
      <c r="LND1372" s="20"/>
      <c r="LNE1372" s="20"/>
      <c r="LNF1372" s="20"/>
      <c r="LNG1372" s="20"/>
      <c r="LNH1372" s="20"/>
      <c r="LNI1372" s="20"/>
      <c r="LNJ1372" s="20"/>
      <c r="LNK1372" s="20"/>
      <c r="LNL1372" s="20"/>
      <c r="LNM1372" s="20"/>
      <c r="LNN1372" s="20"/>
      <c r="LNO1372" s="20"/>
      <c r="LNP1372" s="20"/>
      <c r="LNQ1372" s="20"/>
      <c r="LNR1372" s="20"/>
      <c r="LNS1372" s="20"/>
      <c r="LNT1372" s="20"/>
      <c r="LNU1372" s="20"/>
      <c r="LNV1372" s="20"/>
      <c r="LNW1372" s="20"/>
      <c r="LNX1372" s="20"/>
      <c r="LNY1372" s="20"/>
      <c r="LNZ1372" s="20"/>
      <c r="LOA1372" s="20"/>
      <c r="LOB1372" s="20"/>
      <c r="LOC1372" s="20"/>
      <c r="LOD1372" s="20"/>
      <c r="LOE1372" s="20"/>
      <c r="LOF1372" s="20"/>
      <c r="LOG1372" s="20"/>
      <c r="LOH1372" s="20"/>
      <c r="LOI1372" s="20"/>
      <c r="LOJ1372" s="20"/>
      <c r="LOK1372" s="20"/>
      <c r="LOL1372" s="20"/>
      <c r="LOM1372" s="20"/>
      <c r="LON1372" s="20"/>
      <c r="LOO1372" s="20"/>
      <c r="LOP1372" s="20"/>
      <c r="LOQ1372" s="20"/>
      <c r="LOR1372" s="20"/>
      <c r="LOS1372" s="20"/>
      <c r="LOT1372" s="20"/>
      <c r="LOU1372" s="20"/>
      <c r="LOV1372" s="20"/>
      <c r="LOW1372" s="20"/>
      <c r="LOX1372" s="20"/>
      <c r="LOY1372" s="20"/>
      <c r="LOZ1372" s="20"/>
      <c r="LPA1372" s="20"/>
      <c r="LPB1372" s="20"/>
      <c r="LPC1372" s="20"/>
      <c r="LPD1372" s="20"/>
      <c r="LPE1372" s="20"/>
      <c r="LPF1372" s="20"/>
      <c r="LPG1372" s="20"/>
      <c r="LPH1372" s="20"/>
      <c r="LPI1372" s="20"/>
      <c r="LPJ1372" s="20"/>
      <c r="LPK1372" s="20"/>
      <c r="LPL1372" s="20"/>
      <c r="LPM1372" s="20"/>
      <c r="LPN1372" s="20"/>
      <c r="LPO1372" s="20"/>
      <c r="LPP1372" s="20"/>
      <c r="LPQ1372" s="20"/>
      <c r="LPR1372" s="20"/>
      <c r="LPS1372" s="20"/>
      <c r="LPT1372" s="20"/>
      <c r="LPU1372" s="20"/>
      <c r="LPV1372" s="20"/>
      <c r="LPW1372" s="20"/>
      <c r="LPX1372" s="20"/>
      <c r="LPY1372" s="20"/>
      <c r="LPZ1372" s="20"/>
      <c r="LQA1372" s="20"/>
      <c r="LQB1372" s="20"/>
      <c r="LQC1372" s="20"/>
      <c r="LQD1372" s="20"/>
      <c r="LQE1372" s="20"/>
      <c r="LQF1372" s="20"/>
      <c r="LQG1372" s="20"/>
      <c r="LQH1372" s="20"/>
      <c r="LQI1372" s="20"/>
      <c r="LQJ1372" s="20"/>
      <c r="LQK1372" s="20"/>
      <c r="LQL1372" s="20"/>
      <c r="LQM1372" s="20"/>
      <c r="LQN1372" s="20"/>
      <c r="LQO1372" s="20"/>
      <c r="LQP1372" s="20"/>
      <c r="LQQ1372" s="20"/>
      <c r="LQR1372" s="20"/>
      <c r="LQS1372" s="20"/>
      <c r="LQT1372" s="20"/>
      <c r="LQU1372" s="20"/>
      <c r="LQV1372" s="20"/>
      <c r="LQW1372" s="20"/>
      <c r="LQX1372" s="20"/>
      <c r="LQY1372" s="20"/>
      <c r="LQZ1372" s="20"/>
      <c r="LRA1372" s="20"/>
      <c r="LRB1372" s="20"/>
      <c r="LRC1372" s="20"/>
      <c r="LRD1372" s="20"/>
      <c r="LRE1372" s="20"/>
      <c r="LRF1372" s="20"/>
      <c r="LRG1372" s="20"/>
      <c r="LRH1372" s="20"/>
      <c r="LRI1372" s="20"/>
      <c r="LRJ1372" s="20"/>
      <c r="LRK1372" s="20"/>
      <c r="LRL1372" s="20"/>
      <c r="LRM1372" s="20"/>
      <c r="LRN1372" s="20"/>
      <c r="LRO1372" s="20"/>
      <c r="LRP1372" s="20"/>
      <c r="LRQ1372" s="20"/>
      <c r="LRR1372" s="20"/>
      <c r="LRS1372" s="20"/>
      <c r="LRT1372" s="20"/>
      <c r="LRU1372" s="20"/>
      <c r="LRV1372" s="20"/>
      <c r="LRW1372" s="20"/>
      <c r="LRX1372" s="20"/>
      <c r="LRY1372" s="20"/>
      <c r="LRZ1372" s="20"/>
      <c r="LSA1372" s="20"/>
      <c r="LSB1372" s="20"/>
      <c r="LSC1372" s="20"/>
      <c r="LSD1372" s="20"/>
      <c r="LSE1372" s="20"/>
      <c r="LSF1372" s="20"/>
      <c r="LSG1372" s="20"/>
      <c r="LSH1372" s="20"/>
      <c r="LSI1372" s="20"/>
      <c r="LSJ1372" s="20"/>
      <c r="LSK1372" s="20"/>
      <c r="LSL1372" s="20"/>
      <c r="LSM1372" s="20"/>
      <c r="LSN1372" s="20"/>
      <c r="LSO1372" s="20"/>
      <c r="LSP1372" s="20"/>
      <c r="LSQ1372" s="20"/>
      <c r="LSR1372" s="20"/>
      <c r="LSS1372" s="20"/>
      <c r="LST1372" s="20"/>
      <c r="LSU1372" s="20"/>
      <c r="LSV1372" s="20"/>
      <c r="LSW1372" s="20"/>
      <c r="LSX1372" s="20"/>
      <c r="LSY1372" s="20"/>
      <c r="LSZ1372" s="20"/>
      <c r="LTA1372" s="20"/>
      <c r="LTB1372" s="20"/>
      <c r="LTC1372" s="20"/>
      <c r="LTD1372" s="20"/>
      <c r="LTE1372" s="20"/>
      <c r="LTF1372" s="20"/>
      <c r="LTG1372" s="20"/>
      <c r="LTH1372" s="20"/>
      <c r="LTI1372" s="20"/>
      <c r="LTJ1372" s="20"/>
      <c r="LTK1372" s="20"/>
      <c r="LTL1372" s="20"/>
      <c r="LTM1372" s="20"/>
      <c r="LTN1372" s="20"/>
      <c r="LTO1372" s="20"/>
      <c r="LTP1372" s="20"/>
      <c r="LTQ1372" s="20"/>
      <c r="LTR1372" s="20"/>
      <c r="LTS1372" s="20"/>
      <c r="LTT1372" s="20"/>
      <c r="LTU1372" s="20"/>
      <c r="LTV1372" s="20"/>
      <c r="LTW1372" s="20"/>
      <c r="LTX1372" s="20"/>
      <c r="LTY1372" s="20"/>
      <c r="LTZ1372" s="20"/>
      <c r="LUA1372" s="20"/>
      <c r="LUB1372" s="20"/>
      <c r="LUC1372" s="20"/>
      <c r="LUD1372" s="20"/>
      <c r="LUE1372" s="20"/>
      <c r="LUF1372" s="20"/>
      <c r="LUG1372" s="20"/>
      <c r="LUH1372" s="20"/>
      <c r="LUI1372" s="20"/>
      <c r="LUJ1372" s="20"/>
      <c r="LUK1372" s="20"/>
      <c r="LUL1372" s="20"/>
      <c r="LUM1372" s="20"/>
      <c r="LUN1372" s="20"/>
      <c r="LUO1372" s="20"/>
      <c r="LUP1372" s="20"/>
      <c r="LUQ1372" s="20"/>
      <c r="LUR1372" s="20"/>
      <c r="LUS1372" s="20"/>
      <c r="LUT1372" s="20"/>
      <c r="LUU1372" s="20"/>
      <c r="LUV1372" s="20"/>
      <c r="LUW1372" s="20"/>
      <c r="LUX1372" s="20"/>
      <c r="LUY1372" s="20"/>
      <c r="LUZ1372" s="20"/>
      <c r="LVA1372" s="20"/>
      <c r="LVB1372" s="20"/>
      <c r="LVC1372" s="20"/>
      <c r="LVD1372" s="20"/>
      <c r="LVE1372" s="20"/>
      <c r="LVF1372" s="20"/>
      <c r="LVG1372" s="20"/>
      <c r="LVH1372" s="20"/>
      <c r="LVI1372" s="20"/>
      <c r="LVJ1372" s="20"/>
      <c r="LVK1372" s="20"/>
      <c r="LVL1372" s="20"/>
      <c r="LVM1372" s="20"/>
      <c r="LVN1372" s="20"/>
      <c r="LVO1372" s="20"/>
      <c r="LVP1372" s="20"/>
      <c r="LVQ1372" s="20"/>
      <c r="LVR1372" s="20"/>
      <c r="LVS1372" s="20"/>
      <c r="LVT1372" s="20"/>
      <c r="LVU1372" s="20"/>
      <c r="LVV1372" s="20"/>
      <c r="LVW1372" s="20"/>
      <c r="LVX1372" s="20"/>
      <c r="LVY1372" s="20"/>
      <c r="LVZ1372" s="20"/>
      <c r="LWA1372" s="20"/>
      <c r="LWB1372" s="20"/>
      <c r="LWC1372" s="20"/>
      <c r="LWD1372" s="20"/>
      <c r="LWE1372" s="20"/>
      <c r="LWF1372" s="20"/>
      <c r="LWG1372" s="20"/>
      <c r="LWH1372" s="20"/>
      <c r="LWI1372" s="20"/>
      <c r="LWJ1372" s="20"/>
      <c r="LWK1372" s="20"/>
      <c r="LWL1372" s="20"/>
      <c r="LWM1372" s="20"/>
      <c r="LWN1372" s="20"/>
      <c r="LWO1372" s="20"/>
      <c r="LWP1372" s="20"/>
      <c r="LWQ1372" s="20"/>
      <c r="LWR1372" s="20"/>
      <c r="LWS1372" s="20"/>
      <c r="LWT1372" s="20"/>
      <c r="LWU1372" s="20"/>
      <c r="LWV1372" s="20"/>
      <c r="LWW1372" s="20"/>
      <c r="LWX1372" s="20"/>
      <c r="LWY1372" s="20"/>
      <c r="LWZ1372" s="20"/>
      <c r="LXA1372" s="20"/>
      <c r="LXB1372" s="20"/>
      <c r="LXC1372" s="20"/>
      <c r="LXD1372" s="20"/>
      <c r="LXE1372" s="20"/>
      <c r="LXF1372" s="20"/>
      <c r="LXG1372" s="20"/>
      <c r="LXH1372" s="20"/>
      <c r="LXI1372" s="20"/>
      <c r="LXJ1372" s="20"/>
      <c r="LXK1372" s="20"/>
      <c r="LXL1372" s="20"/>
      <c r="LXM1372" s="20"/>
      <c r="LXN1372" s="20"/>
      <c r="LXO1372" s="20"/>
      <c r="LXP1372" s="20"/>
      <c r="LXQ1372" s="20"/>
      <c r="LXR1372" s="20"/>
      <c r="LXS1372" s="20"/>
      <c r="LXT1372" s="20"/>
      <c r="LXU1372" s="20"/>
      <c r="LXV1372" s="20"/>
      <c r="LXW1372" s="20"/>
      <c r="LXX1372" s="20"/>
      <c r="LXY1372" s="20"/>
      <c r="LXZ1372" s="20"/>
      <c r="LYA1372" s="20"/>
      <c r="LYB1372" s="20"/>
      <c r="LYC1372" s="20"/>
      <c r="LYD1372" s="20"/>
      <c r="LYE1372" s="20"/>
      <c r="LYF1372" s="20"/>
      <c r="LYG1372" s="20"/>
      <c r="LYH1372" s="20"/>
      <c r="LYI1372" s="20"/>
      <c r="LYJ1372" s="20"/>
      <c r="LYK1372" s="20"/>
      <c r="LYL1372" s="20"/>
      <c r="LYM1372" s="20"/>
      <c r="LYN1372" s="20"/>
      <c r="LYO1372" s="20"/>
      <c r="LYP1372" s="20"/>
      <c r="LYQ1372" s="20"/>
      <c r="LYR1372" s="20"/>
      <c r="LYS1372" s="20"/>
      <c r="LYT1372" s="20"/>
      <c r="LYU1372" s="20"/>
      <c r="LYV1372" s="20"/>
      <c r="LYW1372" s="20"/>
      <c r="LYX1372" s="20"/>
      <c r="LYY1372" s="20"/>
      <c r="LYZ1372" s="20"/>
      <c r="LZA1372" s="20"/>
      <c r="LZB1372" s="20"/>
      <c r="LZC1372" s="20"/>
      <c r="LZD1372" s="20"/>
      <c r="LZE1372" s="20"/>
      <c r="LZF1372" s="20"/>
      <c r="LZG1372" s="20"/>
      <c r="LZH1372" s="20"/>
      <c r="LZI1372" s="20"/>
      <c r="LZJ1372" s="20"/>
      <c r="LZK1372" s="20"/>
      <c r="LZL1372" s="20"/>
      <c r="LZM1372" s="20"/>
      <c r="LZN1372" s="20"/>
      <c r="LZO1372" s="20"/>
      <c r="LZP1372" s="20"/>
      <c r="LZQ1372" s="20"/>
      <c r="LZR1372" s="20"/>
      <c r="LZS1372" s="20"/>
      <c r="LZT1372" s="20"/>
      <c r="LZU1372" s="20"/>
      <c r="LZV1372" s="20"/>
      <c r="LZW1372" s="20"/>
      <c r="LZX1372" s="20"/>
      <c r="LZY1372" s="20"/>
      <c r="LZZ1372" s="20"/>
      <c r="MAA1372" s="20"/>
      <c r="MAB1372" s="20"/>
      <c r="MAC1372" s="20"/>
      <c r="MAD1372" s="20"/>
      <c r="MAE1372" s="20"/>
      <c r="MAF1372" s="20"/>
      <c r="MAG1372" s="20"/>
      <c r="MAH1372" s="20"/>
      <c r="MAI1372" s="20"/>
      <c r="MAJ1372" s="20"/>
      <c r="MAK1372" s="20"/>
      <c r="MAL1372" s="20"/>
      <c r="MAM1372" s="20"/>
      <c r="MAN1372" s="20"/>
      <c r="MAO1372" s="20"/>
      <c r="MAP1372" s="20"/>
      <c r="MAQ1372" s="20"/>
      <c r="MAR1372" s="20"/>
      <c r="MAS1372" s="20"/>
      <c r="MAT1372" s="20"/>
      <c r="MAU1372" s="20"/>
      <c r="MAV1372" s="20"/>
      <c r="MAW1372" s="20"/>
      <c r="MAX1372" s="20"/>
      <c r="MAY1372" s="20"/>
      <c r="MAZ1372" s="20"/>
      <c r="MBA1372" s="20"/>
      <c r="MBB1372" s="20"/>
      <c r="MBC1372" s="20"/>
      <c r="MBD1372" s="20"/>
      <c r="MBE1372" s="20"/>
      <c r="MBF1372" s="20"/>
      <c r="MBG1372" s="20"/>
      <c r="MBH1372" s="20"/>
      <c r="MBI1372" s="20"/>
      <c r="MBJ1372" s="20"/>
      <c r="MBK1372" s="20"/>
      <c r="MBL1372" s="20"/>
      <c r="MBM1372" s="20"/>
      <c r="MBN1372" s="20"/>
      <c r="MBO1372" s="20"/>
      <c r="MBP1372" s="20"/>
      <c r="MBQ1372" s="20"/>
      <c r="MBR1372" s="20"/>
      <c r="MBS1372" s="20"/>
      <c r="MBT1372" s="20"/>
      <c r="MBU1372" s="20"/>
      <c r="MBV1372" s="20"/>
      <c r="MBW1372" s="20"/>
      <c r="MBX1372" s="20"/>
      <c r="MBY1372" s="20"/>
      <c r="MBZ1372" s="20"/>
      <c r="MCA1372" s="20"/>
      <c r="MCB1372" s="20"/>
      <c r="MCC1372" s="20"/>
      <c r="MCD1372" s="20"/>
      <c r="MCE1372" s="20"/>
      <c r="MCF1372" s="20"/>
      <c r="MCG1372" s="20"/>
      <c r="MCH1372" s="20"/>
      <c r="MCI1372" s="20"/>
      <c r="MCJ1372" s="20"/>
      <c r="MCK1372" s="20"/>
      <c r="MCL1372" s="20"/>
      <c r="MCM1372" s="20"/>
      <c r="MCN1372" s="20"/>
      <c r="MCO1372" s="20"/>
      <c r="MCP1372" s="20"/>
      <c r="MCQ1372" s="20"/>
      <c r="MCR1372" s="20"/>
      <c r="MCS1372" s="20"/>
      <c r="MCT1372" s="20"/>
      <c r="MCU1372" s="20"/>
      <c r="MCV1372" s="20"/>
      <c r="MCW1372" s="20"/>
      <c r="MCX1372" s="20"/>
      <c r="MCY1372" s="20"/>
      <c r="MCZ1372" s="20"/>
      <c r="MDA1372" s="20"/>
      <c r="MDB1372" s="20"/>
      <c r="MDC1372" s="20"/>
      <c r="MDD1372" s="20"/>
      <c r="MDE1372" s="20"/>
      <c r="MDF1372" s="20"/>
      <c r="MDG1372" s="20"/>
      <c r="MDH1372" s="20"/>
      <c r="MDI1372" s="20"/>
      <c r="MDJ1372" s="20"/>
      <c r="MDK1372" s="20"/>
      <c r="MDL1372" s="20"/>
      <c r="MDM1372" s="20"/>
      <c r="MDN1372" s="20"/>
      <c r="MDO1372" s="20"/>
      <c r="MDP1372" s="20"/>
      <c r="MDQ1372" s="20"/>
      <c r="MDR1372" s="20"/>
      <c r="MDS1372" s="20"/>
      <c r="MDT1372" s="20"/>
      <c r="MDU1372" s="20"/>
      <c r="MDV1372" s="20"/>
      <c r="MDW1372" s="20"/>
      <c r="MDX1372" s="20"/>
      <c r="MDY1372" s="20"/>
      <c r="MDZ1372" s="20"/>
      <c r="MEA1372" s="20"/>
      <c r="MEB1372" s="20"/>
      <c r="MEC1372" s="20"/>
      <c r="MED1372" s="20"/>
      <c r="MEE1372" s="20"/>
      <c r="MEF1372" s="20"/>
      <c r="MEG1372" s="20"/>
      <c r="MEH1372" s="20"/>
      <c r="MEI1372" s="20"/>
      <c r="MEJ1372" s="20"/>
      <c r="MEK1372" s="20"/>
      <c r="MEL1372" s="20"/>
      <c r="MEM1372" s="20"/>
      <c r="MEN1372" s="20"/>
      <c r="MEO1372" s="20"/>
      <c r="MEP1372" s="20"/>
      <c r="MEQ1372" s="20"/>
      <c r="MER1372" s="20"/>
      <c r="MES1372" s="20"/>
      <c r="MET1372" s="20"/>
      <c r="MEU1372" s="20"/>
      <c r="MEV1372" s="20"/>
      <c r="MEW1372" s="20"/>
      <c r="MEX1372" s="20"/>
      <c r="MEY1372" s="20"/>
      <c r="MEZ1372" s="20"/>
      <c r="MFA1372" s="20"/>
      <c r="MFB1372" s="20"/>
      <c r="MFC1372" s="20"/>
      <c r="MFD1372" s="20"/>
      <c r="MFE1372" s="20"/>
      <c r="MFF1372" s="20"/>
      <c r="MFG1372" s="20"/>
      <c r="MFH1372" s="20"/>
      <c r="MFI1372" s="20"/>
      <c r="MFJ1372" s="20"/>
      <c r="MFK1372" s="20"/>
      <c r="MFL1372" s="20"/>
      <c r="MFM1372" s="20"/>
      <c r="MFN1372" s="20"/>
      <c r="MFO1372" s="20"/>
      <c r="MFP1372" s="20"/>
      <c r="MFQ1372" s="20"/>
      <c r="MFR1372" s="20"/>
      <c r="MFS1372" s="20"/>
      <c r="MFT1372" s="20"/>
      <c r="MFU1372" s="20"/>
      <c r="MFV1372" s="20"/>
      <c r="MFW1372" s="20"/>
      <c r="MFX1372" s="20"/>
      <c r="MFY1372" s="20"/>
      <c r="MFZ1372" s="20"/>
      <c r="MGA1372" s="20"/>
      <c r="MGB1372" s="20"/>
      <c r="MGC1372" s="20"/>
      <c r="MGD1372" s="20"/>
      <c r="MGE1372" s="20"/>
      <c r="MGF1372" s="20"/>
      <c r="MGG1372" s="20"/>
      <c r="MGH1372" s="20"/>
      <c r="MGI1372" s="20"/>
      <c r="MGJ1372" s="20"/>
      <c r="MGK1372" s="20"/>
      <c r="MGL1372" s="20"/>
      <c r="MGM1372" s="20"/>
      <c r="MGN1372" s="20"/>
      <c r="MGO1372" s="20"/>
      <c r="MGP1372" s="20"/>
      <c r="MGQ1372" s="20"/>
      <c r="MGR1372" s="20"/>
      <c r="MGS1372" s="20"/>
      <c r="MGT1372" s="20"/>
      <c r="MGU1372" s="20"/>
      <c r="MGV1372" s="20"/>
      <c r="MGW1372" s="20"/>
      <c r="MGX1372" s="20"/>
      <c r="MGY1372" s="20"/>
      <c r="MGZ1372" s="20"/>
      <c r="MHA1372" s="20"/>
      <c r="MHB1372" s="20"/>
      <c r="MHC1372" s="20"/>
      <c r="MHD1372" s="20"/>
      <c r="MHE1372" s="20"/>
      <c r="MHF1372" s="20"/>
      <c r="MHG1372" s="20"/>
      <c r="MHH1372" s="20"/>
      <c r="MHI1372" s="20"/>
      <c r="MHJ1372" s="20"/>
      <c r="MHK1372" s="20"/>
      <c r="MHL1372" s="20"/>
      <c r="MHM1372" s="20"/>
      <c r="MHN1372" s="20"/>
      <c r="MHO1372" s="20"/>
      <c r="MHP1372" s="20"/>
      <c r="MHQ1372" s="20"/>
      <c r="MHR1372" s="20"/>
      <c r="MHS1372" s="20"/>
      <c r="MHT1372" s="20"/>
      <c r="MHU1372" s="20"/>
      <c r="MHV1372" s="20"/>
      <c r="MHW1372" s="20"/>
      <c r="MHX1372" s="20"/>
      <c r="MHY1372" s="20"/>
      <c r="MHZ1372" s="20"/>
      <c r="MIA1372" s="20"/>
      <c r="MIB1372" s="20"/>
      <c r="MIC1372" s="20"/>
      <c r="MID1372" s="20"/>
      <c r="MIE1372" s="20"/>
      <c r="MIF1372" s="20"/>
      <c r="MIG1372" s="20"/>
      <c r="MIH1372" s="20"/>
      <c r="MII1372" s="20"/>
      <c r="MIJ1372" s="20"/>
      <c r="MIK1372" s="20"/>
      <c r="MIL1372" s="20"/>
      <c r="MIM1372" s="20"/>
      <c r="MIN1372" s="20"/>
      <c r="MIO1372" s="20"/>
      <c r="MIP1372" s="20"/>
      <c r="MIQ1372" s="20"/>
      <c r="MIR1372" s="20"/>
      <c r="MIS1372" s="20"/>
      <c r="MIT1372" s="20"/>
      <c r="MIU1372" s="20"/>
      <c r="MIV1372" s="20"/>
      <c r="MIW1372" s="20"/>
      <c r="MIX1372" s="20"/>
      <c r="MIY1372" s="20"/>
      <c r="MIZ1372" s="20"/>
      <c r="MJA1372" s="20"/>
      <c r="MJB1372" s="20"/>
      <c r="MJC1372" s="20"/>
      <c r="MJD1372" s="20"/>
      <c r="MJE1372" s="20"/>
      <c r="MJF1372" s="20"/>
      <c r="MJG1372" s="20"/>
      <c r="MJH1372" s="20"/>
      <c r="MJI1372" s="20"/>
      <c r="MJJ1372" s="20"/>
      <c r="MJK1372" s="20"/>
      <c r="MJL1372" s="20"/>
      <c r="MJM1372" s="20"/>
      <c r="MJN1372" s="20"/>
      <c r="MJO1372" s="20"/>
      <c r="MJP1372" s="20"/>
      <c r="MJQ1372" s="20"/>
      <c r="MJR1372" s="20"/>
      <c r="MJS1372" s="20"/>
      <c r="MJT1372" s="20"/>
      <c r="MJU1372" s="20"/>
      <c r="MJV1372" s="20"/>
      <c r="MJW1372" s="20"/>
      <c r="MJX1372" s="20"/>
      <c r="MJY1372" s="20"/>
      <c r="MJZ1372" s="20"/>
      <c r="MKA1372" s="20"/>
      <c r="MKB1372" s="20"/>
      <c r="MKC1372" s="20"/>
      <c r="MKD1372" s="20"/>
      <c r="MKE1372" s="20"/>
      <c r="MKF1372" s="20"/>
      <c r="MKG1372" s="20"/>
      <c r="MKH1372" s="20"/>
      <c r="MKI1372" s="20"/>
      <c r="MKJ1372" s="20"/>
      <c r="MKK1372" s="20"/>
      <c r="MKL1372" s="20"/>
      <c r="MKM1372" s="20"/>
      <c r="MKN1372" s="20"/>
      <c r="MKO1372" s="20"/>
      <c r="MKP1372" s="20"/>
      <c r="MKQ1372" s="20"/>
      <c r="MKR1372" s="20"/>
      <c r="MKS1372" s="20"/>
      <c r="MKT1372" s="20"/>
      <c r="MKU1372" s="20"/>
      <c r="MKV1372" s="20"/>
      <c r="MKW1372" s="20"/>
      <c r="MKX1372" s="20"/>
      <c r="MKY1372" s="20"/>
      <c r="MKZ1372" s="20"/>
      <c r="MLA1372" s="20"/>
      <c r="MLB1372" s="20"/>
      <c r="MLC1372" s="20"/>
      <c r="MLD1372" s="20"/>
      <c r="MLE1372" s="20"/>
      <c r="MLF1372" s="20"/>
      <c r="MLG1372" s="20"/>
      <c r="MLH1372" s="20"/>
      <c r="MLI1372" s="20"/>
      <c r="MLJ1372" s="20"/>
      <c r="MLK1372" s="20"/>
      <c r="MLL1372" s="20"/>
      <c r="MLM1372" s="20"/>
      <c r="MLN1372" s="20"/>
      <c r="MLO1372" s="20"/>
      <c r="MLP1372" s="20"/>
      <c r="MLQ1372" s="20"/>
      <c r="MLR1372" s="20"/>
      <c r="MLS1372" s="20"/>
      <c r="MLT1372" s="20"/>
      <c r="MLU1372" s="20"/>
      <c r="MLV1372" s="20"/>
      <c r="MLW1372" s="20"/>
      <c r="MLX1372" s="20"/>
      <c r="MLY1372" s="20"/>
      <c r="MLZ1372" s="20"/>
      <c r="MMA1372" s="20"/>
      <c r="MMB1372" s="20"/>
      <c r="MMC1372" s="20"/>
      <c r="MMD1372" s="20"/>
      <c r="MME1372" s="20"/>
      <c r="MMF1372" s="20"/>
      <c r="MMG1372" s="20"/>
      <c r="MMH1372" s="20"/>
      <c r="MMI1372" s="20"/>
      <c r="MMJ1372" s="20"/>
      <c r="MMK1372" s="20"/>
      <c r="MML1372" s="20"/>
      <c r="MMM1372" s="20"/>
      <c r="MMN1372" s="20"/>
      <c r="MMO1372" s="20"/>
      <c r="MMP1372" s="20"/>
      <c r="MMQ1372" s="20"/>
      <c r="MMR1372" s="20"/>
      <c r="MMS1372" s="20"/>
      <c r="MMT1372" s="20"/>
      <c r="MMU1372" s="20"/>
      <c r="MMV1372" s="20"/>
      <c r="MMW1372" s="20"/>
      <c r="MMX1372" s="20"/>
      <c r="MMY1372" s="20"/>
      <c r="MMZ1372" s="20"/>
      <c r="MNA1372" s="20"/>
      <c r="MNB1372" s="20"/>
      <c r="MNC1372" s="20"/>
      <c r="MND1372" s="20"/>
      <c r="MNE1372" s="20"/>
      <c r="MNF1372" s="20"/>
      <c r="MNG1372" s="20"/>
      <c r="MNH1372" s="20"/>
      <c r="MNI1372" s="20"/>
      <c r="MNJ1372" s="20"/>
      <c r="MNK1372" s="20"/>
      <c r="MNL1372" s="20"/>
      <c r="MNM1372" s="20"/>
      <c r="MNN1372" s="20"/>
      <c r="MNO1372" s="20"/>
      <c r="MNP1372" s="20"/>
      <c r="MNQ1372" s="20"/>
      <c r="MNR1372" s="20"/>
      <c r="MNS1372" s="20"/>
      <c r="MNT1372" s="20"/>
      <c r="MNU1372" s="20"/>
      <c r="MNV1372" s="20"/>
      <c r="MNW1372" s="20"/>
      <c r="MNX1372" s="20"/>
      <c r="MNY1372" s="20"/>
      <c r="MNZ1372" s="20"/>
      <c r="MOA1372" s="20"/>
      <c r="MOB1372" s="20"/>
      <c r="MOC1372" s="20"/>
      <c r="MOD1372" s="20"/>
      <c r="MOE1372" s="20"/>
      <c r="MOF1372" s="20"/>
      <c r="MOG1372" s="20"/>
      <c r="MOH1372" s="20"/>
      <c r="MOI1372" s="20"/>
      <c r="MOJ1372" s="20"/>
      <c r="MOK1372" s="20"/>
      <c r="MOL1372" s="20"/>
      <c r="MOM1372" s="20"/>
      <c r="MON1372" s="20"/>
      <c r="MOO1372" s="20"/>
      <c r="MOP1372" s="20"/>
      <c r="MOQ1372" s="20"/>
      <c r="MOR1372" s="20"/>
      <c r="MOS1372" s="20"/>
      <c r="MOT1372" s="20"/>
      <c r="MOU1372" s="20"/>
      <c r="MOV1372" s="20"/>
      <c r="MOW1372" s="20"/>
      <c r="MOX1372" s="20"/>
      <c r="MOY1372" s="20"/>
      <c r="MOZ1372" s="20"/>
      <c r="MPA1372" s="20"/>
      <c r="MPB1372" s="20"/>
      <c r="MPC1372" s="20"/>
      <c r="MPD1372" s="20"/>
      <c r="MPE1372" s="20"/>
      <c r="MPF1372" s="20"/>
      <c r="MPG1372" s="20"/>
      <c r="MPH1372" s="20"/>
      <c r="MPI1372" s="20"/>
      <c r="MPJ1372" s="20"/>
      <c r="MPK1372" s="20"/>
      <c r="MPL1372" s="20"/>
      <c r="MPM1372" s="20"/>
      <c r="MPN1372" s="20"/>
      <c r="MPO1372" s="20"/>
      <c r="MPP1372" s="20"/>
      <c r="MPQ1372" s="20"/>
      <c r="MPR1372" s="20"/>
      <c r="MPS1372" s="20"/>
      <c r="MPT1372" s="20"/>
      <c r="MPU1372" s="20"/>
      <c r="MPV1372" s="20"/>
      <c r="MPW1372" s="20"/>
      <c r="MPX1372" s="20"/>
      <c r="MPY1372" s="20"/>
      <c r="MPZ1372" s="20"/>
      <c r="MQA1372" s="20"/>
      <c r="MQB1372" s="20"/>
      <c r="MQC1372" s="20"/>
      <c r="MQD1372" s="20"/>
      <c r="MQE1372" s="20"/>
      <c r="MQF1372" s="20"/>
      <c r="MQG1372" s="20"/>
      <c r="MQH1372" s="20"/>
      <c r="MQI1372" s="20"/>
      <c r="MQJ1372" s="20"/>
      <c r="MQK1372" s="20"/>
      <c r="MQL1372" s="20"/>
      <c r="MQM1372" s="20"/>
      <c r="MQN1372" s="20"/>
      <c r="MQO1372" s="20"/>
      <c r="MQP1372" s="20"/>
      <c r="MQQ1372" s="20"/>
      <c r="MQR1372" s="20"/>
      <c r="MQS1372" s="20"/>
      <c r="MQT1372" s="20"/>
      <c r="MQU1372" s="20"/>
      <c r="MQV1372" s="20"/>
      <c r="MQW1372" s="20"/>
      <c r="MQX1372" s="20"/>
      <c r="MQY1372" s="20"/>
      <c r="MQZ1372" s="20"/>
      <c r="MRA1372" s="20"/>
      <c r="MRB1372" s="20"/>
      <c r="MRC1372" s="20"/>
      <c r="MRD1372" s="20"/>
      <c r="MRE1372" s="20"/>
      <c r="MRF1372" s="20"/>
      <c r="MRG1372" s="20"/>
      <c r="MRH1372" s="20"/>
      <c r="MRI1372" s="20"/>
      <c r="MRJ1372" s="20"/>
      <c r="MRK1372" s="20"/>
      <c r="MRL1372" s="20"/>
      <c r="MRM1372" s="20"/>
      <c r="MRN1372" s="20"/>
      <c r="MRO1372" s="20"/>
      <c r="MRP1372" s="20"/>
      <c r="MRQ1372" s="20"/>
      <c r="MRR1372" s="20"/>
      <c r="MRS1372" s="20"/>
      <c r="MRT1372" s="20"/>
      <c r="MRU1372" s="20"/>
      <c r="MRV1372" s="20"/>
      <c r="MRW1372" s="20"/>
      <c r="MRX1372" s="20"/>
      <c r="MRY1372" s="20"/>
      <c r="MRZ1372" s="20"/>
      <c r="MSA1372" s="20"/>
      <c r="MSB1372" s="20"/>
      <c r="MSC1372" s="20"/>
      <c r="MSD1372" s="20"/>
      <c r="MSE1372" s="20"/>
      <c r="MSF1372" s="20"/>
      <c r="MSG1372" s="20"/>
      <c r="MSH1372" s="20"/>
      <c r="MSI1372" s="20"/>
      <c r="MSJ1372" s="20"/>
      <c r="MSK1372" s="20"/>
      <c r="MSL1372" s="20"/>
      <c r="MSM1372" s="20"/>
      <c r="MSN1372" s="20"/>
      <c r="MSO1372" s="20"/>
      <c r="MSP1372" s="20"/>
      <c r="MSQ1372" s="20"/>
      <c r="MSR1372" s="20"/>
      <c r="MSS1372" s="20"/>
      <c r="MST1372" s="20"/>
      <c r="MSU1372" s="20"/>
      <c r="MSV1372" s="20"/>
      <c r="MSW1372" s="20"/>
      <c r="MSX1372" s="20"/>
      <c r="MSY1372" s="20"/>
      <c r="MSZ1372" s="20"/>
      <c r="MTA1372" s="20"/>
      <c r="MTB1372" s="20"/>
      <c r="MTC1372" s="20"/>
      <c r="MTD1372" s="20"/>
      <c r="MTE1372" s="20"/>
      <c r="MTF1372" s="20"/>
      <c r="MTG1372" s="20"/>
      <c r="MTH1372" s="20"/>
      <c r="MTI1372" s="20"/>
      <c r="MTJ1372" s="20"/>
      <c r="MTK1372" s="20"/>
      <c r="MTL1372" s="20"/>
      <c r="MTM1372" s="20"/>
      <c r="MTN1372" s="20"/>
      <c r="MTO1372" s="20"/>
      <c r="MTP1372" s="20"/>
      <c r="MTQ1372" s="20"/>
      <c r="MTR1372" s="20"/>
      <c r="MTS1372" s="20"/>
      <c r="MTT1372" s="20"/>
      <c r="MTU1372" s="20"/>
      <c r="MTV1372" s="20"/>
      <c r="MTW1372" s="20"/>
      <c r="MTX1372" s="20"/>
      <c r="MTY1372" s="20"/>
      <c r="MTZ1372" s="20"/>
      <c r="MUA1372" s="20"/>
      <c r="MUB1372" s="20"/>
      <c r="MUC1372" s="20"/>
      <c r="MUD1372" s="20"/>
      <c r="MUE1372" s="20"/>
      <c r="MUF1372" s="20"/>
      <c r="MUG1372" s="20"/>
      <c r="MUH1372" s="20"/>
      <c r="MUI1372" s="20"/>
      <c r="MUJ1372" s="20"/>
      <c r="MUK1372" s="20"/>
      <c r="MUL1372" s="20"/>
      <c r="MUM1372" s="20"/>
      <c r="MUN1372" s="20"/>
      <c r="MUO1372" s="20"/>
      <c r="MUP1372" s="20"/>
      <c r="MUQ1372" s="20"/>
      <c r="MUR1372" s="20"/>
      <c r="MUS1372" s="20"/>
      <c r="MUT1372" s="20"/>
      <c r="MUU1372" s="20"/>
      <c r="MUV1372" s="20"/>
      <c r="MUW1372" s="20"/>
      <c r="MUX1372" s="20"/>
      <c r="MUY1372" s="20"/>
      <c r="MUZ1372" s="20"/>
      <c r="MVA1372" s="20"/>
      <c r="MVB1372" s="20"/>
      <c r="MVC1372" s="20"/>
      <c r="MVD1372" s="20"/>
      <c r="MVE1372" s="20"/>
      <c r="MVF1372" s="20"/>
      <c r="MVG1372" s="20"/>
      <c r="MVH1372" s="20"/>
      <c r="MVI1372" s="20"/>
      <c r="MVJ1372" s="20"/>
      <c r="MVK1372" s="20"/>
      <c r="MVL1372" s="20"/>
      <c r="MVM1372" s="20"/>
      <c r="MVN1372" s="20"/>
      <c r="MVO1372" s="20"/>
      <c r="MVP1372" s="20"/>
      <c r="MVQ1372" s="20"/>
      <c r="MVR1372" s="20"/>
      <c r="MVS1372" s="20"/>
      <c r="MVT1372" s="20"/>
      <c r="MVU1372" s="20"/>
      <c r="MVV1372" s="20"/>
      <c r="MVW1372" s="20"/>
      <c r="MVX1372" s="20"/>
      <c r="MVY1372" s="20"/>
      <c r="MVZ1372" s="20"/>
      <c r="MWA1372" s="20"/>
      <c r="MWB1372" s="20"/>
      <c r="MWC1372" s="20"/>
      <c r="MWD1372" s="20"/>
      <c r="MWE1372" s="20"/>
      <c r="MWF1372" s="20"/>
      <c r="MWG1372" s="20"/>
      <c r="MWH1372" s="20"/>
      <c r="MWI1372" s="20"/>
      <c r="MWJ1372" s="20"/>
      <c r="MWK1372" s="20"/>
      <c r="MWL1372" s="20"/>
      <c r="MWM1372" s="20"/>
      <c r="MWN1372" s="20"/>
      <c r="MWO1372" s="20"/>
      <c r="MWP1372" s="20"/>
      <c r="MWQ1372" s="20"/>
      <c r="MWR1372" s="20"/>
      <c r="MWS1372" s="20"/>
      <c r="MWT1372" s="20"/>
      <c r="MWU1372" s="20"/>
      <c r="MWV1372" s="20"/>
      <c r="MWW1372" s="20"/>
      <c r="MWX1372" s="20"/>
      <c r="MWY1372" s="20"/>
      <c r="MWZ1372" s="20"/>
      <c r="MXA1372" s="20"/>
      <c r="MXB1372" s="20"/>
      <c r="MXC1372" s="20"/>
      <c r="MXD1372" s="20"/>
      <c r="MXE1372" s="20"/>
      <c r="MXF1372" s="20"/>
      <c r="MXG1372" s="20"/>
      <c r="MXH1372" s="20"/>
      <c r="MXI1372" s="20"/>
      <c r="MXJ1372" s="20"/>
      <c r="MXK1372" s="20"/>
      <c r="MXL1372" s="20"/>
      <c r="MXM1372" s="20"/>
      <c r="MXN1372" s="20"/>
      <c r="MXO1372" s="20"/>
      <c r="MXP1372" s="20"/>
      <c r="MXQ1372" s="20"/>
      <c r="MXR1372" s="20"/>
      <c r="MXS1372" s="20"/>
      <c r="MXT1372" s="20"/>
      <c r="MXU1372" s="20"/>
      <c r="MXV1372" s="20"/>
      <c r="MXW1372" s="20"/>
      <c r="MXX1372" s="20"/>
      <c r="MXY1372" s="20"/>
      <c r="MXZ1372" s="20"/>
      <c r="MYA1372" s="20"/>
      <c r="MYB1372" s="20"/>
      <c r="MYC1372" s="20"/>
      <c r="MYD1372" s="20"/>
      <c r="MYE1372" s="20"/>
      <c r="MYF1372" s="20"/>
      <c r="MYG1372" s="20"/>
      <c r="MYH1372" s="20"/>
      <c r="MYI1372" s="20"/>
      <c r="MYJ1372" s="20"/>
      <c r="MYK1372" s="20"/>
      <c r="MYL1372" s="20"/>
      <c r="MYM1372" s="20"/>
      <c r="MYN1372" s="20"/>
      <c r="MYO1372" s="20"/>
      <c r="MYP1372" s="20"/>
      <c r="MYQ1372" s="20"/>
      <c r="MYR1372" s="20"/>
      <c r="MYS1372" s="20"/>
      <c r="MYT1372" s="20"/>
      <c r="MYU1372" s="20"/>
      <c r="MYV1372" s="20"/>
      <c r="MYW1372" s="20"/>
      <c r="MYX1372" s="20"/>
      <c r="MYY1372" s="20"/>
      <c r="MYZ1372" s="20"/>
      <c r="MZA1372" s="20"/>
      <c r="MZB1372" s="20"/>
      <c r="MZC1372" s="20"/>
      <c r="MZD1372" s="20"/>
      <c r="MZE1372" s="20"/>
      <c r="MZF1372" s="20"/>
      <c r="MZG1372" s="20"/>
      <c r="MZH1372" s="20"/>
      <c r="MZI1372" s="20"/>
      <c r="MZJ1372" s="20"/>
      <c r="MZK1372" s="20"/>
      <c r="MZL1372" s="20"/>
      <c r="MZM1372" s="20"/>
      <c r="MZN1372" s="20"/>
      <c r="MZO1372" s="20"/>
      <c r="MZP1372" s="20"/>
      <c r="MZQ1372" s="20"/>
      <c r="MZR1372" s="20"/>
      <c r="MZS1372" s="20"/>
      <c r="MZT1372" s="20"/>
      <c r="MZU1372" s="20"/>
      <c r="MZV1372" s="20"/>
      <c r="MZW1372" s="20"/>
      <c r="MZX1372" s="20"/>
      <c r="MZY1372" s="20"/>
      <c r="MZZ1372" s="20"/>
      <c r="NAA1372" s="20"/>
      <c r="NAB1372" s="20"/>
      <c r="NAC1372" s="20"/>
      <c r="NAD1372" s="20"/>
      <c r="NAE1372" s="20"/>
      <c r="NAF1372" s="20"/>
      <c r="NAG1372" s="20"/>
      <c r="NAH1372" s="20"/>
      <c r="NAI1372" s="20"/>
      <c r="NAJ1372" s="20"/>
      <c r="NAK1372" s="20"/>
      <c r="NAL1372" s="20"/>
      <c r="NAM1372" s="20"/>
      <c r="NAN1372" s="20"/>
      <c r="NAO1372" s="20"/>
      <c r="NAP1372" s="20"/>
      <c r="NAQ1372" s="20"/>
      <c r="NAR1372" s="20"/>
      <c r="NAS1372" s="20"/>
      <c r="NAT1372" s="20"/>
      <c r="NAU1372" s="20"/>
      <c r="NAV1372" s="20"/>
      <c r="NAW1372" s="20"/>
      <c r="NAX1372" s="20"/>
      <c r="NAY1372" s="20"/>
      <c r="NAZ1372" s="20"/>
      <c r="NBA1372" s="20"/>
      <c r="NBB1372" s="20"/>
      <c r="NBC1372" s="20"/>
      <c r="NBD1372" s="20"/>
      <c r="NBE1372" s="20"/>
      <c r="NBF1372" s="20"/>
      <c r="NBG1372" s="20"/>
      <c r="NBH1372" s="20"/>
      <c r="NBI1372" s="20"/>
      <c r="NBJ1372" s="20"/>
      <c r="NBK1372" s="20"/>
      <c r="NBL1372" s="20"/>
      <c r="NBM1372" s="20"/>
      <c r="NBN1372" s="20"/>
      <c r="NBO1372" s="20"/>
      <c r="NBP1372" s="20"/>
      <c r="NBQ1372" s="20"/>
      <c r="NBR1372" s="20"/>
      <c r="NBS1372" s="20"/>
      <c r="NBT1372" s="20"/>
      <c r="NBU1372" s="20"/>
      <c r="NBV1372" s="20"/>
      <c r="NBW1372" s="20"/>
      <c r="NBX1372" s="20"/>
      <c r="NBY1372" s="20"/>
      <c r="NBZ1372" s="20"/>
      <c r="NCA1372" s="20"/>
      <c r="NCB1372" s="20"/>
      <c r="NCC1372" s="20"/>
      <c r="NCD1372" s="20"/>
      <c r="NCE1372" s="20"/>
      <c r="NCF1372" s="20"/>
      <c r="NCG1372" s="20"/>
      <c r="NCH1372" s="20"/>
      <c r="NCI1372" s="20"/>
      <c r="NCJ1372" s="20"/>
      <c r="NCK1372" s="20"/>
      <c r="NCL1372" s="20"/>
      <c r="NCM1372" s="20"/>
      <c r="NCN1372" s="20"/>
      <c r="NCO1372" s="20"/>
      <c r="NCP1372" s="20"/>
      <c r="NCQ1372" s="20"/>
      <c r="NCR1372" s="20"/>
      <c r="NCS1372" s="20"/>
      <c r="NCT1372" s="20"/>
      <c r="NCU1372" s="20"/>
      <c r="NCV1372" s="20"/>
      <c r="NCW1372" s="20"/>
      <c r="NCX1372" s="20"/>
      <c r="NCY1372" s="20"/>
      <c r="NCZ1372" s="20"/>
      <c r="NDA1372" s="20"/>
      <c r="NDB1372" s="20"/>
      <c r="NDC1372" s="20"/>
      <c r="NDD1372" s="20"/>
      <c r="NDE1372" s="20"/>
      <c r="NDF1372" s="20"/>
      <c r="NDG1372" s="20"/>
      <c r="NDH1372" s="20"/>
      <c r="NDI1372" s="20"/>
      <c r="NDJ1372" s="20"/>
      <c r="NDK1372" s="20"/>
      <c r="NDL1372" s="20"/>
      <c r="NDM1372" s="20"/>
      <c r="NDN1372" s="20"/>
      <c r="NDO1372" s="20"/>
      <c r="NDP1372" s="20"/>
      <c r="NDQ1372" s="20"/>
      <c r="NDR1372" s="20"/>
      <c r="NDS1372" s="20"/>
      <c r="NDT1372" s="20"/>
      <c r="NDU1372" s="20"/>
      <c r="NDV1372" s="20"/>
      <c r="NDW1372" s="20"/>
      <c r="NDX1372" s="20"/>
      <c r="NDY1372" s="20"/>
      <c r="NDZ1372" s="20"/>
      <c r="NEA1372" s="20"/>
      <c r="NEB1372" s="20"/>
      <c r="NEC1372" s="20"/>
      <c r="NED1372" s="20"/>
      <c r="NEE1372" s="20"/>
      <c r="NEF1372" s="20"/>
      <c r="NEG1372" s="20"/>
      <c r="NEH1372" s="20"/>
      <c r="NEI1372" s="20"/>
      <c r="NEJ1372" s="20"/>
      <c r="NEK1372" s="20"/>
      <c r="NEL1372" s="20"/>
      <c r="NEM1372" s="20"/>
      <c r="NEN1372" s="20"/>
      <c r="NEO1372" s="20"/>
      <c r="NEP1372" s="20"/>
      <c r="NEQ1372" s="20"/>
      <c r="NER1372" s="20"/>
      <c r="NES1372" s="20"/>
      <c r="NET1372" s="20"/>
      <c r="NEU1372" s="20"/>
      <c r="NEV1372" s="20"/>
      <c r="NEW1372" s="20"/>
      <c r="NEX1372" s="20"/>
      <c r="NEY1372" s="20"/>
      <c r="NEZ1372" s="20"/>
      <c r="NFA1372" s="20"/>
      <c r="NFB1372" s="20"/>
      <c r="NFC1372" s="20"/>
      <c r="NFD1372" s="20"/>
      <c r="NFE1372" s="20"/>
      <c r="NFF1372" s="20"/>
      <c r="NFG1372" s="20"/>
      <c r="NFH1372" s="20"/>
      <c r="NFI1372" s="20"/>
      <c r="NFJ1372" s="20"/>
      <c r="NFK1372" s="20"/>
      <c r="NFL1372" s="20"/>
      <c r="NFM1372" s="20"/>
      <c r="NFN1372" s="20"/>
      <c r="NFO1372" s="20"/>
      <c r="NFP1372" s="20"/>
      <c r="NFQ1372" s="20"/>
      <c r="NFR1372" s="20"/>
      <c r="NFS1372" s="20"/>
      <c r="NFT1372" s="20"/>
      <c r="NFU1372" s="20"/>
      <c r="NFV1372" s="20"/>
      <c r="NFW1372" s="20"/>
      <c r="NFX1372" s="20"/>
      <c r="NFY1372" s="20"/>
      <c r="NFZ1372" s="20"/>
      <c r="NGA1372" s="20"/>
      <c r="NGB1372" s="20"/>
      <c r="NGC1372" s="20"/>
      <c r="NGD1372" s="20"/>
      <c r="NGE1372" s="20"/>
      <c r="NGF1372" s="20"/>
      <c r="NGG1372" s="20"/>
      <c r="NGH1372" s="20"/>
      <c r="NGI1372" s="20"/>
      <c r="NGJ1372" s="20"/>
      <c r="NGK1372" s="20"/>
      <c r="NGL1372" s="20"/>
      <c r="NGM1372" s="20"/>
      <c r="NGN1372" s="20"/>
      <c r="NGO1372" s="20"/>
      <c r="NGP1372" s="20"/>
      <c r="NGQ1372" s="20"/>
      <c r="NGR1372" s="20"/>
      <c r="NGS1372" s="20"/>
      <c r="NGT1372" s="20"/>
      <c r="NGU1372" s="20"/>
      <c r="NGV1372" s="20"/>
      <c r="NGW1372" s="20"/>
      <c r="NGX1372" s="20"/>
      <c r="NGY1372" s="20"/>
      <c r="NGZ1372" s="20"/>
      <c r="NHA1372" s="20"/>
      <c r="NHB1372" s="20"/>
      <c r="NHC1372" s="20"/>
      <c r="NHD1372" s="20"/>
      <c r="NHE1372" s="20"/>
      <c r="NHF1372" s="20"/>
      <c r="NHG1372" s="20"/>
      <c r="NHH1372" s="20"/>
      <c r="NHI1372" s="20"/>
      <c r="NHJ1372" s="20"/>
      <c r="NHK1372" s="20"/>
      <c r="NHL1372" s="20"/>
      <c r="NHM1372" s="20"/>
      <c r="NHN1372" s="20"/>
      <c r="NHO1372" s="20"/>
      <c r="NHP1372" s="20"/>
      <c r="NHQ1372" s="20"/>
      <c r="NHR1372" s="20"/>
      <c r="NHS1372" s="20"/>
      <c r="NHT1372" s="20"/>
      <c r="NHU1372" s="20"/>
      <c r="NHV1372" s="20"/>
      <c r="NHW1372" s="20"/>
      <c r="NHX1372" s="20"/>
      <c r="NHY1372" s="20"/>
      <c r="NHZ1372" s="20"/>
      <c r="NIA1372" s="20"/>
      <c r="NIB1372" s="20"/>
      <c r="NIC1372" s="20"/>
      <c r="NID1372" s="20"/>
      <c r="NIE1372" s="20"/>
      <c r="NIF1372" s="20"/>
      <c r="NIG1372" s="20"/>
      <c r="NIH1372" s="20"/>
      <c r="NII1372" s="20"/>
      <c r="NIJ1372" s="20"/>
      <c r="NIK1372" s="20"/>
      <c r="NIL1372" s="20"/>
      <c r="NIM1372" s="20"/>
      <c r="NIN1372" s="20"/>
      <c r="NIO1372" s="20"/>
      <c r="NIP1372" s="20"/>
      <c r="NIQ1372" s="20"/>
      <c r="NIR1372" s="20"/>
      <c r="NIS1372" s="20"/>
      <c r="NIT1372" s="20"/>
      <c r="NIU1372" s="20"/>
      <c r="NIV1372" s="20"/>
      <c r="NIW1372" s="20"/>
      <c r="NIX1372" s="20"/>
      <c r="NIY1372" s="20"/>
      <c r="NIZ1372" s="20"/>
      <c r="NJA1372" s="20"/>
      <c r="NJB1372" s="20"/>
      <c r="NJC1372" s="20"/>
      <c r="NJD1372" s="20"/>
      <c r="NJE1372" s="20"/>
      <c r="NJF1372" s="20"/>
      <c r="NJG1372" s="20"/>
      <c r="NJH1372" s="20"/>
      <c r="NJI1372" s="20"/>
      <c r="NJJ1372" s="20"/>
      <c r="NJK1372" s="20"/>
      <c r="NJL1372" s="20"/>
      <c r="NJM1372" s="20"/>
      <c r="NJN1372" s="20"/>
      <c r="NJO1372" s="20"/>
      <c r="NJP1372" s="20"/>
      <c r="NJQ1372" s="20"/>
      <c r="NJR1372" s="20"/>
      <c r="NJS1372" s="20"/>
      <c r="NJT1372" s="20"/>
      <c r="NJU1372" s="20"/>
      <c r="NJV1372" s="20"/>
      <c r="NJW1372" s="20"/>
      <c r="NJX1372" s="20"/>
      <c r="NJY1372" s="20"/>
      <c r="NJZ1372" s="20"/>
      <c r="NKA1372" s="20"/>
      <c r="NKB1372" s="20"/>
      <c r="NKC1372" s="20"/>
      <c r="NKD1372" s="20"/>
      <c r="NKE1372" s="20"/>
      <c r="NKF1372" s="20"/>
      <c r="NKG1372" s="20"/>
      <c r="NKH1372" s="20"/>
      <c r="NKI1372" s="20"/>
      <c r="NKJ1372" s="20"/>
      <c r="NKK1372" s="20"/>
      <c r="NKL1372" s="20"/>
      <c r="NKM1372" s="20"/>
      <c r="NKN1372" s="20"/>
      <c r="NKO1372" s="20"/>
      <c r="NKP1372" s="20"/>
      <c r="NKQ1372" s="20"/>
      <c r="NKR1372" s="20"/>
      <c r="NKS1372" s="20"/>
      <c r="NKT1372" s="20"/>
      <c r="NKU1372" s="20"/>
      <c r="NKV1372" s="20"/>
      <c r="NKW1372" s="20"/>
      <c r="NKX1372" s="20"/>
      <c r="NKY1372" s="20"/>
      <c r="NKZ1372" s="20"/>
      <c r="NLA1372" s="20"/>
      <c r="NLB1372" s="20"/>
      <c r="NLC1372" s="20"/>
      <c r="NLD1372" s="20"/>
      <c r="NLE1372" s="20"/>
      <c r="NLF1372" s="20"/>
      <c r="NLG1372" s="20"/>
      <c r="NLH1372" s="20"/>
      <c r="NLI1372" s="20"/>
      <c r="NLJ1372" s="20"/>
      <c r="NLK1372" s="20"/>
      <c r="NLL1372" s="20"/>
      <c r="NLM1372" s="20"/>
      <c r="NLN1372" s="20"/>
      <c r="NLO1372" s="20"/>
      <c r="NLP1372" s="20"/>
      <c r="NLQ1372" s="20"/>
      <c r="NLR1372" s="20"/>
      <c r="NLS1372" s="20"/>
      <c r="NLT1372" s="20"/>
      <c r="NLU1372" s="20"/>
      <c r="NLV1372" s="20"/>
      <c r="NLW1372" s="20"/>
      <c r="NLX1372" s="20"/>
      <c r="NLY1372" s="20"/>
      <c r="NLZ1372" s="20"/>
      <c r="NMA1372" s="20"/>
      <c r="NMB1372" s="20"/>
      <c r="NMC1372" s="20"/>
      <c r="NMD1372" s="20"/>
      <c r="NME1372" s="20"/>
      <c r="NMF1372" s="20"/>
      <c r="NMG1372" s="20"/>
      <c r="NMH1372" s="20"/>
      <c r="NMI1372" s="20"/>
      <c r="NMJ1372" s="20"/>
      <c r="NMK1372" s="20"/>
      <c r="NML1372" s="20"/>
      <c r="NMM1372" s="20"/>
      <c r="NMN1372" s="20"/>
      <c r="NMO1372" s="20"/>
      <c r="NMP1372" s="20"/>
      <c r="NMQ1372" s="20"/>
      <c r="NMR1372" s="20"/>
      <c r="NMS1372" s="20"/>
      <c r="NMT1372" s="20"/>
      <c r="NMU1372" s="20"/>
      <c r="NMV1372" s="20"/>
      <c r="NMW1372" s="20"/>
      <c r="NMX1372" s="20"/>
      <c r="NMY1372" s="20"/>
      <c r="NMZ1372" s="20"/>
      <c r="NNA1372" s="20"/>
      <c r="NNB1372" s="20"/>
      <c r="NNC1372" s="20"/>
      <c r="NND1372" s="20"/>
      <c r="NNE1372" s="20"/>
      <c r="NNF1372" s="20"/>
      <c r="NNG1372" s="20"/>
      <c r="NNH1372" s="20"/>
      <c r="NNI1372" s="20"/>
      <c r="NNJ1372" s="20"/>
      <c r="NNK1372" s="20"/>
      <c r="NNL1372" s="20"/>
      <c r="NNM1372" s="20"/>
      <c r="NNN1372" s="20"/>
      <c r="NNO1372" s="20"/>
      <c r="NNP1372" s="20"/>
      <c r="NNQ1372" s="20"/>
      <c r="NNR1372" s="20"/>
      <c r="NNS1372" s="20"/>
      <c r="NNT1372" s="20"/>
      <c r="NNU1372" s="20"/>
      <c r="NNV1372" s="20"/>
      <c r="NNW1372" s="20"/>
      <c r="NNX1372" s="20"/>
      <c r="NNY1372" s="20"/>
      <c r="NNZ1372" s="20"/>
      <c r="NOA1372" s="20"/>
      <c r="NOB1372" s="20"/>
      <c r="NOC1372" s="20"/>
      <c r="NOD1372" s="20"/>
      <c r="NOE1372" s="20"/>
      <c r="NOF1372" s="20"/>
      <c r="NOG1372" s="20"/>
      <c r="NOH1372" s="20"/>
      <c r="NOI1372" s="20"/>
      <c r="NOJ1372" s="20"/>
      <c r="NOK1372" s="20"/>
      <c r="NOL1372" s="20"/>
      <c r="NOM1372" s="20"/>
      <c r="NON1372" s="20"/>
      <c r="NOO1372" s="20"/>
      <c r="NOP1372" s="20"/>
      <c r="NOQ1372" s="20"/>
      <c r="NOR1372" s="20"/>
      <c r="NOS1372" s="20"/>
      <c r="NOT1372" s="20"/>
      <c r="NOU1372" s="20"/>
      <c r="NOV1372" s="20"/>
      <c r="NOW1372" s="20"/>
      <c r="NOX1372" s="20"/>
      <c r="NOY1372" s="20"/>
      <c r="NOZ1372" s="20"/>
      <c r="NPA1372" s="20"/>
      <c r="NPB1372" s="20"/>
      <c r="NPC1372" s="20"/>
      <c r="NPD1372" s="20"/>
      <c r="NPE1372" s="20"/>
      <c r="NPF1372" s="20"/>
      <c r="NPG1372" s="20"/>
      <c r="NPH1372" s="20"/>
      <c r="NPI1372" s="20"/>
      <c r="NPJ1372" s="20"/>
      <c r="NPK1372" s="20"/>
      <c r="NPL1372" s="20"/>
      <c r="NPM1372" s="20"/>
      <c r="NPN1372" s="20"/>
      <c r="NPO1372" s="20"/>
      <c r="NPP1372" s="20"/>
      <c r="NPQ1372" s="20"/>
      <c r="NPR1372" s="20"/>
      <c r="NPS1372" s="20"/>
      <c r="NPT1372" s="20"/>
      <c r="NPU1372" s="20"/>
      <c r="NPV1372" s="20"/>
      <c r="NPW1372" s="20"/>
      <c r="NPX1372" s="20"/>
      <c r="NPY1372" s="20"/>
      <c r="NPZ1372" s="20"/>
      <c r="NQA1372" s="20"/>
      <c r="NQB1372" s="20"/>
      <c r="NQC1372" s="20"/>
      <c r="NQD1372" s="20"/>
      <c r="NQE1372" s="20"/>
      <c r="NQF1372" s="20"/>
      <c r="NQG1372" s="20"/>
      <c r="NQH1372" s="20"/>
      <c r="NQI1372" s="20"/>
      <c r="NQJ1372" s="20"/>
      <c r="NQK1372" s="20"/>
      <c r="NQL1372" s="20"/>
      <c r="NQM1372" s="20"/>
      <c r="NQN1372" s="20"/>
      <c r="NQO1372" s="20"/>
      <c r="NQP1372" s="20"/>
      <c r="NQQ1372" s="20"/>
      <c r="NQR1372" s="20"/>
      <c r="NQS1372" s="20"/>
      <c r="NQT1372" s="20"/>
      <c r="NQU1372" s="20"/>
      <c r="NQV1372" s="20"/>
      <c r="NQW1372" s="20"/>
      <c r="NQX1372" s="20"/>
      <c r="NQY1372" s="20"/>
      <c r="NQZ1372" s="20"/>
      <c r="NRA1372" s="20"/>
      <c r="NRB1372" s="20"/>
      <c r="NRC1372" s="20"/>
      <c r="NRD1372" s="20"/>
      <c r="NRE1372" s="20"/>
      <c r="NRF1372" s="20"/>
      <c r="NRG1372" s="20"/>
      <c r="NRH1372" s="20"/>
      <c r="NRI1372" s="20"/>
      <c r="NRJ1372" s="20"/>
      <c r="NRK1372" s="20"/>
      <c r="NRL1372" s="20"/>
      <c r="NRM1372" s="20"/>
      <c r="NRN1372" s="20"/>
      <c r="NRO1372" s="20"/>
      <c r="NRP1372" s="20"/>
      <c r="NRQ1372" s="20"/>
      <c r="NRR1372" s="20"/>
      <c r="NRS1372" s="20"/>
      <c r="NRT1372" s="20"/>
      <c r="NRU1372" s="20"/>
      <c r="NRV1372" s="20"/>
      <c r="NRW1372" s="20"/>
      <c r="NRX1372" s="20"/>
      <c r="NRY1372" s="20"/>
      <c r="NRZ1372" s="20"/>
      <c r="NSA1372" s="20"/>
      <c r="NSB1372" s="20"/>
      <c r="NSC1372" s="20"/>
      <c r="NSD1372" s="20"/>
      <c r="NSE1372" s="20"/>
      <c r="NSF1372" s="20"/>
      <c r="NSG1372" s="20"/>
      <c r="NSH1372" s="20"/>
      <c r="NSI1372" s="20"/>
      <c r="NSJ1372" s="20"/>
      <c r="NSK1372" s="20"/>
      <c r="NSL1372" s="20"/>
      <c r="NSM1372" s="20"/>
      <c r="NSN1372" s="20"/>
      <c r="NSO1372" s="20"/>
      <c r="NSP1372" s="20"/>
      <c r="NSQ1372" s="20"/>
      <c r="NSR1372" s="20"/>
      <c r="NSS1372" s="20"/>
      <c r="NST1372" s="20"/>
      <c r="NSU1372" s="20"/>
      <c r="NSV1372" s="20"/>
      <c r="NSW1372" s="20"/>
      <c r="NSX1372" s="20"/>
      <c r="NSY1372" s="20"/>
      <c r="NSZ1372" s="20"/>
      <c r="NTA1372" s="20"/>
      <c r="NTB1372" s="20"/>
      <c r="NTC1372" s="20"/>
      <c r="NTD1372" s="20"/>
      <c r="NTE1372" s="20"/>
      <c r="NTF1372" s="20"/>
      <c r="NTG1372" s="20"/>
      <c r="NTH1372" s="20"/>
      <c r="NTI1372" s="20"/>
      <c r="NTJ1372" s="20"/>
      <c r="NTK1372" s="20"/>
      <c r="NTL1372" s="20"/>
      <c r="NTM1372" s="20"/>
      <c r="NTN1372" s="20"/>
      <c r="NTO1372" s="20"/>
      <c r="NTP1372" s="20"/>
      <c r="NTQ1372" s="20"/>
      <c r="NTR1372" s="20"/>
      <c r="NTS1372" s="20"/>
      <c r="NTT1372" s="20"/>
      <c r="NTU1372" s="20"/>
      <c r="NTV1372" s="20"/>
      <c r="NTW1372" s="20"/>
      <c r="NTX1372" s="20"/>
      <c r="NTY1372" s="20"/>
      <c r="NTZ1372" s="20"/>
      <c r="NUA1372" s="20"/>
      <c r="NUB1372" s="20"/>
      <c r="NUC1372" s="20"/>
      <c r="NUD1372" s="20"/>
      <c r="NUE1372" s="20"/>
      <c r="NUF1372" s="20"/>
      <c r="NUG1372" s="20"/>
      <c r="NUH1372" s="20"/>
      <c r="NUI1372" s="20"/>
      <c r="NUJ1372" s="20"/>
      <c r="NUK1372" s="20"/>
      <c r="NUL1372" s="20"/>
      <c r="NUM1372" s="20"/>
      <c r="NUN1372" s="20"/>
      <c r="NUO1372" s="20"/>
      <c r="NUP1372" s="20"/>
      <c r="NUQ1372" s="20"/>
      <c r="NUR1372" s="20"/>
      <c r="NUS1372" s="20"/>
      <c r="NUT1372" s="20"/>
      <c r="NUU1372" s="20"/>
      <c r="NUV1372" s="20"/>
      <c r="NUW1372" s="20"/>
      <c r="NUX1372" s="20"/>
      <c r="NUY1372" s="20"/>
      <c r="NUZ1372" s="20"/>
      <c r="NVA1372" s="20"/>
      <c r="NVB1372" s="20"/>
      <c r="NVC1372" s="20"/>
      <c r="NVD1372" s="20"/>
      <c r="NVE1372" s="20"/>
      <c r="NVF1372" s="20"/>
      <c r="NVG1372" s="20"/>
      <c r="NVH1372" s="20"/>
      <c r="NVI1372" s="20"/>
      <c r="NVJ1372" s="20"/>
      <c r="NVK1372" s="20"/>
      <c r="NVL1372" s="20"/>
      <c r="NVM1372" s="20"/>
      <c r="NVN1372" s="20"/>
      <c r="NVO1372" s="20"/>
      <c r="NVP1372" s="20"/>
      <c r="NVQ1372" s="20"/>
      <c r="NVR1372" s="20"/>
      <c r="NVS1372" s="20"/>
      <c r="NVT1372" s="20"/>
      <c r="NVU1372" s="20"/>
      <c r="NVV1372" s="20"/>
      <c r="NVW1372" s="20"/>
      <c r="NVX1372" s="20"/>
      <c r="NVY1372" s="20"/>
      <c r="NVZ1372" s="20"/>
      <c r="NWA1372" s="20"/>
      <c r="NWB1372" s="20"/>
      <c r="NWC1372" s="20"/>
      <c r="NWD1372" s="20"/>
      <c r="NWE1372" s="20"/>
      <c r="NWF1372" s="20"/>
      <c r="NWG1372" s="20"/>
      <c r="NWH1372" s="20"/>
      <c r="NWI1372" s="20"/>
      <c r="NWJ1372" s="20"/>
      <c r="NWK1372" s="20"/>
      <c r="NWL1372" s="20"/>
      <c r="NWM1372" s="20"/>
      <c r="NWN1372" s="20"/>
      <c r="NWO1372" s="20"/>
      <c r="NWP1372" s="20"/>
      <c r="NWQ1372" s="20"/>
      <c r="NWR1372" s="20"/>
      <c r="NWS1372" s="20"/>
      <c r="NWT1372" s="20"/>
      <c r="NWU1372" s="20"/>
      <c r="NWV1372" s="20"/>
      <c r="NWW1372" s="20"/>
      <c r="NWX1372" s="20"/>
      <c r="NWY1372" s="20"/>
      <c r="NWZ1372" s="20"/>
      <c r="NXA1372" s="20"/>
      <c r="NXB1372" s="20"/>
      <c r="NXC1372" s="20"/>
      <c r="NXD1372" s="20"/>
      <c r="NXE1372" s="20"/>
      <c r="NXF1372" s="20"/>
      <c r="NXG1372" s="20"/>
      <c r="NXH1372" s="20"/>
      <c r="NXI1372" s="20"/>
      <c r="NXJ1372" s="20"/>
      <c r="NXK1372" s="20"/>
      <c r="NXL1372" s="20"/>
      <c r="NXM1372" s="20"/>
      <c r="NXN1372" s="20"/>
      <c r="NXO1372" s="20"/>
      <c r="NXP1372" s="20"/>
      <c r="NXQ1372" s="20"/>
      <c r="NXR1372" s="20"/>
      <c r="NXS1372" s="20"/>
      <c r="NXT1372" s="20"/>
      <c r="NXU1372" s="20"/>
      <c r="NXV1372" s="20"/>
      <c r="NXW1372" s="20"/>
      <c r="NXX1372" s="20"/>
      <c r="NXY1372" s="20"/>
      <c r="NXZ1372" s="20"/>
      <c r="NYA1372" s="20"/>
      <c r="NYB1372" s="20"/>
      <c r="NYC1372" s="20"/>
      <c r="NYD1372" s="20"/>
      <c r="NYE1372" s="20"/>
      <c r="NYF1372" s="20"/>
      <c r="NYG1372" s="20"/>
      <c r="NYH1372" s="20"/>
      <c r="NYI1372" s="20"/>
      <c r="NYJ1372" s="20"/>
      <c r="NYK1372" s="20"/>
      <c r="NYL1372" s="20"/>
      <c r="NYM1372" s="20"/>
      <c r="NYN1372" s="20"/>
      <c r="NYO1372" s="20"/>
      <c r="NYP1372" s="20"/>
      <c r="NYQ1372" s="20"/>
      <c r="NYR1372" s="20"/>
      <c r="NYS1372" s="20"/>
      <c r="NYT1372" s="20"/>
      <c r="NYU1372" s="20"/>
      <c r="NYV1372" s="20"/>
      <c r="NYW1372" s="20"/>
      <c r="NYX1372" s="20"/>
      <c r="NYY1372" s="20"/>
      <c r="NYZ1372" s="20"/>
      <c r="NZA1372" s="20"/>
      <c r="NZB1372" s="20"/>
      <c r="NZC1372" s="20"/>
      <c r="NZD1372" s="20"/>
      <c r="NZE1372" s="20"/>
      <c r="NZF1372" s="20"/>
      <c r="NZG1372" s="20"/>
      <c r="NZH1372" s="20"/>
      <c r="NZI1372" s="20"/>
      <c r="NZJ1372" s="20"/>
      <c r="NZK1372" s="20"/>
      <c r="NZL1372" s="20"/>
      <c r="NZM1372" s="20"/>
      <c r="NZN1372" s="20"/>
      <c r="NZO1372" s="20"/>
      <c r="NZP1372" s="20"/>
      <c r="NZQ1372" s="20"/>
      <c r="NZR1372" s="20"/>
      <c r="NZS1372" s="20"/>
      <c r="NZT1372" s="20"/>
      <c r="NZU1372" s="20"/>
      <c r="NZV1372" s="20"/>
      <c r="NZW1372" s="20"/>
      <c r="NZX1372" s="20"/>
      <c r="NZY1372" s="20"/>
      <c r="NZZ1372" s="20"/>
      <c r="OAA1372" s="20"/>
      <c r="OAB1372" s="20"/>
      <c r="OAC1372" s="20"/>
      <c r="OAD1372" s="20"/>
      <c r="OAE1372" s="20"/>
      <c r="OAF1372" s="20"/>
      <c r="OAG1372" s="20"/>
      <c r="OAH1372" s="20"/>
      <c r="OAI1372" s="20"/>
      <c r="OAJ1372" s="20"/>
      <c r="OAK1372" s="20"/>
      <c r="OAL1372" s="20"/>
      <c r="OAM1372" s="20"/>
      <c r="OAN1372" s="20"/>
      <c r="OAO1372" s="20"/>
      <c r="OAP1372" s="20"/>
      <c r="OAQ1372" s="20"/>
      <c r="OAR1372" s="20"/>
      <c r="OAS1372" s="20"/>
      <c r="OAT1372" s="20"/>
      <c r="OAU1372" s="20"/>
      <c r="OAV1372" s="20"/>
      <c r="OAW1372" s="20"/>
      <c r="OAX1372" s="20"/>
      <c r="OAY1372" s="20"/>
      <c r="OAZ1372" s="20"/>
      <c r="OBA1372" s="20"/>
      <c r="OBB1372" s="20"/>
      <c r="OBC1372" s="20"/>
      <c r="OBD1372" s="20"/>
      <c r="OBE1372" s="20"/>
      <c r="OBF1372" s="20"/>
      <c r="OBG1372" s="20"/>
      <c r="OBH1372" s="20"/>
      <c r="OBI1372" s="20"/>
      <c r="OBJ1372" s="20"/>
      <c r="OBK1372" s="20"/>
      <c r="OBL1372" s="20"/>
      <c r="OBM1372" s="20"/>
      <c r="OBN1372" s="20"/>
      <c r="OBO1372" s="20"/>
      <c r="OBP1372" s="20"/>
      <c r="OBQ1372" s="20"/>
      <c r="OBR1372" s="20"/>
      <c r="OBS1372" s="20"/>
      <c r="OBT1372" s="20"/>
      <c r="OBU1372" s="20"/>
      <c r="OBV1372" s="20"/>
      <c r="OBW1372" s="20"/>
      <c r="OBX1372" s="20"/>
      <c r="OBY1372" s="20"/>
      <c r="OBZ1372" s="20"/>
      <c r="OCA1372" s="20"/>
      <c r="OCB1372" s="20"/>
      <c r="OCC1372" s="20"/>
      <c r="OCD1372" s="20"/>
      <c r="OCE1372" s="20"/>
      <c r="OCF1372" s="20"/>
      <c r="OCG1372" s="20"/>
      <c r="OCH1372" s="20"/>
      <c r="OCI1372" s="20"/>
      <c r="OCJ1372" s="20"/>
      <c r="OCK1372" s="20"/>
      <c r="OCL1372" s="20"/>
      <c r="OCM1372" s="20"/>
      <c r="OCN1372" s="20"/>
      <c r="OCO1372" s="20"/>
      <c r="OCP1372" s="20"/>
      <c r="OCQ1372" s="20"/>
      <c r="OCR1372" s="20"/>
      <c r="OCS1372" s="20"/>
      <c r="OCT1372" s="20"/>
      <c r="OCU1372" s="20"/>
      <c r="OCV1372" s="20"/>
      <c r="OCW1372" s="20"/>
      <c r="OCX1372" s="20"/>
      <c r="OCY1372" s="20"/>
      <c r="OCZ1372" s="20"/>
      <c r="ODA1372" s="20"/>
      <c r="ODB1372" s="20"/>
      <c r="ODC1372" s="20"/>
      <c r="ODD1372" s="20"/>
      <c r="ODE1372" s="20"/>
      <c r="ODF1372" s="20"/>
      <c r="ODG1372" s="20"/>
      <c r="ODH1372" s="20"/>
      <c r="ODI1372" s="20"/>
      <c r="ODJ1372" s="20"/>
      <c r="ODK1372" s="20"/>
      <c r="ODL1372" s="20"/>
      <c r="ODM1372" s="20"/>
      <c r="ODN1372" s="20"/>
      <c r="ODO1372" s="20"/>
      <c r="ODP1372" s="20"/>
      <c r="ODQ1372" s="20"/>
      <c r="ODR1372" s="20"/>
      <c r="ODS1372" s="20"/>
      <c r="ODT1372" s="20"/>
      <c r="ODU1372" s="20"/>
      <c r="ODV1372" s="20"/>
      <c r="ODW1372" s="20"/>
      <c r="ODX1372" s="20"/>
      <c r="ODY1372" s="20"/>
      <c r="ODZ1372" s="20"/>
      <c r="OEA1372" s="20"/>
      <c r="OEB1372" s="20"/>
      <c r="OEC1372" s="20"/>
      <c r="OED1372" s="20"/>
      <c r="OEE1372" s="20"/>
      <c r="OEF1372" s="20"/>
      <c r="OEG1372" s="20"/>
      <c r="OEH1372" s="20"/>
      <c r="OEI1372" s="20"/>
      <c r="OEJ1372" s="20"/>
      <c r="OEK1372" s="20"/>
      <c r="OEL1372" s="20"/>
      <c r="OEM1372" s="20"/>
      <c r="OEN1372" s="20"/>
      <c r="OEO1372" s="20"/>
      <c r="OEP1372" s="20"/>
      <c r="OEQ1372" s="20"/>
      <c r="OER1372" s="20"/>
      <c r="OES1372" s="20"/>
      <c r="OET1372" s="20"/>
      <c r="OEU1372" s="20"/>
      <c r="OEV1372" s="20"/>
      <c r="OEW1372" s="20"/>
      <c r="OEX1372" s="20"/>
      <c r="OEY1372" s="20"/>
      <c r="OEZ1372" s="20"/>
      <c r="OFA1372" s="20"/>
      <c r="OFB1372" s="20"/>
      <c r="OFC1372" s="20"/>
      <c r="OFD1372" s="20"/>
      <c r="OFE1372" s="20"/>
      <c r="OFF1372" s="20"/>
      <c r="OFG1372" s="20"/>
      <c r="OFH1372" s="20"/>
      <c r="OFI1372" s="20"/>
      <c r="OFJ1372" s="20"/>
      <c r="OFK1372" s="20"/>
      <c r="OFL1372" s="20"/>
      <c r="OFM1372" s="20"/>
      <c r="OFN1372" s="20"/>
      <c r="OFO1372" s="20"/>
      <c r="OFP1372" s="20"/>
      <c r="OFQ1372" s="20"/>
      <c r="OFR1372" s="20"/>
      <c r="OFS1372" s="20"/>
      <c r="OFT1372" s="20"/>
      <c r="OFU1372" s="20"/>
      <c r="OFV1372" s="20"/>
      <c r="OFW1372" s="20"/>
      <c r="OFX1372" s="20"/>
      <c r="OFY1372" s="20"/>
      <c r="OFZ1372" s="20"/>
      <c r="OGA1372" s="20"/>
      <c r="OGB1372" s="20"/>
      <c r="OGC1372" s="20"/>
      <c r="OGD1372" s="20"/>
      <c r="OGE1372" s="20"/>
      <c r="OGF1372" s="20"/>
      <c r="OGG1372" s="20"/>
      <c r="OGH1372" s="20"/>
      <c r="OGI1372" s="20"/>
      <c r="OGJ1372" s="20"/>
      <c r="OGK1372" s="20"/>
      <c r="OGL1372" s="20"/>
      <c r="OGM1372" s="20"/>
      <c r="OGN1372" s="20"/>
      <c r="OGO1372" s="20"/>
      <c r="OGP1372" s="20"/>
      <c r="OGQ1372" s="20"/>
      <c r="OGR1372" s="20"/>
      <c r="OGS1372" s="20"/>
      <c r="OGT1372" s="20"/>
      <c r="OGU1372" s="20"/>
      <c r="OGV1372" s="20"/>
      <c r="OGW1372" s="20"/>
      <c r="OGX1372" s="20"/>
      <c r="OGY1372" s="20"/>
      <c r="OGZ1372" s="20"/>
      <c r="OHA1372" s="20"/>
      <c r="OHB1372" s="20"/>
      <c r="OHC1372" s="20"/>
      <c r="OHD1372" s="20"/>
      <c r="OHE1372" s="20"/>
      <c r="OHF1372" s="20"/>
      <c r="OHG1372" s="20"/>
      <c r="OHH1372" s="20"/>
      <c r="OHI1372" s="20"/>
      <c r="OHJ1372" s="20"/>
      <c r="OHK1372" s="20"/>
      <c r="OHL1372" s="20"/>
      <c r="OHM1372" s="20"/>
      <c r="OHN1372" s="20"/>
      <c r="OHO1372" s="20"/>
      <c r="OHP1372" s="20"/>
      <c r="OHQ1372" s="20"/>
      <c r="OHR1372" s="20"/>
      <c r="OHS1372" s="20"/>
      <c r="OHT1372" s="20"/>
      <c r="OHU1372" s="20"/>
      <c r="OHV1372" s="20"/>
      <c r="OHW1372" s="20"/>
      <c r="OHX1372" s="20"/>
      <c r="OHY1372" s="20"/>
      <c r="OHZ1372" s="20"/>
      <c r="OIA1372" s="20"/>
      <c r="OIB1372" s="20"/>
      <c r="OIC1372" s="20"/>
      <c r="OID1372" s="20"/>
      <c r="OIE1372" s="20"/>
      <c r="OIF1372" s="20"/>
      <c r="OIG1372" s="20"/>
      <c r="OIH1372" s="20"/>
      <c r="OII1372" s="20"/>
      <c r="OIJ1372" s="20"/>
      <c r="OIK1372" s="20"/>
      <c r="OIL1372" s="20"/>
      <c r="OIM1372" s="20"/>
      <c r="OIN1372" s="20"/>
      <c r="OIO1372" s="20"/>
      <c r="OIP1372" s="20"/>
      <c r="OIQ1372" s="20"/>
      <c r="OIR1372" s="20"/>
      <c r="OIS1372" s="20"/>
      <c r="OIT1372" s="20"/>
      <c r="OIU1372" s="20"/>
      <c r="OIV1372" s="20"/>
      <c r="OIW1372" s="20"/>
      <c r="OIX1372" s="20"/>
      <c r="OIY1372" s="20"/>
      <c r="OIZ1372" s="20"/>
      <c r="OJA1372" s="20"/>
      <c r="OJB1372" s="20"/>
      <c r="OJC1372" s="20"/>
      <c r="OJD1372" s="20"/>
      <c r="OJE1372" s="20"/>
      <c r="OJF1372" s="20"/>
      <c r="OJG1372" s="20"/>
      <c r="OJH1372" s="20"/>
      <c r="OJI1372" s="20"/>
      <c r="OJJ1372" s="20"/>
      <c r="OJK1372" s="20"/>
      <c r="OJL1372" s="20"/>
      <c r="OJM1372" s="20"/>
      <c r="OJN1372" s="20"/>
      <c r="OJO1372" s="20"/>
      <c r="OJP1372" s="20"/>
      <c r="OJQ1372" s="20"/>
      <c r="OJR1372" s="20"/>
      <c r="OJS1372" s="20"/>
      <c r="OJT1372" s="20"/>
      <c r="OJU1372" s="20"/>
      <c r="OJV1372" s="20"/>
      <c r="OJW1372" s="20"/>
      <c r="OJX1372" s="20"/>
      <c r="OJY1372" s="20"/>
      <c r="OJZ1372" s="20"/>
      <c r="OKA1372" s="20"/>
      <c r="OKB1372" s="20"/>
      <c r="OKC1372" s="20"/>
      <c r="OKD1372" s="20"/>
      <c r="OKE1372" s="20"/>
      <c r="OKF1372" s="20"/>
      <c r="OKG1372" s="20"/>
      <c r="OKH1372" s="20"/>
      <c r="OKI1372" s="20"/>
      <c r="OKJ1372" s="20"/>
      <c r="OKK1372" s="20"/>
      <c r="OKL1372" s="20"/>
      <c r="OKM1372" s="20"/>
      <c r="OKN1372" s="20"/>
      <c r="OKO1372" s="20"/>
      <c r="OKP1372" s="20"/>
      <c r="OKQ1372" s="20"/>
      <c r="OKR1372" s="20"/>
      <c r="OKS1372" s="20"/>
      <c r="OKT1372" s="20"/>
      <c r="OKU1372" s="20"/>
      <c r="OKV1372" s="20"/>
      <c r="OKW1372" s="20"/>
      <c r="OKX1372" s="20"/>
      <c r="OKY1372" s="20"/>
      <c r="OKZ1372" s="20"/>
      <c r="OLA1372" s="20"/>
      <c r="OLB1372" s="20"/>
      <c r="OLC1372" s="20"/>
      <c r="OLD1372" s="20"/>
      <c r="OLE1372" s="20"/>
      <c r="OLF1372" s="20"/>
      <c r="OLG1372" s="20"/>
      <c r="OLH1372" s="20"/>
      <c r="OLI1372" s="20"/>
      <c r="OLJ1372" s="20"/>
      <c r="OLK1372" s="20"/>
      <c r="OLL1372" s="20"/>
      <c r="OLM1372" s="20"/>
      <c r="OLN1372" s="20"/>
      <c r="OLO1372" s="20"/>
      <c r="OLP1372" s="20"/>
      <c r="OLQ1372" s="20"/>
      <c r="OLR1372" s="20"/>
      <c r="OLS1372" s="20"/>
      <c r="OLT1372" s="20"/>
      <c r="OLU1372" s="20"/>
      <c r="OLV1372" s="20"/>
      <c r="OLW1372" s="20"/>
      <c r="OLX1372" s="20"/>
      <c r="OLY1372" s="20"/>
      <c r="OLZ1372" s="20"/>
      <c r="OMA1372" s="20"/>
      <c r="OMB1372" s="20"/>
      <c r="OMC1372" s="20"/>
      <c r="OMD1372" s="20"/>
      <c r="OME1372" s="20"/>
      <c r="OMF1372" s="20"/>
      <c r="OMG1372" s="20"/>
      <c r="OMH1372" s="20"/>
      <c r="OMI1372" s="20"/>
      <c r="OMJ1372" s="20"/>
      <c r="OMK1372" s="20"/>
      <c r="OML1372" s="20"/>
      <c r="OMM1372" s="20"/>
      <c r="OMN1372" s="20"/>
      <c r="OMO1372" s="20"/>
      <c r="OMP1372" s="20"/>
      <c r="OMQ1372" s="20"/>
      <c r="OMR1372" s="20"/>
      <c r="OMS1372" s="20"/>
      <c r="OMT1372" s="20"/>
      <c r="OMU1372" s="20"/>
      <c r="OMV1372" s="20"/>
      <c r="OMW1372" s="20"/>
      <c r="OMX1372" s="20"/>
      <c r="OMY1372" s="20"/>
      <c r="OMZ1372" s="20"/>
      <c r="ONA1372" s="20"/>
      <c r="ONB1372" s="20"/>
      <c r="ONC1372" s="20"/>
      <c r="OND1372" s="20"/>
      <c r="ONE1372" s="20"/>
      <c r="ONF1372" s="20"/>
      <c r="ONG1372" s="20"/>
      <c r="ONH1372" s="20"/>
      <c r="ONI1372" s="20"/>
      <c r="ONJ1372" s="20"/>
      <c r="ONK1372" s="20"/>
      <c r="ONL1372" s="20"/>
      <c r="ONM1372" s="20"/>
      <c r="ONN1372" s="20"/>
      <c r="ONO1372" s="20"/>
      <c r="ONP1372" s="20"/>
      <c r="ONQ1372" s="20"/>
      <c r="ONR1372" s="20"/>
      <c r="ONS1372" s="20"/>
      <c r="ONT1372" s="20"/>
      <c r="ONU1372" s="20"/>
      <c r="ONV1372" s="20"/>
      <c r="ONW1372" s="20"/>
      <c r="ONX1372" s="20"/>
      <c r="ONY1372" s="20"/>
      <c r="ONZ1372" s="20"/>
      <c r="OOA1372" s="20"/>
      <c r="OOB1372" s="20"/>
      <c r="OOC1372" s="20"/>
      <c r="OOD1372" s="20"/>
      <c r="OOE1372" s="20"/>
      <c r="OOF1372" s="20"/>
      <c r="OOG1372" s="20"/>
      <c r="OOH1372" s="20"/>
      <c r="OOI1372" s="20"/>
      <c r="OOJ1372" s="20"/>
      <c r="OOK1372" s="20"/>
      <c r="OOL1372" s="20"/>
      <c r="OOM1372" s="20"/>
      <c r="OON1372" s="20"/>
      <c r="OOO1372" s="20"/>
      <c r="OOP1372" s="20"/>
      <c r="OOQ1372" s="20"/>
      <c r="OOR1372" s="20"/>
      <c r="OOS1372" s="20"/>
      <c r="OOT1372" s="20"/>
      <c r="OOU1372" s="20"/>
      <c r="OOV1372" s="20"/>
      <c r="OOW1372" s="20"/>
      <c r="OOX1372" s="20"/>
      <c r="OOY1372" s="20"/>
      <c r="OOZ1372" s="20"/>
      <c r="OPA1372" s="20"/>
      <c r="OPB1372" s="20"/>
      <c r="OPC1372" s="20"/>
      <c r="OPD1372" s="20"/>
      <c r="OPE1372" s="20"/>
      <c r="OPF1372" s="20"/>
      <c r="OPG1372" s="20"/>
      <c r="OPH1372" s="20"/>
      <c r="OPI1372" s="20"/>
      <c r="OPJ1372" s="20"/>
      <c r="OPK1372" s="20"/>
      <c r="OPL1372" s="20"/>
      <c r="OPM1372" s="20"/>
      <c r="OPN1372" s="20"/>
      <c r="OPO1372" s="20"/>
      <c r="OPP1372" s="20"/>
      <c r="OPQ1372" s="20"/>
      <c r="OPR1372" s="20"/>
      <c r="OPS1372" s="20"/>
      <c r="OPT1372" s="20"/>
      <c r="OPU1372" s="20"/>
      <c r="OPV1372" s="20"/>
      <c r="OPW1372" s="20"/>
      <c r="OPX1372" s="20"/>
      <c r="OPY1372" s="20"/>
      <c r="OPZ1372" s="20"/>
      <c r="OQA1372" s="20"/>
      <c r="OQB1372" s="20"/>
      <c r="OQC1372" s="20"/>
      <c r="OQD1372" s="20"/>
      <c r="OQE1372" s="20"/>
      <c r="OQF1372" s="20"/>
      <c r="OQG1372" s="20"/>
      <c r="OQH1372" s="20"/>
      <c r="OQI1372" s="20"/>
      <c r="OQJ1372" s="20"/>
      <c r="OQK1372" s="20"/>
      <c r="OQL1372" s="20"/>
      <c r="OQM1372" s="20"/>
      <c r="OQN1372" s="20"/>
      <c r="OQO1372" s="20"/>
      <c r="OQP1372" s="20"/>
      <c r="OQQ1372" s="20"/>
      <c r="OQR1372" s="20"/>
      <c r="OQS1372" s="20"/>
      <c r="OQT1372" s="20"/>
      <c r="OQU1372" s="20"/>
      <c r="OQV1372" s="20"/>
      <c r="OQW1372" s="20"/>
      <c r="OQX1372" s="20"/>
      <c r="OQY1372" s="20"/>
      <c r="OQZ1372" s="20"/>
      <c r="ORA1372" s="20"/>
      <c r="ORB1372" s="20"/>
      <c r="ORC1372" s="20"/>
      <c r="ORD1372" s="20"/>
      <c r="ORE1372" s="20"/>
      <c r="ORF1372" s="20"/>
      <c r="ORG1372" s="20"/>
      <c r="ORH1372" s="20"/>
      <c r="ORI1372" s="20"/>
      <c r="ORJ1372" s="20"/>
      <c r="ORK1372" s="20"/>
      <c r="ORL1372" s="20"/>
      <c r="ORM1372" s="20"/>
      <c r="ORN1372" s="20"/>
      <c r="ORO1372" s="20"/>
      <c r="ORP1372" s="20"/>
      <c r="ORQ1372" s="20"/>
      <c r="ORR1372" s="20"/>
      <c r="ORS1372" s="20"/>
      <c r="ORT1372" s="20"/>
      <c r="ORU1372" s="20"/>
      <c r="ORV1372" s="20"/>
      <c r="ORW1372" s="20"/>
      <c r="ORX1372" s="20"/>
      <c r="ORY1372" s="20"/>
      <c r="ORZ1372" s="20"/>
      <c r="OSA1372" s="20"/>
      <c r="OSB1372" s="20"/>
      <c r="OSC1372" s="20"/>
      <c r="OSD1372" s="20"/>
      <c r="OSE1372" s="20"/>
      <c r="OSF1372" s="20"/>
      <c r="OSG1372" s="20"/>
      <c r="OSH1372" s="20"/>
      <c r="OSI1372" s="20"/>
      <c r="OSJ1372" s="20"/>
      <c r="OSK1372" s="20"/>
      <c r="OSL1372" s="20"/>
      <c r="OSM1372" s="20"/>
      <c r="OSN1372" s="20"/>
      <c r="OSO1372" s="20"/>
      <c r="OSP1372" s="20"/>
      <c r="OSQ1372" s="20"/>
      <c r="OSR1372" s="20"/>
      <c r="OSS1372" s="20"/>
      <c r="OST1372" s="20"/>
      <c r="OSU1372" s="20"/>
      <c r="OSV1372" s="20"/>
      <c r="OSW1372" s="20"/>
      <c r="OSX1372" s="20"/>
      <c r="OSY1372" s="20"/>
      <c r="OSZ1372" s="20"/>
      <c r="OTA1372" s="20"/>
      <c r="OTB1372" s="20"/>
      <c r="OTC1372" s="20"/>
      <c r="OTD1372" s="20"/>
      <c r="OTE1372" s="20"/>
      <c r="OTF1372" s="20"/>
      <c r="OTG1372" s="20"/>
      <c r="OTH1372" s="20"/>
      <c r="OTI1372" s="20"/>
      <c r="OTJ1372" s="20"/>
      <c r="OTK1372" s="20"/>
      <c r="OTL1372" s="20"/>
      <c r="OTM1372" s="20"/>
      <c r="OTN1372" s="20"/>
      <c r="OTO1372" s="20"/>
      <c r="OTP1372" s="20"/>
      <c r="OTQ1372" s="20"/>
      <c r="OTR1372" s="20"/>
      <c r="OTS1372" s="20"/>
      <c r="OTT1372" s="20"/>
      <c r="OTU1372" s="20"/>
      <c r="OTV1372" s="20"/>
      <c r="OTW1372" s="20"/>
      <c r="OTX1372" s="20"/>
      <c r="OTY1372" s="20"/>
      <c r="OTZ1372" s="20"/>
      <c r="OUA1372" s="20"/>
      <c r="OUB1372" s="20"/>
      <c r="OUC1372" s="20"/>
      <c r="OUD1372" s="20"/>
      <c r="OUE1372" s="20"/>
      <c r="OUF1372" s="20"/>
      <c r="OUG1372" s="20"/>
      <c r="OUH1372" s="20"/>
      <c r="OUI1372" s="20"/>
      <c r="OUJ1372" s="20"/>
      <c r="OUK1372" s="20"/>
      <c r="OUL1372" s="20"/>
      <c r="OUM1372" s="20"/>
      <c r="OUN1372" s="20"/>
      <c r="OUO1372" s="20"/>
      <c r="OUP1372" s="20"/>
      <c r="OUQ1372" s="20"/>
      <c r="OUR1372" s="20"/>
      <c r="OUS1372" s="20"/>
      <c r="OUT1372" s="20"/>
      <c r="OUU1372" s="20"/>
      <c r="OUV1372" s="20"/>
      <c r="OUW1372" s="20"/>
      <c r="OUX1372" s="20"/>
      <c r="OUY1372" s="20"/>
      <c r="OUZ1372" s="20"/>
      <c r="OVA1372" s="20"/>
      <c r="OVB1372" s="20"/>
      <c r="OVC1372" s="20"/>
      <c r="OVD1372" s="20"/>
      <c r="OVE1372" s="20"/>
      <c r="OVF1372" s="20"/>
      <c r="OVG1372" s="20"/>
      <c r="OVH1372" s="20"/>
      <c r="OVI1372" s="20"/>
      <c r="OVJ1372" s="20"/>
      <c r="OVK1372" s="20"/>
      <c r="OVL1372" s="20"/>
      <c r="OVM1372" s="20"/>
      <c r="OVN1372" s="20"/>
      <c r="OVO1372" s="20"/>
      <c r="OVP1372" s="20"/>
      <c r="OVQ1372" s="20"/>
      <c r="OVR1372" s="20"/>
      <c r="OVS1372" s="20"/>
      <c r="OVT1372" s="20"/>
      <c r="OVU1372" s="20"/>
      <c r="OVV1372" s="20"/>
      <c r="OVW1372" s="20"/>
      <c r="OVX1372" s="20"/>
      <c r="OVY1372" s="20"/>
      <c r="OVZ1372" s="20"/>
      <c r="OWA1372" s="20"/>
      <c r="OWB1372" s="20"/>
      <c r="OWC1372" s="20"/>
      <c r="OWD1372" s="20"/>
      <c r="OWE1372" s="20"/>
      <c r="OWF1372" s="20"/>
      <c r="OWG1372" s="20"/>
      <c r="OWH1372" s="20"/>
      <c r="OWI1372" s="20"/>
      <c r="OWJ1372" s="20"/>
      <c r="OWK1372" s="20"/>
      <c r="OWL1372" s="20"/>
      <c r="OWM1372" s="20"/>
      <c r="OWN1372" s="20"/>
      <c r="OWO1372" s="20"/>
      <c r="OWP1372" s="20"/>
      <c r="OWQ1372" s="20"/>
      <c r="OWR1372" s="20"/>
      <c r="OWS1372" s="20"/>
      <c r="OWT1372" s="20"/>
      <c r="OWU1372" s="20"/>
      <c r="OWV1372" s="20"/>
      <c r="OWW1372" s="20"/>
      <c r="OWX1372" s="20"/>
      <c r="OWY1372" s="20"/>
      <c r="OWZ1372" s="20"/>
      <c r="OXA1372" s="20"/>
      <c r="OXB1372" s="20"/>
      <c r="OXC1372" s="20"/>
      <c r="OXD1372" s="20"/>
      <c r="OXE1372" s="20"/>
      <c r="OXF1372" s="20"/>
      <c r="OXG1372" s="20"/>
      <c r="OXH1372" s="20"/>
      <c r="OXI1372" s="20"/>
      <c r="OXJ1372" s="20"/>
      <c r="OXK1372" s="20"/>
      <c r="OXL1372" s="20"/>
      <c r="OXM1372" s="20"/>
      <c r="OXN1372" s="20"/>
      <c r="OXO1372" s="20"/>
      <c r="OXP1372" s="20"/>
      <c r="OXQ1372" s="20"/>
      <c r="OXR1372" s="20"/>
      <c r="OXS1372" s="20"/>
      <c r="OXT1372" s="20"/>
      <c r="OXU1372" s="20"/>
      <c r="OXV1372" s="20"/>
      <c r="OXW1372" s="20"/>
      <c r="OXX1372" s="20"/>
      <c r="OXY1372" s="20"/>
      <c r="OXZ1372" s="20"/>
      <c r="OYA1372" s="20"/>
      <c r="OYB1372" s="20"/>
      <c r="OYC1372" s="20"/>
      <c r="OYD1372" s="20"/>
      <c r="OYE1372" s="20"/>
      <c r="OYF1372" s="20"/>
      <c r="OYG1372" s="20"/>
      <c r="OYH1372" s="20"/>
      <c r="OYI1372" s="20"/>
      <c r="OYJ1372" s="20"/>
      <c r="OYK1372" s="20"/>
      <c r="OYL1372" s="20"/>
      <c r="OYM1372" s="20"/>
      <c r="OYN1372" s="20"/>
      <c r="OYO1372" s="20"/>
      <c r="OYP1372" s="20"/>
      <c r="OYQ1372" s="20"/>
      <c r="OYR1372" s="20"/>
      <c r="OYS1372" s="20"/>
      <c r="OYT1372" s="20"/>
      <c r="OYU1372" s="20"/>
      <c r="OYV1372" s="20"/>
      <c r="OYW1372" s="20"/>
      <c r="OYX1372" s="20"/>
      <c r="OYY1372" s="20"/>
      <c r="OYZ1372" s="20"/>
      <c r="OZA1372" s="20"/>
      <c r="OZB1372" s="20"/>
      <c r="OZC1372" s="20"/>
      <c r="OZD1372" s="20"/>
      <c r="OZE1372" s="20"/>
      <c r="OZF1372" s="20"/>
      <c r="OZG1372" s="20"/>
      <c r="OZH1372" s="20"/>
      <c r="OZI1372" s="20"/>
      <c r="OZJ1372" s="20"/>
      <c r="OZK1372" s="20"/>
      <c r="OZL1372" s="20"/>
      <c r="OZM1372" s="20"/>
      <c r="OZN1372" s="20"/>
      <c r="OZO1372" s="20"/>
      <c r="OZP1372" s="20"/>
      <c r="OZQ1372" s="20"/>
      <c r="OZR1372" s="20"/>
      <c r="OZS1372" s="20"/>
      <c r="OZT1372" s="20"/>
      <c r="OZU1372" s="20"/>
      <c r="OZV1372" s="20"/>
      <c r="OZW1372" s="20"/>
      <c r="OZX1372" s="20"/>
      <c r="OZY1372" s="20"/>
      <c r="OZZ1372" s="20"/>
      <c r="PAA1372" s="20"/>
      <c r="PAB1372" s="20"/>
      <c r="PAC1372" s="20"/>
      <c r="PAD1372" s="20"/>
      <c r="PAE1372" s="20"/>
      <c r="PAF1372" s="20"/>
      <c r="PAG1372" s="20"/>
      <c r="PAH1372" s="20"/>
      <c r="PAI1372" s="20"/>
      <c r="PAJ1372" s="20"/>
      <c r="PAK1372" s="20"/>
      <c r="PAL1372" s="20"/>
      <c r="PAM1372" s="20"/>
      <c r="PAN1372" s="20"/>
      <c r="PAO1372" s="20"/>
      <c r="PAP1372" s="20"/>
      <c r="PAQ1372" s="20"/>
      <c r="PAR1372" s="20"/>
      <c r="PAS1372" s="20"/>
      <c r="PAT1372" s="20"/>
      <c r="PAU1372" s="20"/>
      <c r="PAV1372" s="20"/>
      <c r="PAW1372" s="20"/>
      <c r="PAX1372" s="20"/>
      <c r="PAY1372" s="20"/>
      <c r="PAZ1372" s="20"/>
      <c r="PBA1372" s="20"/>
      <c r="PBB1372" s="20"/>
      <c r="PBC1372" s="20"/>
      <c r="PBD1372" s="20"/>
      <c r="PBE1372" s="20"/>
      <c r="PBF1372" s="20"/>
      <c r="PBG1372" s="20"/>
      <c r="PBH1372" s="20"/>
      <c r="PBI1372" s="20"/>
      <c r="PBJ1372" s="20"/>
      <c r="PBK1372" s="20"/>
      <c r="PBL1372" s="20"/>
      <c r="PBM1372" s="20"/>
      <c r="PBN1372" s="20"/>
      <c r="PBO1372" s="20"/>
      <c r="PBP1372" s="20"/>
      <c r="PBQ1372" s="20"/>
      <c r="PBR1372" s="20"/>
      <c r="PBS1372" s="20"/>
      <c r="PBT1372" s="20"/>
      <c r="PBU1372" s="20"/>
      <c r="PBV1372" s="20"/>
      <c r="PBW1372" s="20"/>
      <c r="PBX1372" s="20"/>
      <c r="PBY1372" s="20"/>
      <c r="PBZ1372" s="20"/>
      <c r="PCA1372" s="20"/>
      <c r="PCB1372" s="20"/>
      <c r="PCC1372" s="20"/>
      <c r="PCD1372" s="20"/>
      <c r="PCE1372" s="20"/>
      <c r="PCF1372" s="20"/>
      <c r="PCG1372" s="20"/>
      <c r="PCH1372" s="20"/>
      <c r="PCI1372" s="20"/>
      <c r="PCJ1372" s="20"/>
      <c r="PCK1372" s="20"/>
      <c r="PCL1372" s="20"/>
      <c r="PCM1372" s="20"/>
      <c r="PCN1372" s="20"/>
      <c r="PCO1372" s="20"/>
      <c r="PCP1372" s="20"/>
      <c r="PCQ1372" s="20"/>
      <c r="PCR1372" s="20"/>
      <c r="PCS1372" s="20"/>
      <c r="PCT1372" s="20"/>
      <c r="PCU1372" s="20"/>
      <c r="PCV1372" s="20"/>
      <c r="PCW1372" s="20"/>
      <c r="PCX1372" s="20"/>
      <c r="PCY1372" s="20"/>
      <c r="PCZ1372" s="20"/>
      <c r="PDA1372" s="20"/>
      <c r="PDB1372" s="20"/>
      <c r="PDC1372" s="20"/>
      <c r="PDD1372" s="20"/>
      <c r="PDE1372" s="20"/>
      <c r="PDF1372" s="20"/>
      <c r="PDG1372" s="20"/>
      <c r="PDH1372" s="20"/>
      <c r="PDI1372" s="20"/>
      <c r="PDJ1372" s="20"/>
      <c r="PDK1372" s="20"/>
      <c r="PDL1372" s="20"/>
      <c r="PDM1372" s="20"/>
      <c r="PDN1372" s="20"/>
      <c r="PDO1372" s="20"/>
      <c r="PDP1372" s="20"/>
      <c r="PDQ1372" s="20"/>
      <c r="PDR1372" s="20"/>
      <c r="PDS1372" s="20"/>
      <c r="PDT1372" s="20"/>
      <c r="PDU1372" s="20"/>
      <c r="PDV1372" s="20"/>
      <c r="PDW1372" s="20"/>
      <c r="PDX1372" s="20"/>
      <c r="PDY1372" s="20"/>
      <c r="PDZ1372" s="20"/>
      <c r="PEA1372" s="20"/>
      <c r="PEB1372" s="20"/>
      <c r="PEC1372" s="20"/>
      <c r="PED1372" s="20"/>
      <c r="PEE1372" s="20"/>
      <c r="PEF1372" s="20"/>
      <c r="PEG1372" s="20"/>
      <c r="PEH1372" s="20"/>
      <c r="PEI1372" s="20"/>
      <c r="PEJ1372" s="20"/>
      <c r="PEK1372" s="20"/>
      <c r="PEL1372" s="20"/>
      <c r="PEM1372" s="20"/>
      <c r="PEN1372" s="20"/>
      <c r="PEO1372" s="20"/>
      <c r="PEP1372" s="20"/>
      <c r="PEQ1372" s="20"/>
      <c r="PER1372" s="20"/>
      <c r="PES1372" s="20"/>
      <c r="PET1372" s="20"/>
      <c r="PEU1372" s="20"/>
      <c r="PEV1372" s="20"/>
      <c r="PEW1372" s="20"/>
      <c r="PEX1372" s="20"/>
      <c r="PEY1372" s="20"/>
      <c r="PEZ1372" s="20"/>
      <c r="PFA1372" s="20"/>
      <c r="PFB1372" s="20"/>
      <c r="PFC1372" s="20"/>
      <c r="PFD1372" s="20"/>
      <c r="PFE1372" s="20"/>
      <c r="PFF1372" s="20"/>
      <c r="PFG1372" s="20"/>
      <c r="PFH1372" s="20"/>
      <c r="PFI1372" s="20"/>
      <c r="PFJ1372" s="20"/>
      <c r="PFK1372" s="20"/>
      <c r="PFL1372" s="20"/>
      <c r="PFM1372" s="20"/>
      <c r="PFN1372" s="20"/>
      <c r="PFO1372" s="20"/>
      <c r="PFP1372" s="20"/>
      <c r="PFQ1372" s="20"/>
      <c r="PFR1372" s="20"/>
      <c r="PFS1372" s="20"/>
      <c r="PFT1372" s="20"/>
      <c r="PFU1372" s="20"/>
      <c r="PFV1372" s="20"/>
      <c r="PFW1372" s="20"/>
      <c r="PFX1372" s="20"/>
      <c r="PFY1372" s="20"/>
      <c r="PFZ1372" s="20"/>
      <c r="PGA1372" s="20"/>
      <c r="PGB1372" s="20"/>
      <c r="PGC1372" s="20"/>
      <c r="PGD1372" s="20"/>
      <c r="PGE1372" s="20"/>
      <c r="PGF1372" s="20"/>
      <c r="PGG1372" s="20"/>
      <c r="PGH1372" s="20"/>
      <c r="PGI1372" s="20"/>
      <c r="PGJ1372" s="20"/>
      <c r="PGK1372" s="20"/>
      <c r="PGL1372" s="20"/>
      <c r="PGM1372" s="20"/>
      <c r="PGN1372" s="20"/>
      <c r="PGO1372" s="20"/>
      <c r="PGP1372" s="20"/>
      <c r="PGQ1372" s="20"/>
      <c r="PGR1372" s="20"/>
      <c r="PGS1372" s="20"/>
      <c r="PGT1372" s="20"/>
      <c r="PGU1372" s="20"/>
      <c r="PGV1372" s="20"/>
      <c r="PGW1372" s="20"/>
      <c r="PGX1372" s="20"/>
      <c r="PGY1372" s="20"/>
      <c r="PGZ1372" s="20"/>
      <c r="PHA1372" s="20"/>
      <c r="PHB1372" s="20"/>
      <c r="PHC1372" s="20"/>
      <c r="PHD1372" s="20"/>
      <c r="PHE1372" s="20"/>
      <c r="PHF1372" s="20"/>
      <c r="PHG1372" s="20"/>
      <c r="PHH1372" s="20"/>
      <c r="PHI1372" s="20"/>
      <c r="PHJ1372" s="20"/>
      <c r="PHK1372" s="20"/>
      <c r="PHL1372" s="20"/>
      <c r="PHM1372" s="20"/>
      <c r="PHN1372" s="20"/>
      <c r="PHO1372" s="20"/>
      <c r="PHP1372" s="20"/>
      <c r="PHQ1372" s="20"/>
      <c r="PHR1372" s="20"/>
      <c r="PHS1372" s="20"/>
      <c r="PHT1372" s="20"/>
      <c r="PHU1372" s="20"/>
      <c r="PHV1372" s="20"/>
      <c r="PHW1372" s="20"/>
      <c r="PHX1372" s="20"/>
      <c r="PHY1372" s="20"/>
      <c r="PHZ1372" s="20"/>
      <c r="PIA1372" s="20"/>
      <c r="PIB1372" s="20"/>
      <c r="PIC1372" s="20"/>
      <c r="PID1372" s="20"/>
      <c r="PIE1372" s="20"/>
      <c r="PIF1372" s="20"/>
      <c r="PIG1372" s="20"/>
      <c r="PIH1372" s="20"/>
      <c r="PII1372" s="20"/>
      <c r="PIJ1372" s="20"/>
      <c r="PIK1372" s="20"/>
      <c r="PIL1372" s="20"/>
      <c r="PIM1372" s="20"/>
      <c r="PIN1372" s="20"/>
      <c r="PIO1372" s="20"/>
      <c r="PIP1372" s="20"/>
      <c r="PIQ1372" s="20"/>
      <c r="PIR1372" s="20"/>
      <c r="PIS1372" s="20"/>
      <c r="PIT1372" s="20"/>
      <c r="PIU1372" s="20"/>
      <c r="PIV1372" s="20"/>
      <c r="PIW1372" s="20"/>
      <c r="PIX1372" s="20"/>
      <c r="PIY1372" s="20"/>
      <c r="PIZ1372" s="20"/>
      <c r="PJA1372" s="20"/>
      <c r="PJB1372" s="20"/>
      <c r="PJC1372" s="20"/>
      <c r="PJD1372" s="20"/>
      <c r="PJE1372" s="20"/>
      <c r="PJF1372" s="20"/>
      <c r="PJG1372" s="20"/>
      <c r="PJH1372" s="20"/>
      <c r="PJI1372" s="20"/>
      <c r="PJJ1372" s="20"/>
      <c r="PJK1372" s="20"/>
      <c r="PJL1372" s="20"/>
      <c r="PJM1372" s="20"/>
      <c r="PJN1372" s="20"/>
      <c r="PJO1372" s="20"/>
      <c r="PJP1372" s="20"/>
      <c r="PJQ1372" s="20"/>
      <c r="PJR1372" s="20"/>
      <c r="PJS1372" s="20"/>
      <c r="PJT1372" s="20"/>
      <c r="PJU1372" s="20"/>
      <c r="PJV1372" s="20"/>
      <c r="PJW1372" s="20"/>
      <c r="PJX1372" s="20"/>
      <c r="PJY1372" s="20"/>
      <c r="PJZ1372" s="20"/>
      <c r="PKA1372" s="20"/>
      <c r="PKB1372" s="20"/>
      <c r="PKC1372" s="20"/>
      <c r="PKD1372" s="20"/>
      <c r="PKE1372" s="20"/>
      <c r="PKF1372" s="20"/>
      <c r="PKG1372" s="20"/>
      <c r="PKH1372" s="20"/>
      <c r="PKI1372" s="20"/>
      <c r="PKJ1372" s="20"/>
      <c r="PKK1372" s="20"/>
      <c r="PKL1372" s="20"/>
      <c r="PKM1372" s="20"/>
      <c r="PKN1372" s="20"/>
      <c r="PKO1372" s="20"/>
      <c r="PKP1372" s="20"/>
      <c r="PKQ1372" s="20"/>
      <c r="PKR1372" s="20"/>
      <c r="PKS1372" s="20"/>
      <c r="PKT1372" s="20"/>
      <c r="PKU1372" s="20"/>
      <c r="PKV1372" s="20"/>
      <c r="PKW1372" s="20"/>
      <c r="PKX1372" s="20"/>
      <c r="PKY1372" s="20"/>
      <c r="PKZ1372" s="20"/>
      <c r="PLA1372" s="20"/>
      <c r="PLB1372" s="20"/>
      <c r="PLC1372" s="20"/>
      <c r="PLD1372" s="20"/>
      <c r="PLE1372" s="20"/>
      <c r="PLF1372" s="20"/>
      <c r="PLG1372" s="20"/>
      <c r="PLH1372" s="20"/>
      <c r="PLI1372" s="20"/>
      <c r="PLJ1372" s="20"/>
      <c r="PLK1372" s="20"/>
      <c r="PLL1372" s="20"/>
      <c r="PLM1372" s="20"/>
      <c r="PLN1372" s="20"/>
      <c r="PLO1372" s="20"/>
      <c r="PLP1372" s="20"/>
      <c r="PLQ1372" s="20"/>
      <c r="PLR1372" s="20"/>
      <c r="PLS1372" s="20"/>
      <c r="PLT1372" s="20"/>
      <c r="PLU1372" s="20"/>
      <c r="PLV1372" s="20"/>
      <c r="PLW1372" s="20"/>
      <c r="PLX1372" s="20"/>
      <c r="PLY1372" s="20"/>
      <c r="PLZ1372" s="20"/>
      <c r="PMA1372" s="20"/>
      <c r="PMB1372" s="20"/>
      <c r="PMC1372" s="20"/>
      <c r="PMD1372" s="20"/>
      <c r="PME1372" s="20"/>
      <c r="PMF1372" s="20"/>
      <c r="PMG1372" s="20"/>
      <c r="PMH1372" s="20"/>
      <c r="PMI1372" s="20"/>
      <c r="PMJ1372" s="20"/>
      <c r="PMK1372" s="20"/>
      <c r="PML1372" s="20"/>
      <c r="PMM1372" s="20"/>
      <c r="PMN1372" s="20"/>
      <c r="PMO1372" s="20"/>
      <c r="PMP1372" s="20"/>
      <c r="PMQ1372" s="20"/>
      <c r="PMR1372" s="20"/>
      <c r="PMS1372" s="20"/>
      <c r="PMT1372" s="20"/>
      <c r="PMU1372" s="20"/>
      <c r="PMV1372" s="20"/>
      <c r="PMW1372" s="20"/>
      <c r="PMX1372" s="20"/>
      <c r="PMY1372" s="20"/>
      <c r="PMZ1372" s="20"/>
      <c r="PNA1372" s="20"/>
      <c r="PNB1372" s="20"/>
      <c r="PNC1372" s="20"/>
      <c r="PND1372" s="20"/>
      <c r="PNE1372" s="20"/>
      <c r="PNF1372" s="20"/>
      <c r="PNG1372" s="20"/>
      <c r="PNH1372" s="20"/>
      <c r="PNI1372" s="20"/>
      <c r="PNJ1372" s="20"/>
      <c r="PNK1372" s="20"/>
      <c r="PNL1372" s="20"/>
      <c r="PNM1372" s="20"/>
      <c r="PNN1372" s="20"/>
      <c r="PNO1372" s="20"/>
      <c r="PNP1372" s="20"/>
      <c r="PNQ1372" s="20"/>
      <c r="PNR1372" s="20"/>
      <c r="PNS1372" s="20"/>
      <c r="PNT1372" s="20"/>
      <c r="PNU1372" s="20"/>
      <c r="PNV1372" s="20"/>
      <c r="PNW1372" s="20"/>
      <c r="PNX1372" s="20"/>
      <c r="PNY1372" s="20"/>
      <c r="PNZ1372" s="20"/>
      <c r="POA1372" s="20"/>
      <c r="POB1372" s="20"/>
      <c r="POC1372" s="20"/>
      <c r="POD1372" s="20"/>
      <c r="POE1372" s="20"/>
      <c r="POF1372" s="20"/>
      <c r="POG1372" s="20"/>
      <c r="POH1372" s="20"/>
      <c r="POI1372" s="20"/>
      <c r="POJ1372" s="20"/>
      <c r="POK1372" s="20"/>
      <c r="POL1372" s="20"/>
      <c r="POM1372" s="20"/>
      <c r="PON1372" s="20"/>
      <c r="POO1372" s="20"/>
      <c r="POP1372" s="20"/>
      <c r="POQ1372" s="20"/>
      <c r="POR1372" s="20"/>
      <c r="POS1372" s="20"/>
      <c r="POT1372" s="20"/>
      <c r="POU1372" s="20"/>
      <c r="POV1372" s="20"/>
      <c r="POW1372" s="20"/>
      <c r="POX1372" s="20"/>
      <c r="POY1372" s="20"/>
      <c r="POZ1372" s="20"/>
      <c r="PPA1372" s="20"/>
      <c r="PPB1372" s="20"/>
      <c r="PPC1372" s="20"/>
      <c r="PPD1372" s="20"/>
      <c r="PPE1372" s="20"/>
      <c r="PPF1372" s="20"/>
      <c r="PPG1372" s="20"/>
      <c r="PPH1372" s="20"/>
      <c r="PPI1372" s="20"/>
      <c r="PPJ1372" s="20"/>
      <c r="PPK1372" s="20"/>
      <c r="PPL1372" s="20"/>
      <c r="PPM1372" s="20"/>
      <c r="PPN1372" s="20"/>
      <c r="PPO1372" s="20"/>
      <c r="PPP1372" s="20"/>
      <c r="PPQ1372" s="20"/>
      <c r="PPR1372" s="20"/>
      <c r="PPS1372" s="20"/>
      <c r="PPT1372" s="20"/>
      <c r="PPU1372" s="20"/>
      <c r="PPV1372" s="20"/>
      <c r="PPW1372" s="20"/>
      <c r="PPX1372" s="20"/>
      <c r="PPY1372" s="20"/>
      <c r="PPZ1372" s="20"/>
      <c r="PQA1372" s="20"/>
      <c r="PQB1372" s="20"/>
      <c r="PQC1372" s="20"/>
      <c r="PQD1372" s="20"/>
      <c r="PQE1372" s="20"/>
      <c r="PQF1372" s="20"/>
      <c r="PQG1372" s="20"/>
      <c r="PQH1372" s="20"/>
      <c r="PQI1372" s="20"/>
      <c r="PQJ1372" s="20"/>
      <c r="PQK1372" s="20"/>
      <c r="PQL1372" s="20"/>
      <c r="PQM1372" s="20"/>
      <c r="PQN1372" s="20"/>
      <c r="PQO1372" s="20"/>
      <c r="PQP1372" s="20"/>
      <c r="PQQ1372" s="20"/>
      <c r="PQR1372" s="20"/>
      <c r="PQS1372" s="20"/>
      <c r="PQT1372" s="20"/>
      <c r="PQU1372" s="20"/>
      <c r="PQV1372" s="20"/>
      <c r="PQW1372" s="20"/>
      <c r="PQX1372" s="20"/>
      <c r="PQY1372" s="20"/>
      <c r="PQZ1372" s="20"/>
      <c r="PRA1372" s="20"/>
      <c r="PRB1372" s="20"/>
      <c r="PRC1372" s="20"/>
      <c r="PRD1372" s="20"/>
      <c r="PRE1372" s="20"/>
      <c r="PRF1372" s="20"/>
      <c r="PRG1372" s="20"/>
      <c r="PRH1372" s="20"/>
      <c r="PRI1372" s="20"/>
      <c r="PRJ1372" s="20"/>
      <c r="PRK1372" s="20"/>
      <c r="PRL1372" s="20"/>
      <c r="PRM1372" s="20"/>
      <c r="PRN1372" s="20"/>
      <c r="PRO1372" s="20"/>
      <c r="PRP1372" s="20"/>
      <c r="PRQ1372" s="20"/>
      <c r="PRR1372" s="20"/>
      <c r="PRS1372" s="20"/>
      <c r="PRT1372" s="20"/>
      <c r="PRU1372" s="20"/>
      <c r="PRV1372" s="20"/>
      <c r="PRW1372" s="20"/>
      <c r="PRX1372" s="20"/>
      <c r="PRY1372" s="20"/>
      <c r="PRZ1372" s="20"/>
      <c r="PSA1372" s="20"/>
      <c r="PSB1372" s="20"/>
      <c r="PSC1372" s="20"/>
      <c r="PSD1372" s="20"/>
      <c r="PSE1372" s="20"/>
      <c r="PSF1372" s="20"/>
      <c r="PSG1372" s="20"/>
      <c r="PSH1372" s="20"/>
      <c r="PSI1372" s="20"/>
      <c r="PSJ1372" s="20"/>
      <c r="PSK1372" s="20"/>
      <c r="PSL1372" s="20"/>
      <c r="PSM1372" s="20"/>
      <c r="PSN1372" s="20"/>
      <c r="PSO1372" s="20"/>
      <c r="PSP1372" s="20"/>
      <c r="PSQ1372" s="20"/>
      <c r="PSR1372" s="20"/>
      <c r="PSS1372" s="20"/>
      <c r="PST1372" s="20"/>
      <c r="PSU1372" s="20"/>
      <c r="PSV1372" s="20"/>
      <c r="PSW1372" s="20"/>
      <c r="PSX1372" s="20"/>
      <c r="PSY1372" s="20"/>
      <c r="PSZ1372" s="20"/>
      <c r="PTA1372" s="20"/>
      <c r="PTB1372" s="20"/>
      <c r="PTC1372" s="20"/>
      <c r="PTD1372" s="20"/>
      <c r="PTE1372" s="20"/>
      <c r="PTF1372" s="20"/>
      <c r="PTG1372" s="20"/>
      <c r="PTH1372" s="20"/>
      <c r="PTI1372" s="20"/>
      <c r="PTJ1372" s="20"/>
      <c r="PTK1372" s="20"/>
      <c r="PTL1372" s="20"/>
      <c r="PTM1372" s="20"/>
      <c r="PTN1372" s="20"/>
      <c r="PTO1372" s="20"/>
      <c r="PTP1372" s="20"/>
      <c r="PTQ1372" s="20"/>
      <c r="PTR1372" s="20"/>
      <c r="PTS1372" s="20"/>
      <c r="PTT1372" s="20"/>
      <c r="PTU1372" s="20"/>
      <c r="PTV1372" s="20"/>
      <c r="PTW1372" s="20"/>
      <c r="PTX1372" s="20"/>
      <c r="PTY1372" s="20"/>
      <c r="PTZ1372" s="20"/>
      <c r="PUA1372" s="20"/>
      <c r="PUB1372" s="20"/>
      <c r="PUC1372" s="20"/>
      <c r="PUD1372" s="20"/>
      <c r="PUE1372" s="20"/>
      <c r="PUF1372" s="20"/>
      <c r="PUG1372" s="20"/>
      <c r="PUH1372" s="20"/>
      <c r="PUI1372" s="20"/>
      <c r="PUJ1372" s="20"/>
      <c r="PUK1372" s="20"/>
      <c r="PUL1372" s="20"/>
      <c r="PUM1372" s="20"/>
      <c r="PUN1372" s="20"/>
      <c r="PUO1372" s="20"/>
      <c r="PUP1372" s="20"/>
      <c r="PUQ1372" s="20"/>
      <c r="PUR1372" s="20"/>
      <c r="PUS1372" s="20"/>
      <c r="PUT1372" s="20"/>
      <c r="PUU1372" s="20"/>
      <c r="PUV1372" s="20"/>
      <c r="PUW1372" s="20"/>
      <c r="PUX1372" s="20"/>
      <c r="PUY1372" s="20"/>
      <c r="PUZ1372" s="20"/>
      <c r="PVA1372" s="20"/>
      <c r="PVB1372" s="20"/>
      <c r="PVC1372" s="20"/>
      <c r="PVD1372" s="20"/>
      <c r="PVE1372" s="20"/>
      <c r="PVF1372" s="20"/>
      <c r="PVG1372" s="20"/>
      <c r="PVH1372" s="20"/>
      <c r="PVI1372" s="20"/>
      <c r="PVJ1372" s="20"/>
      <c r="PVK1372" s="20"/>
      <c r="PVL1372" s="20"/>
      <c r="PVM1372" s="20"/>
      <c r="PVN1372" s="20"/>
      <c r="PVO1372" s="20"/>
      <c r="PVP1372" s="20"/>
      <c r="PVQ1372" s="20"/>
      <c r="PVR1372" s="20"/>
      <c r="PVS1372" s="20"/>
      <c r="PVT1372" s="20"/>
      <c r="PVU1372" s="20"/>
      <c r="PVV1372" s="20"/>
      <c r="PVW1372" s="20"/>
      <c r="PVX1372" s="20"/>
      <c r="PVY1372" s="20"/>
      <c r="PVZ1372" s="20"/>
      <c r="PWA1372" s="20"/>
      <c r="PWB1372" s="20"/>
      <c r="PWC1372" s="20"/>
      <c r="PWD1372" s="20"/>
      <c r="PWE1372" s="20"/>
      <c r="PWF1372" s="20"/>
      <c r="PWG1372" s="20"/>
      <c r="PWH1372" s="20"/>
      <c r="PWI1372" s="20"/>
      <c r="PWJ1372" s="20"/>
      <c r="PWK1372" s="20"/>
      <c r="PWL1372" s="20"/>
      <c r="PWM1372" s="20"/>
      <c r="PWN1372" s="20"/>
      <c r="PWO1372" s="20"/>
      <c r="PWP1372" s="20"/>
      <c r="PWQ1372" s="20"/>
      <c r="PWR1372" s="20"/>
      <c r="PWS1372" s="20"/>
      <c r="PWT1372" s="20"/>
      <c r="PWU1372" s="20"/>
      <c r="PWV1372" s="20"/>
      <c r="PWW1372" s="20"/>
      <c r="PWX1372" s="20"/>
      <c r="PWY1372" s="20"/>
      <c r="PWZ1372" s="20"/>
      <c r="PXA1372" s="20"/>
      <c r="PXB1372" s="20"/>
      <c r="PXC1372" s="20"/>
      <c r="PXD1372" s="20"/>
      <c r="PXE1372" s="20"/>
      <c r="PXF1372" s="20"/>
      <c r="PXG1372" s="20"/>
      <c r="PXH1372" s="20"/>
      <c r="PXI1372" s="20"/>
      <c r="PXJ1372" s="20"/>
      <c r="PXK1372" s="20"/>
      <c r="PXL1372" s="20"/>
      <c r="PXM1372" s="20"/>
      <c r="PXN1372" s="20"/>
      <c r="PXO1372" s="20"/>
      <c r="PXP1372" s="20"/>
      <c r="PXQ1372" s="20"/>
      <c r="PXR1372" s="20"/>
      <c r="PXS1372" s="20"/>
      <c r="PXT1372" s="20"/>
      <c r="PXU1372" s="20"/>
      <c r="PXV1372" s="20"/>
      <c r="PXW1372" s="20"/>
      <c r="PXX1372" s="20"/>
      <c r="PXY1372" s="20"/>
      <c r="PXZ1372" s="20"/>
      <c r="PYA1372" s="20"/>
      <c r="PYB1372" s="20"/>
      <c r="PYC1372" s="20"/>
      <c r="PYD1372" s="20"/>
      <c r="PYE1372" s="20"/>
      <c r="PYF1372" s="20"/>
      <c r="PYG1372" s="20"/>
      <c r="PYH1372" s="20"/>
      <c r="PYI1372" s="20"/>
      <c r="PYJ1372" s="20"/>
      <c r="PYK1372" s="20"/>
      <c r="PYL1372" s="20"/>
      <c r="PYM1372" s="20"/>
      <c r="PYN1372" s="20"/>
      <c r="PYO1372" s="20"/>
      <c r="PYP1372" s="20"/>
      <c r="PYQ1372" s="20"/>
      <c r="PYR1372" s="20"/>
      <c r="PYS1372" s="20"/>
      <c r="PYT1372" s="20"/>
      <c r="PYU1372" s="20"/>
      <c r="PYV1372" s="20"/>
      <c r="PYW1372" s="20"/>
      <c r="PYX1372" s="20"/>
      <c r="PYY1372" s="20"/>
      <c r="PYZ1372" s="20"/>
      <c r="PZA1372" s="20"/>
      <c r="PZB1372" s="20"/>
      <c r="PZC1372" s="20"/>
      <c r="PZD1372" s="20"/>
      <c r="PZE1372" s="20"/>
      <c r="PZF1372" s="20"/>
      <c r="PZG1372" s="20"/>
      <c r="PZH1372" s="20"/>
      <c r="PZI1372" s="20"/>
      <c r="PZJ1372" s="20"/>
      <c r="PZK1372" s="20"/>
      <c r="PZL1372" s="20"/>
      <c r="PZM1372" s="20"/>
      <c r="PZN1372" s="20"/>
      <c r="PZO1372" s="20"/>
      <c r="PZP1372" s="20"/>
      <c r="PZQ1372" s="20"/>
      <c r="PZR1372" s="20"/>
      <c r="PZS1372" s="20"/>
      <c r="PZT1372" s="20"/>
      <c r="PZU1372" s="20"/>
      <c r="PZV1372" s="20"/>
      <c r="PZW1372" s="20"/>
      <c r="PZX1372" s="20"/>
      <c r="PZY1372" s="20"/>
      <c r="PZZ1372" s="20"/>
      <c r="QAA1372" s="20"/>
      <c r="QAB1372" s="20"/>
      <c r="QAC1372" s="20"/>
      <c r="QAD1372" s="20"/>
      <c r="QAE1372" s="20"/>
      <c r="QAF1372" s="20"/>
      <c r="QAG1372" s="20"/>
      <c r="QAH1372" s="20"/>
      <c r="QAI1372" s="20"/>
      <c r="QAJ1372" s="20"/>
      <c r="QAK1372" s="20"/>
      <c r="QAL1372" s="20"/>
      <c r="QAM1372" s="20"/>
      <c r="QAN1372" s="20"/>
      <c r="QAO1372" s="20"/>
      <c r="QAP1372" s="20"/>
      <c r="QAQ1372" s="20"/>
      <c r="QAR1372" s="20"/>
      <c r="QAS1372" s="20"/>
      <c r="QAT1372" s="20"/>
      <c r="QAU1372" s="20"/>
      <c r="QAV1372" s="20"/>
      <c r="QAW1372" s="20"/>
      <c r="QAX1372" s="20"/>
      <c r="QAY1372" s="20"/>
      <c r="QAZ1372" s="20"/>
      <c r="QBA1372" s="20"/>
      <c r="QBB1372" s="20"/>
      <c r="QBC1372" s="20"/>
      <c r="QBD1372" s="20"/>
      <c r="QBE1372" s="20"/>
      <c r="QBF1372" s="20"/>
      <c r="QBG1372" s="20"/>
      <c r="QBH1372" s="20"/>
      <c r="QBI1372" s="20"/>
      <c r="QBJ1372" s="20"/>
      <c r="QBK1372" s="20"/>
      <c r="QBL1372" s="20"/>
      <c r="QBM1372" s="20"/>
      <c r="QBN1372" s="20"/>
      <c r="QBO1372" s="20"/>
      <c r="QBP1372" s="20"/>
      <c r="QBQ1372" s="20"/>
      <c r="QBR1372" s="20"/>
      <c r="QBS1372" s="20"/>
      <c r="QBT1372" s="20"/>
      <c r="QBU1372" s="20"/>
      <c r="QBV1372" s="20"/>
      <c r="QBW1372" s="20"/>
      <c r="QBX1372" s="20"/>
      <c r="QBY1372" s="20"/>
      <c r="QBZ1372" s="20"/>
      <c r="QCA1372" s="20"/>
      <c r="QCB1372" s="20"/>
      <c r="QCC1372" s="20"/>
      <c r="QCD1372" s="20"/>
      <c r="QCE1372" s="20"/>
      <c r="QCF1372" s="20"/>
      <c r="QCG1372" s="20"/>
      <c r="QCH1372" s="20"/>
      <c r="QCI1372" s="20"/>
      <c r="QCJ1372" s="20"/>
      <c r="QCK1372" s="20"/>
      <c r="QCL1372" s="20"/>
      <c r="QCM1372" s="20"/>
      <c r="QCN1372" s="20"/>
      <c r="QCO1372" s="20"/>
      <c r="QCP1372" s="20"/>
      <c r="QCQ1372" s="20"/>
      <c r="QCR1372" s="20"/>
      <c r="QCS1372" s="20"/>
      <c r="QCT1372" s="20"/>
      <c r="QCU1372" s="20"/>
      <c r="QCV1372" s="20"/>
      <c r="QCW1372" s="20"/>
      <c r="QCX1372" s="20"/>
      <c r="QCY1372" s="20"/>
      <c r="QCZ1372" s="20"/>
      <c r="QDA1372" s="20"/>
      <c r="QDB1372" s="20"/>
      <c r="QDC1372" s="20"/>
      <c r="QDD1372" s="20"/>
      <c r="QDE1372" s="20"/>
      <c r="QDF1372" s="20"/>
      <c r="QDG1372" s="20"/>
      <c r="QDH1372" s="20"/>
      <c r="QDI1372" s="20"/>
      <c r="QDJ1372" s="20"/>
      <c r="QDK1372" s="20"/>
      <c r="QDL1372" s="20"/>
      <c r="QDM1372" s="20"/>
      <c r="QDN1372" s="20"/>
      <c r="QDO1372" s="20"/>
      <c r="QDP1372" s="20"/>
      <c r="QDQ1372" s="20"/>
      <c r="QDR1372" s="20"/>
      <c r="QDS1372" s="20"/>
      <c r="QDT1372" s="20"/>
      <c r="QDU1372" s="20"/>
      <c r="QDV1372" s="20"/>
      <c r="QDW1372" s="20"/>
      <c r="QDX1372" s="20"/>
      <c r="QDY1372" s="20"/>
      <c r="QDZ1372" s="20"/>
      <c r="QEA1372" s="20"/>
      <c r="QEB1372" s="20"/>
      <c r="QEC1372" s="20"/>
      <c r="QED1372" s="20"/>
      <c r="QEE1372" s="20"/>
      <c r="QEF1372" s="20"/>
      <c r="QEG1372" s="20"/>
      <c r="QEH1372" s="20"/>
      <c r="QEI1372" s="20"/>
      <c r="QEJ1372" s="20"/>
      <c r="QEK1372" s="20"/>
      <c r="QEL1372" s="20"/>
      <c r="QEM1372" s="20"/>
      <c r="QEN1372" s="20"/>
      <c r="QEO1372" s="20"/>
      <c r="QEP1372" s="20"/>
      <c r="QEQ1372" s="20"/>
      <c r="QER1372" s="20"/>
      <c r="QES1372" s="20"/>
      <c r="QET1372" s="20"/>
      <c r="QEU1372" s="20"/>
      <c r="QEV1372" s="20"/>
      <c r="QEW1372" s="20"/>
      <c r="QEX1372" s="20"/>
      <c r="QEY1372" s="20"/>
      <c r="QEZ1372" s="20"/>
      <c r="QFA1372" s="20"/>
      <c r="QFB1372" s="20"/>
      <c r="QFC1372" s="20"/>
      <c r="QFD1372" s="20"/>
      <c r="QFE1372" s="20"/>
      <c r="QFF1372" s="20"/>
      <c r="QFG1372" s="20"/>
      <c r="QFH1372" s="20"/>
      <c r="QFI1372" s="20"/>
      <c r="QFJ1372" s="20"/>
      <c r="QFK1372" s="20"/>
      <c r="QFL1372" s="20"/>
      <c r="QFM1372" s="20"/>
      <c r="QFN1372" s="20"/>
      <c r="QFO1372" s="20"/>
      <c r="QFP1372" s="20"/>
      <c r="QFQ1372" s="20"/>
      <c r="QFR1372" s="20"/>
      <c r="QFS1372" s="20"/>
      <c r="QFT1372" s="20"/>
      <c r="QFU1372" s="20"/>
      <c r="QFV1372" s="20"/>
      <c r="QFW1372" s="20"/>
      <c r="QFX1372" s="20"/>
      <c r="QFY1372" s="20"/>
      <c r="QFZ1372" s="20"/>
      <c r="QGA1372" s="20"/>
      <c r="QGB1372" s="20"/>
      <c r="QGC1372" s="20"/>
      <c r="QGD1372" s="20"/>
      <c r="QGE1372" s="20"/>
      <c r="QGF1372" s="20"/>
      <c r="QGG1372" s="20"/>
      <c r="QGH1372" s="20"/>
      <c r="QGI1372" s="20"/>
      <c r="QGJ1372" s="20"/>
      <c r="QGK1372" s="20"/>
      <c r="QGL1372" s="20"/>
      <c r="QGM1372" s="20"/>
      <c r="QGN1372" s="20"/>
      <c r="QGO1372" s="20"/>
      <c r="QGP1372" s="20"/>
      <c r="QGQ1372" s="20"/>
      <c r="QGR1372" s="20"/>
      <c r="QGS1372" s="20"/>
      <c r="QGT1372" s="20"/>
      <c r="QGU1372" s="20"/>
      <c r="QGV1372" s="20"/>
      <c r="QGW1372" s="20"/>
      <c r="QGX1372" s="20"/>
      <c r="QGY1372" s="20"/>
      <c r="QGZ1372" s="20"/>
      <c r="QHA1372" s="20"/>
      <c r="QHB1372" s="20"/>
      <c r="QHC1372" s="20"/>
      <c r="QHD1372" s="20"/>
      <c r="QHE1372" s="20"/>
      <c r="QHF1372" s="20"/>
      <c r="QHG1372" s="20"/>
      <c r="QHH1372" s="20"/>
      <c r="QHI1372" s="20"/>
      <c r="QHJ1372" s="20"/>
      <c r="QHK1372" s="20"/>
      <c r="QHL1372" s="20"/>
      <c r="QHM1372" s="20"/>
      <c r="QHN1372" s="20"/>
      <c r="QHO1372" s="20"/>
      <c r="QHP1372" s="20"/>
      <c r="QHQ1372" s="20"/>
      <c r="QHR1372" s="20"/>
      <c r="QHS1372" s="20"/>
      <c r="QHT1372" s="20"/>
      <c r="QHU1372" s="20"/>
      <c r="QHV1372" s="20"/>
      <c r="QHW1372" s="20"/>
      <c r="QHX1372" s="20"/>
      <c r="QHY1372" s="20"/>
      <c r="QHZ1372" s="20"/>
      <c r="QIA1372" s="20"/>
      <c r="QIB1372" s="20"/>
      <c r="QIC1372" s="20"/>
      <c r="QID1372" s="20"/>
      <c r="QIE1372" s="20"/>
      <c r="QIF1372" s="20"/>
      <c r="QIG1372" s="20"/>
      <c r="QIH1372" s="20"/>
      <c r="QII1372" s="20"/>
      <c r="QIJ1372" s="20"/>
      <c r="QIK1372" s="20"/>
      <c r="QIL1372" s="20"/>
      <c r="QIM1372" s="20"/>
      <c r="QIN1372" s="20"/>
      <c r="QIO1372" s="20"/>
      <c r="QIP1372" s="20"/>
      <c r="QIQ1372" s="20"/>
      <c r="QIR1372" s="20"/>
      <c r="QIS1372" s="20"/>
      <c r="QIT1372" s="20"/>
      <c r="QIU1372" s="20"/>
      <c r="QIV1372" s="20"/>
      <c r="QIW1372" s="20"/>
      <c r="QIX1372" s="20"/>
      <c r="QIY1372" s="20"/>
      <c r="QIZ1372" s="20"/>
      <c r="QJA1372" s="20"/>
      <c r="QJB1372" s="20"/>
      <c r="QJC1372" s="20"/>
      <c r="QJD1372" s="20"/>
      <c r="QJE1372" s="20"/>
      <c r="QJF1372" s="20"/>
      <c r="QJG1372" s="20"/>
      <c r="QJH1372" s="20"/>
      <c r="QJI1372" s="20"/>
      <c r="QJJ1372" s="20"/>
      <c r="QJK1372" s="20"/>
      <c r="QJL1372" s="20"/>
      <c r="QJM1372" s="20"/>
      <c r="QJN1372" s="20"/>
      <c r="QJO1372" s="20"/>
      <c r="QJP1372" s="20"/>
      <c r="QJQ1372" s="20"/>
      <c r="QJR1372" s="20"/>
      <c r="QJS1372" s="20"/>
      <c r="QJT1372" s="20"/>
      <c r="QJU1372" s="20"/>
      <c r="QJV1372" s="20"/>
      <c r="QJW1372" s="20"/>
      <c r="QJX1372" s="20"/>
      <c r="QJY1372" s="20"/>
      <c r="QJZ1372" s="20"/>
      <c r="QKA1372" s="20"/>
      <c r="QKB1372" s="20"/>
      <c r="QKC1372" s="20"/>
      <c r="QKD1372" s="20"/>
      <c r="QKE1372" s="20"/>
      <c r="QKF1372" s="20"/>
      <c r="QKG1372" s="20"/>
      <c r="QKH1372" s="20"/>
      <c r="QKI1372" s="20"/>
      <c r="QKJ1372" s="20"/>
      <c r="QKK1372" s="20"/>
      <c r="QKL1372" s="20"/>
      <c r="QKM1372" s="20"/>
      <c r="QKN1372" s="20"/>
      <c r="QKO1372" s="20"/>
      <c r="QKP1372" s="20"/>
      <c r="QKQ1372" s="20"/>
      <c r="QKR1372" s="20"/>
      <c r="QKS1372" s="20"/>
      <c r="QKT1372" s="20"/>
      <c r="QKU1372" s="20"/>
      <c r="QKV1372" s="20"/>
      <c r="QKW1372" s="20"/>
      <c r="QKX1372" s="20"/>
      <c r="QKY1372" s="20"/>
      <c r="QKZ1372" s="20"/>
      <c r="QLA1372" s="20"/>
      <c r="QLB1372" s="20"/>
      <c r="QLC1372" s="20"/>
      <c r="QLD1372" s="20"/>
      <c r="QLE1372" s="20"/>
      <c r="QLF1372" s="20"/>
      <c r="QLG1372" s="20"/>
      <c r="QLH1372" s="20"/>
      <c r="QLI1372" s="20"/>
      <c r="QLJ1372" s="20"/>
      <c r="QLK1372" s="20"/>
      <c r="QLL1372" s="20"/>
      <c r="QLM1372" s="20"/>
      <c r="QLN1372" s="20"/>
      <c r="QLO1372" s="20"/>
      <c r="QLP1372" s="20"/>
      <c r="QLQ1372" s="20"/>
      <c r="QLR1372" s="20"/>
      <c r="QLS1372" s="20"/>
      <c r="QLT1372" s="20"/>
      <c r="QLU1372" s="20"/>
      <c r="QLV1372" s="20"/>
      <c r="QLW1372" s="20"/>
      <c r="QLX1372" s="20"/>
      <c r="QLY1372" s="20"/>
      <c r="QLZ1372" s="20"/>
      <c r="QMA1372" s="20"/>
      <c r="QMB1372" s="20"/>
      <c r="QMC1372" s="20"/>
      <c r="QMD1372" s="20"/>
      <c r="QME1372" s="20"/>
      <c r="QMF1372" s="20"/>
      <c r="QMG1372" s="20"/>
      <c r="QMH1372" s="20"/>
      <c r="QMI1372" s="20"/>
      <c r="QMJ1372" s="20"/>
      <c r="QMK1372" s="20"/>
      <c r="QML1372" s="20"/>
      <c r="QMM1372" s="20"/>
      <c r="QMN1372" s="20"/>
      <c r="QMO1372" s="20"/>
      <c r="QMP1372" s="20"/>
      <c r="QMQ1372" s="20"/>
      <c r="QMR1372" s="20"/>
      <c r="QMS1372" s="20"/>
      <c r="QMT1372" s="20"/>
      <c r="QMU1372" s="20"/>
      <c r="QMV1372" s="20"/>
      <c r="QMW1372" s="20"/>
      <c r="QMX1372" s="20"/>
      <c r="QMY1372" s="20"/>
      <c r="QMZ1372" s="20"/>
      <c r="QNA1372" s="20"/>
      <c r="QNB1372" s="20"/>
      <c r="QNC1372" s="20"/>
      <c r="QND1372" s="20"/>
      <c r="QNE1372" s="20"/>
      <c r="QNF1372" s="20"/>
      <c r="QNG1372" s="20"/>
      <c r="QNH1372" s="20"/>
      <c r="QNI1372" s="20"/>
      <c r="QNJ1372" s="20"/>
      <c r="QNK1372" s="20"/>
      <c r="QNL1372" s="20"/>
      <c r="QNM1372" s="20"/>
      <c r="QNN1372" s="20"/>
      <c r="QNO1372" s="20"/>
      <c r="QNP1372" s="20"/>
      <c r="QNQ1372" s="20"/>
      <c r="QNR1372" s="20"/>
      <c r="QNS1372" s="20"/>
      <c r="QNT1372" s="20"/>
      <c r="QNU1372" s="20"/>
      <c r="QNV1372" s="20"/>
      <c r="QNW1372" s="20"/>
      <c r="QNX1372" s="20"/>
      <c r="QNY1372" s="20"/>
      <c r="QNZ1372" s="20"/>
      <c r="QOA1372" s="20"/>
      <c r="QOB1372" s="20"/>
      <c r="QOC1372" s="20"/>
      <c r="QOD1372" s="20"/>
      <c r="QOE1372" s="20"/>
      <c r="QOF1372" s="20"/>
      <c r="QOG1372" s="20"/>
      <c r="QOH1372" s="20"/>
      <c r="QOI1372" s="20"/>
      <c r="QOJ1372" s="20"/>
      <c r="QOK1372" s="20"/>
      <c r="QOL1372" s="20"/>
      <c r="QOM1372" s="20"/>
      <c r="QON1372" s="20"/>
      <c r="QOO1372" s="20"/>
      <c r="QOP1372" s="20"/>
      <c r="QOQ1372" s="20"/>
      <c r="QOR1372" s="20"/>
      <c r="QOS1372" s="20"/>
      <c r="QOT1372" s="20"/>
      <c r="QOU1372" s="20"/>
      <c r="QOV1372" s="20"/>
      <c r="QOW1372" s="20"/>
      <c r="QOX1372" s="20"/>
      <c r="QOY1372" s="20"/>
      <c r="QOZ1372" s="20"/>
      <c r="QPA1372" s="20"/>
      <c r="QPB1372" s="20"/>
      <c r="QPC1372" s="20"/>
      <c r="QPD1372" s="20"/>
      <c r="QPE1372" s="20"/>
      <c r="QPF1372" s="20"/>
      <c r="QPG1372" s="20"/>
      <c r="QPH1372" s="20"/>
      <c r="QPI1372" s="20"/>
      <c r="QPJ1372" s="20"/>
      <c r="QPK1372" s="20"/>
      <c r="QPL1372" s="20"/>
      <c r="QPM1372" s="20"/>
      <c r="QPN1372" s="20"/>
      <c r="QPO1372" s="20"/>
      <c r="QPP1372" s="20"/>
      <c r="QPQ1372" s="20"/>
      <c r="QPR1372" s="20"/>
      <c r="QPS1372" s="20"/>
      <c r="QPT1372" s="20"/>
      <c r="QPU1372" s="20"/>
      <c r="QPV1372" s="20"/>
      <c r="QPW1372" s="20"/>
      <c r="QPX1372" s="20"/>
      <c r="QPY1372" s="20"/>
      <c r="QPZ1372" s="20"/>
      <c r="QQA1372" s="20"/>
      <c r="QQB1372" s="20"/>
      <c r="QQC1372" s="20"/>
      <c r="QQD1372" s="20"/>
      <c r="QQE1372" s="20"/>
      <c r="QQF1372" s="20"/>
      <c r="QQG1372" s="20"/>
      <c r="QQH1372" s="20"/>
      <c r="QQI1372" s="20"/>
      <c r="QQJ1372" s="20"/>
      <c r="QQK1372" s="20"/>
      <c r="QQL1372" s="20"/>
      <c r="QQM1372" s="20"/>
      <c r="QQN1372" s="20"/>
      <c r="QQO1372" s="20"/>
      <c r="QQP1372" s="20"/>
      <c r="QQQ1372" s="20"/>
      <c r="QQR1372" s="20"/>
      <c r="QQS1372" s="20"/>
      <c r="QQT1372" s="20"/>
      <c r="QQU1372" s="20"/>
      <c r="QQV1372" s="20"/>
      <c r="QQW1372" s="20"/>
      <c r="QQX1372" s="20"/>
      <c r="QQY1372" s="20"/>
      <c r="QQZ1372" s="20"/>
      <c r="QRA1372" s="20"/>
      <c r="QRB1372" s="20"/>
      <c r="QRC1372" s="20"/>
      <c r="QRD1372" s="20"/>
      <c r="QRE1372" s="20"/>
      <c r="QRF1372" s="20"/>
      <c r="QRG1372" s="20"/>
      <c r="QRH1372" s="20"/>
      <c r="QRI1372" s="20"/>
      <c r="QRJ1372" s="20"/>
      <c r="QRK1372" s="20"/>
      <c r="QRL1372" s="20"/>
      <c r="QRM1372" s="20"/>
      <c r="QRN1372" s="20"/>
      <c r="QRO1372" s="20"/>
      <c r="QRP1372" s="20"/>
      <c r="QRQ1372" s="20"/>
      <c r="QRR1372" s="20"/>
      <c r="QRS1372" s="20"/>
      <c r="QRT1372" s="20"/>
      <c r="QRU1372" s="20"/>
      <c r="QRV1372" s="20"/>
      <c r="QRW1372" s="20"/>
      <c r="QRX1372" s="20"/>
      <c r="QRY1372" s="20"/>
      <c r="QRZ1372" s="20"/>
      <c r="QSA1372" s="20"/>
      <c r="QSB1372" s="20"/>
      <c r="QSC1372" s="20"/>
      <c r="QSD1372" s="20"/>
      <c r="QSE1372" s="20"/>
      <c r="QSF1372" s="20"/>
      <c r="QSG1372" s="20"/>
      <c r="QSH1372" s="20"/>
      <c r="QSI1372" s="20"/>
      <c r="QSJ1372" s="20"/>
      <c r="QSK1372" s="20"/>
      <c r="QSL1372" s="20"/>
      <c r="QSM1372" s="20"/>
      <c r="QSN1372" s="20"/>
      <c r="QSO1372" s="20"/>
      <c r="QSP1372" s="20"/>
      <c r="QSQ1372" s="20"/>
      <c r="QSR1372" s="20"/>
      <c r="QSS1372" s="20"/>
      <c r="QST1372" s="20"/>
      <c r="QSU1372" s="20"/>
      <c r="QSV1372" s="20"/>
      <c r="QSW1372" s="20"/>
      <c r="QSX1372" s="20"/>
      <c r="QSY1372" s="20"/>
      <c r="QSZ1372" s="20"/>
      <c r="QTA1372" s="20"/>
      <c r="QTB1372" s="20"/>
      <c r="QTC1372" s="20"/>
      <c r="QTD1372" s="20"/>
      <c r="QTE1372" s="20"/>
      <c r="QTF1372" s="20"/>
      <c r="QTG1372" s="20"/>
      <c r="QTH1372" s="20"/>
      <c r="QTI1372" s="20"/>
      <c r="QTJ1372" s="20"/>
      <c r="QTK1372" s="20"/>
      <c r="QTL1372" s="20"/>
      <c r="QTM1372" s="20"/>
      <c r="QTN1372" s="20"/>
      <c r="QTO1372" s="20"/>
      <c r="QTP1372" s="20"/>
      <c r="QTQ1372" s="20"/>
      <c r="QTR1372" s="20"/>
      <c r="QTS1372" s="20"/>
      <c r="QTT1372" s="20"/>
      <c r="QTU1372" s="20"/>
      <c r="QTV1372" s="20"/>
      <c r="QTW1372" s="20"/>
      <c r="QTX1372" s="20"/>
      <c r="QTY1372" s="20"/>
      <c r="QTZ1372" s="20"/>
      <c r="QUA1372" s="20"/>
      <c r="QUB1372" s="20"/>
      <c r="QUC1372" s="20"/>
      <c r="QUD1372" s="20"/>
      <c r="QUE1372" s="20"/>
      <c r="QUF1372" s="20"/>
      <c r="QUG1372" s="20"/>
      <c r="QUH1372" s="20"/>
      <c r="QUI1372" s="20"/>
      <c r="QUJ1372" s="20"/>
      <c r="QUK1372" s="20"/>
      <c r="QUL1372" s="20"/>
      <c r="QUM1372" s="20"/>
      <c r="QUN1372" s="20"/>
      <c r="QUO1372" s="20"/>
      <c r="QUP1372" s="20"/>
      <c r="QUQ1372" s="20"/>
      <c r="QUR1372" s="20"/>
      <c r="QUS1372" s="20"/>
      <c r="QUT1372" s="20"/>
      <c r="QUU1372" s="20"/>
      <c r="QUV1372" s="20"/>
      <c r="QUW1372" s="20"/>
      <c r="QUX1372" s="20"/>
      <c r="QUY1372" s="20"/>
      <c r="QUZ1372" s="20"/>
      <c r="QVA1372" s="20"/>
      <c r="QVB1372" s="20"/>
      <c r="QVC1372" s="20"/>
      <c r="QVD1372" s="20"/>
      <c r="QVE1372" s="20"/>
      <c r="QVF1372" s="20"/>
      <c r="QVG1372" s="20"/>
      <c r="QVH1372" s="20"/>
      <c r="QVI1372" s="20"/>
      <c r="QVJ1372" s="20"/>
      <c r="QVK1372" s="20"/>
      <c r="QVL1372" s="20"/>
      <c r="QVM1372" s="20"/>
      <c r="QVN1372" s="20"/>
      <c r="QVO1372" s="20"/>
      <c r="QVP1372" s="20"/>
      <c r="QVQ1372" s="20"/>
      <c r="QVR1372" s="20"/>
      <c r="QVS1372" s="20"/>
      <c r="QVT1372" s="20"/>
      <c r="QVU1372" s="20"/>
      <c r="QVV1372" s="20"/>
      <c r="QVW1372" s="20"/>
      <c r="QVX1372" s="20"/>
      <c r="QVY1372" s="20"/>
      <c r="QVZ1372" s="20"/>
      <c r="QWA1372" s="20"/>
      <c r="QWB1372" s="20"/>
      <c r="QWC1372" s="20"/>
      <c r="QWD1372" s="20"/>
      <c r="QWE1372" s="20"/>
      <c r="QWF1372" s="20"/>
      <c r="QWG1372" s="20"/>
      <c r="QWH1372" s="20"/>
      <c r="QWI1372" s="20"/>
      <c r="QWJ1372" s="20"/>
      <c r="QWK1372" s="20"/>
      <c r="QWL1372" s="20"/>
      <c r="QWM1372" s="20"/>
      <c r="QWN1372" s="20"/>
      <c r="QWO1372" s="20"/>
      <c r="QWP1372" s="20"/>
      <c r="QWQ1372" s="20"/>
      <c r="QWR1372" s="20"/>
      <c r="QWS1372" s="20"/>
      <c r="QWT1372" s="20"/>
      <c r="QWU1372" s="20"/>
      <c r="QWV1372" s="20"/>
      <c r="QWW1372" s="20"/>
      <c r="QWX1372" s="20"/>
      <c r="QWY1372" s="20"/>
      <c r="QWZ1372" s="20"/>
      <c r="QXA1372" s="20"/>
      <c r="QXB1372" s="20"/>
      <c r="QXC1372" s="20"/>
      <c r="QXD1372" s="20"/>
      <c r="QXE1372" s="20"/>
      <c r="QXF1372" s="20"/>
      <c r="QXG1372" s="20"/>
      <c r="QXH1372" s="20"/>
      <c r="QXI1372" s="20"/>
      <c r="QXJ1372" s="20"/>
      <c r="QXK1372" s="20"/>
      <c r="QXL1372" s="20"/>
      <c r="QXM1372" s="20"/>
      <c r="QXN1372" s="20"/>
      <c r="QXO1372" s="20"/>
      <c r="QXP1372" s="20"/>
      <c r="QXQ1372" s="20"/>
      <c r="QXR1372" s="20"/>
      <c r="QXS1372" s="20"/>
      <c r="QXT1372" s="20"/>
      <c r="QXU1372" s="20"/>
      <c r="QXV1372" s="20"/>
      <c r="QXW1372" s="20"/>
      <c r="QXX1372" s="20"/>
      <c r="QXY1372" s="20"/>
      <c r="QXZ1372" s="20"/>
      <c r="QYA1372" s="20"/>
      <c r="QYB1372" s="20"/>
      <c r="QYC1372" s="20"/>
      <c r="QYD1372" s="20"/>
      <c r="QYE1372" s="20"/>
      <c r="QYF1372" s="20"/>
      <c r="QYG1372" s="20"/>
      <c r="QYH1372" s="20"/>
      <c r="QYI1372" s="20"/>
      <c r="QYJ1372" s="20"/>
      <c r="QYK1372" s="20"/>
      <c r="QYL1372" s="20"/>
      <c r="QYM1372" s="20"/>
      <c r="QYN1372" s="20"/>
      <c r="QYO1372" s="20"/>
      <c r="QYP1372" s="20"/>
      <c r="QYQ1372" s="20"/>
      <c r="QYR1372" s="20"/>
      <c r="QYS1372" s="20"/>
      <c r="QYT1372" s="20"/>
      <c r="QYU1372" s="20"/>
      <c r="QYV1372" s="20"/>
      <c r="QYW1372" s="20"/>
      <c r="QYX1372" s="20"/>
      <c r="QYY1372" s="20"/>
      <c r="QYZ1372" s="20"/>
      <c r="QZA1372" s="20"/>
      <c r="QZB1372" s="20"/>
      <c r="QZC1372" s="20"/>
      <c r="QZD1372" s="20"/>
      <c r="QZE1372" s="20"/>
      <c r="QZF1372" s="20"/>
      <c r="QZG1372" s="20"/>
      <c r="QZH1372" s="20"/>
      <c r="QZI1372" s="20"/>
      <c r="QZJ1372" s="20"/>
      <c r="QZK1372" s="20"/>
      <c r="QZL1372" s="20"/>
      <c r="QZM1372" s="20"/>
      <c r="QZN1372" s="20"/>
      <c r="QZO1372" s="20"/>
      <c r="QZP1372" s="20"/>
      <c r="QZQ1372" s="20"/>
      <c r="QZR1372" s="20"/>
      <c r="QZS1372" s="20"/>
      <c r="QZT1372" s="20"/>
      <c r="QZU1372" s="20"/>
      <c r="QZV1372" s="20"/>
      <c r="QZW1372" s="20"/>
      <c r="QZX1372" s="20"/>
      <c r="QZY1372" s="20"/>
      <c r="QZZ1372" s="20"/>
      <c r="RAA1372" s="20"/>
      <c r="RAB1372" s="20"/>
      <c r="RAC1372" s="20"/>
      <c r="RAD1372" s="20"/>
      <c r="RAE1372" s="20"/>
      <c r="RAF1372" s="20"/>
      <c r="RAG1372" s="20"/>
      <c r="RAH1372" s="20"/>
      <c r="RAI1372" s="20"/>
      <c r="RAJ1372" s="20"/>
      <c r="RAK1372" s="20"/>
      <c r="RAL1372" s="20"/>
      <c r="RAM1372" s="20"/>
      <c r="RAN1372" s="20"/>
      <c r="RAO1372" s="20"/>
      <c r="RAP1372" s="20"/>
      <c r="RAQ1372" s="20"/>
      <c r="RAR1372" s="20"/>
      <c r="RAS1372" s="20"/>
      <c r="RAT1372" s="20"/>
      <c r="RAU1372" s="20"/>
      <c r="RAV1372" s="20"/>
      <c r="RAW1372" s="20"/>
      <c r="RAX1372" s="20"/>
      <c r="RAY1372" s="20"/>
      <c r="RAZ1372" s="20"/>
      <c r="RBA1372" s="20"/>
      <c r="RBB1372" s="20"/>
      <c r="RBC1372" s="20"/>
      <c r="RBD1372" s="20"/>
      <c r="RBE1372" s="20"/>
      <c r="RBF1372" s="20"/>
      <c r="RBG1372" s="20"/>
      <c r="RBH1372" s="20"/>
      <c r="RBI1372" s="20"/>
      <c r="RBJ1372" s="20"/>
      <c r="RBK1372" s="20"/>
      <c r="RBL1372" s="20"/>
      <c r="RBM1372" s="20"/>
      <c r="RBN1372" s="20"/>
      <c r="RBO1372" s="20"/>
      <c r="RBP1372" s="20"/>
      <c r="RBQ1372" s="20"/>
      <c r="RBR1372" s="20"/>
      <c r="RBS1372" s="20"/>
      <c r="RBT1372" s="20"/>
      <c r="RBU1372" s="20"/>
      <c r="RBV1372" s="20"/>
      <c r="RBW1372" s="20"/>
      <c r="RBX1372" s="20"/>
      <c r="RBY1372" s="20"/>
      <c r="RBZ1372" s="20"/>
      <c r="RCA1372" s="20"/>
      <c r="RCB1372" s="20"/>
      <c r="RCC1372" s="20"/>
      <c r="RCD1372" s="20"/>
      <c r="RCE1372" s="20"/>
      <c r="RCF1372" s="20"/>
      <c r="RCG1372" s="20"/>
      <c r="RCH1372" s="20"/>
      <c r="RCI1372" s="20"/>
      <c r="RCJ1372" s="20"/>
      <c r="RCK1372" s="20"/>
      <c r="RCL1372" s="20"/>
      <c r="RCM1372" s="20"/>
      <c r="RCN1372" s="20"/>
      <c r="RCO1372" s="20"/>
      <c r="RCP1372" s="20"/>
      <c r="RCQ1372" s="20"/>
      <c r="RCR1372" s="20"/>
      <c r="RCS1372" s="20"/>
      <c r="RCT1372" s="20"/>
      <c r="RCU1372" s="20"/>
      <c r="RCV1372" s="20"/>
      <c r="RCW1372" s="20"/>
      <c r="RCX1372" s="20"/>
      <c r="RCY1372" s="20"/>
      <c r="RCZ1372" s="20"/>
      <c r="RDA1372" s="20"/>
      <c r="RDB1372" s="20"/>
      <c r="RDC1372" s="20"/>
      <c r="RDD1372" s="20"/>
      <c r="RDE1372" s="20"/>
      <c r="RDF1372" s="20"/>
      <c r="RDG1372" s="20"/>
      <c r="RDH1372" s="20"/>
      <c r="RDI1372" s="20"/>
      <c r="RDJ1372" s="20"/>
      <c r="RDK1372" s="20"/>
      <c r="RDL1372" s="20"/>
      <c r="RDM1372" s="20"/>
      <c r="RDN1372" s="20"/>
      <c r="RDO1372" s="20"/>
      <c r="RDP1372" s="20"/>
      <c r="RDQ1372" s="20"/>
      <c r="RDR1372" s="20"/>
      <c r="RDS1372" s="20"/>
      <c r="RDT1372" s="20"/>
      <c r="RDU1372" s="20"/>
      <c r="RDV1372" s="20"/>
      <c r="RDW1372" s="20"/>
      <c r="RDX1372" s="20"/>
      <c r="RDY1372" s="20"/>
      <c r="RDZ1372" s="20"/>
      <c r="REA1372" s="20"/>
      <c r="REB1372" s="20"/>
      <c r="REC1372" s="20"/>
      <c r="RED1372" s="20"/>
      <c r="REE1372" s="20"/>
      <c r="REF1372" s="20"/>
      <c r="REG1372" s="20"/>
      <c r="REH1372" s="20"/>
      <c r="REI1372" s="20"/>
      <c r="REJ1372" s="20"/>
      <c r="REK1372" s="20"/>
      <c r="REL1372" s="20"/>
      <c r="REM1372" s="20"/>
      <c r="REN1372" s="20"/>
      <c r="REO1372" s="20"/>
      <c r="REP1372" s="20"/>
      <c r="REQ1372" s="20"/>
      <c r="RER1372" s="20"/>
      <c r="RES1372" s="20"/>
      <c r="RET1372" s="20"/>
      <c r="REU1372" s="20"/>
      <c r="REV1372" s="20"/>
      <c r="REW1372" s="20"/>
      <c r="REX1372" s="20"/>
      <c r="REY1372" s="20"/>
      <c r="REZ1372" s="20"/>
      <c r="RFA1372" s="20"/>
      <c r="RFB1372" s="20"/>
      <c r="RFC1372" s="20"/>
      <c r="RFD1372" s="20"/>
      <c r="RFE1372" s="20"/>
      <c r="RFF1372" s="20"/>
      <c r="RFG1372" s="20"/>
      <c r="RFH1372" s="20"/>
      <c r="RFI1372" s="20"/>
      <c r="RFJ1372" s="20"/>
      <c r="RFK1372" s="20"/>
      <c r="RFL1372" s="20"/>
      <c r="RFM1372" s="20"/>
      <c r="RFN1372" s="20"/>
      <c r="RFO1372" s="20"/>
      <c r="RFP1372" s="20"/>
      <c r="RFQ1372" s="20"/>
      <c r="RFR1372" s="20"/>
      <c r="RFS1372" s="20"/>
      <c r="RFT1372" s="20"/>
      <c r="RFU1372" s="20"/>
      <c r="RFV1372" s="20"/>
      <c r="RFW1372" s="20"/>
      <c r="RFX1372" s="20"/>
      <c r="RFY1372" s="20"/>
      <c r="RFZ1372" s="20"/>
      <c r="RGA1372" s="20"/>
      <c r="RGB1372" s="20"/>
      <c r="RGC1372" s="20"/>
      <c r="RGD1372" s="20"/>
      <c r="RGE1372" s="20"/>
      <c r="RGF1372" s="20"/>
      <c r="RGG1372" s="20"/>
      <c r="RGH1372" s="20"/>
      <c r="RGI1372" s="20"/>
      <c r="RGJ1372" s="20"/>
      <c r="RGK1372" s="20"/>
      <c r="RGL1372" s="20"/>
      <c r="RGM1372" s="20"/>
      <c r="RGN1372" s="20"/>
      <c r="RGO1372" s="20"/>
      <c r="RGP1372" s="20"/>
      <c r="RGQ1372" s="20"/>
      <c r="RGR1372" s="20"/>
      <c r="RGS1372" s="20"/>
      <c r="RGT1372" s="20"/>
      <c r="RGU1372" s="20"/>
      <c r="RGV1372" s="20"/>
      <c r="RGW1372" s="20"/>
      <c r="RGX1372" s="20"/>
      <c r="RGY1372" s="20"/>
      <c r="RGZ1372" s="20"/>
      <c r="RHA1372" s="20"/>
      <c r="RHB1372" s="20"/>
      <c r="RHC1372" s="20"/>
      <c r="RHD1372" s="20"/>
      <c r="RHE1372" s="20"/>
      <c r="RHF1372" s="20"/>
      <c r="RHG1372" s="20"/>
      <c r="RHH1372" s="20"/>
      <c r="RHI1372" s="20"/>
      <c r="RHJ1372" s="20"/>
      <c r="RHK1372" s="20"/>
      <c r="RHL1372" s="20"/>
      <c r="RHM1372" s="20"/>
      <c r="RHN1372" s="20"/>
      <c r="RHO1372" s="20"/>
      <c r="RHP1372" s="20"/>
      <c r="RHQ1372" s="20"/>
      <c r="RHR1372" s="20"/>
      <c r="RHS1372" s="20"/>
      <c r="RHT1372" s="20"/>
      <c r="RHU1372" s="20"/>
      <c r="RHV1372" s="20"/>
      <c r="RHW1372" s="20"/>
      <c r="RHX1372" s="20"/>
      <c r="RHY1372" s="20"/>
      <c r="RHZ1372" s="20"/>
      <c r="RIA1372" s="20"/>
      <c r="RIB1372" s="20"/>
      <c r="RIC1372" s="20"/>
      <c r="RID1372" s="20"/>
      <c r="RIE1372" s="20"/>
      <c r="RIF1372" s="20"/>
      <c r="RIG1372" s="20"/>
      <c r="RIH1372" s="20"/>
      <c r="RII1372" s="20"/>
      <c r="RIJ1372" s="20"/>
      <c r="RIK1372" s="20"/>
      <c r="RIL1372" s="20"/>
      <c r="RIM1372" s="20"/>
      <c r="RIN1372" s="20"/>
      <c r="RIO1372" s="20"/>
      <c r="RIP1372" s="20"/>
      <c r="RIQ1372" s="20"/>
      <c r="RIR1372" s="20"/>
      <c r="RIS1372" s="20"/>
      <c r="RIT1372" s="20"/>
      <c r="RIU1372" s="20"/>
      <c r="RIV1372" s="20"/>
      <c r="RIW1372" s="20"/>
      <c r="RIX1372" s="20"/>
      <c r="RIY1372" s="20"/>
      <c r="RIZ1372" s="20"/>
      <c r="RJA1372" s="20"/>
      <c r="RJB1372" s="20"/>
      <c r="RJC1372" s="20"/>
      <c r="RJD1372" s="20"/>
      <c r="RJE1372" s="20"/>
      <c r="RJF1372" s="20"/>
      <c r="RJG1372" s="20"/>
      <c r="RJH1372" s="20"/>
      <c r="RJI1372" s="20"/>
      <c r="RJJ1372" s="20"/>
      <c r="RJK1372" s="20"/>
      <c r="RJL1372" s="20"/>
      <c r="RJM1372" s="20"/>
      <c r="RJN1372" s="20"/>
      <c r="RJO1372" s="20"/>
      <c r="RJP1372" s="20"/>
      <c r="RJQ1372" s="20"/>
      <c r="RJR1372" s="20"/>
      <c r="RJS1372" s="20"/>
      <c r="RJT1372" s="20"/>
      <c r="RJU1372" s="20"/>
      <c r="RJV1372" s="20"/>
      <c r="RJW1372" s="20"/>
      <c r="RJX1372" s="20"/>
      <c r="RJY1372" s="20"/>
      <c r="RJZ1372" s="20"/>
      <c r="RKA1372" s="20"/>
      <c r="RKB1372" s="20"/>
      <c r="RKC1372" s="20"/>
      <c r="RKD1372" s="20"/>
      <c r="RKE1372" s="20"/>
      <c r="RKF1372" s="20"/>
      <c r="RKG1372" s="20"/>
      <c r="RKH1372" s="20"/>
      <c r="RKI1372" s="20"/>
      <c r="RKJ1372" s="20"/>
      <c r="RKK1372" s="20"/>
      <c r="RKL1372" s="20"/>
      <c r="RKM1372" s="20"/>
      <c r="RKN1372" s="20"/>
      <c r="RKO1372" s="20"/>
      <c r="RKP1372" s="20"/>
      <c r="RKQ1372" s="20"/>
      <c r="RKR1372" s="20"/>
      <c r="RKS1372" s="20"/>
      <c r="RKT1372" s="20"/>
      <c r="RKU1372" s="20"/>
      <c r="RKV1372" s="20"/>
      <c r="RKW1372" s="20"/>
      <c r="RKX1372" s="20"/>
      <c r="RKY1372" s="20"/>
      <c r="RKZ1372" s="20"/>
      <c r="RLA1372" s="20"/>
      <c r="RLB1372" s="20"/>
      <c r="RLC1372" s="20"/>
      <c r="RLD1372" s="20"/>
      <c r="RLE1372" s="20"/>
      <c r="RLF1372" s="20"/>
      <c r="RLG1372" s="20"/>
      <c r="RLH1372" s="20"/>
      <c r="RLI1372" s="20"/>
      <c r="RLJ1372" s="20"/>
      <c r="RLK1372" s="20"/>
      <c r="RLL1372" s="20"/>
      <c r="RLM1372" s="20"/>
      <c r="RLN1372" s="20"/>
      <c r="RLO1372" s="20"/>
      <c r="RLP1372" s="20"/>
      <c r="RLQ1372" s="20"/>
      <c r="RLR1372" s="20"/>
      <c r="RLS1372" s="20"/>
      <c r="RLT1372" s="20"/>
      <c r="RLU1372" s="20"/>
      <c r="RLV1372" s="20"/>
      <c r="RLW1372" s="20"/>
      <c r="RLX1372" s="20"/>
      <c r="RLY1372" s="20"/>
      <c r="RLZ1372" s="20"/>
      <c r="RMA1372" s="20"/>
      <c r="RMB1372" s="20"/>
      <c r="RMC1372" s="20"/>
      <c r="RMD1372" s="20"/>
      <c r="RME1372" s="20"/>
      <c r="RMF1372" s="20"/>
      <c r="RMG1372" s="20"/>
      <c r="RMH1372" s="20"/>
      <c r="RMI1372" s="20"/>
      <c r="RMJ1372" s="20"/>
      <c r="RMK1372" s="20"/>
      <c r="RML1372" s="20"/>
      <c r="RMM1372" s="20"/>
      <c r="RMN1372" s="20"/>
      <c r="RMO1372" s="20"/>
      <c r="RMP1372" s="20"/>
      <c r="RMQ1372" s="20"/>
      <c r="RMR1372" s="20"/>
      <c r="RMS1372" s="20"/>
      <c r="RMT1372" s="20"/>
      <c r="RMU1372" s="20"/>
      <c r="RMV1372" s="20"/>
      <c r="RMW1372" s="20"/>
      <c r="RMX1372" s="20"/>
      <c r="RMY1372" s="20"/>
      <c r="RMZ1372" s="20"/>
      <c r="RNA1372" s="20"/>
      <c r="RNB1372" s="20"/>
      <c r="RNC1372" s="20"/>
      <c r="RND1372" s="20"/>
      <c r="RNE1372" s="20"/>
      <c r="RNF1372" s="20"/>
      <c r="RNG1372" s="20"/>
      <c r="RNH1372" s="20"/>
      <c r="RNI1372" s="20"/>
      <c r="RNJ1372" s="20"/>
      <c r="RNK1372" s="20"/>
      <c r="RNL1372" s="20"/>
      <c r="RNM1372" s="20"/>
      <c r="RNN1372" s="20"/>
      <c r="RNO1372" s="20"/>
      <c r="RNP1372" s="20"/>
      <c r="RNQ1372" s="20"/>
      <c r="RNR1372" s="20"/>
      <c r="RNS1372" s="20"/>
      <c r="RNT1372" s="20"/>
      <c r="RNU1372" s="20"/>
      <c r="RNV1372" s="20"/>
      <c r="RNW1372" s="20"/>
      <c r="RNX1372" s="20"/>
      <c r="RNY1372" s="20"/>
      <c r="RNZ1372" s="20"/>
      <c r="ROA1372" s="20"/>
      <c r="ROB1372" s="20"/>
      <c r="ROC1372" s="20"/>
      <c r="ROD1372" s="20"/>
      <c r="ROE1372" s="20"/>
      <c r="ROF1372" s="20"/>
      <c r="ROG1372" s="20"/>
      <c r="ROH1372" s="20"/>
      <c r="ROI1372" s="20"/>
      <c r="ROJ1372" s="20"/>
      <c r="ROK1372" s="20"/>
      <c r="ROL1372" s="20"/>
      <c r="ROM1372" s="20"/>
      <c r="RON1372" s="20"/>
      <c r="ROO1372" s="20"/>
      <c r="ROP1372" s="20"/>
      <c r="ROQ1372" s="20"/>
      <c r="ROR1372" s="20"/>
      <c r="ROS1372" s="20"/>
      <c r="ROT1372" s="20"/>
      <c r="ROU1372" s="20"/>
      <c r="ROV1372" s="20"/>
      <c r="ROW1372" s="20"/>
      <c r="ROX1372" s="20"/>
      <c r="ROY1372" s="20"/>
      <c r="ROZ1372" s="20"/>
      <c r="RPA1372" s="20"/>
      <c r="RPB1372" s="20"/>
      <c r="RPC1372" s="20"/>
      <c r="RPD1372" s="20"/>
      <c r="RPE1372" s="20"/>
      <c r="RPF1372" s="20"/>
      <c r="RPG1372" s="20"/>
      <c r="RPH1372" s="20"/>
      <c r="RPI1372" s="20"/>
      <c r="RPJ1372" s="20"/>
      <c r="RPK1372" s="20"/>
      <c r="RPL1372" s="20"/>
      <c r="RPM1372" s="20"/>
      <c r="RPN1372" s="20"/>
      <c r="RPO1372" s="20"/>
      <c r="RPP1372" s="20"/>
      <c r="RPQ1372" s="20"/>
      <c r="RPR1372" s="20"/>
      <c r="RPS1372" s="20"/>
      <c r="RPT1372" s="20"/>
      <c r="RPU1372" s="20"/>
      <c r="RPV1372" s="20"/>
      <c r="RPW1372" s="20"/>
      <c r="RPX1372" s="20"/>
      <c r="RPY1372" s="20"/>
      <c r="RPZ1372" s="20"/>
      <c r="RQA1372" s="20"/>
      <c r="RQB1372" s="20"/>
      <c r="RQC1372" s="20"/>
      <c r="RQD1372" s="20"/>
      <c r="RQE1372" s="20"/>
      <c r="RQF1372" s="20"/>
      <c r="RQG1372" s="20"/>
      <c r="RQH1372" s="20"/>
      <c r="RQI1372" s="20"/>
      <c r="RQJ1372" s="20"/>
      <c r="RQK1372" s="20"/>
      <c r="RQL1372" s="20"/>
      <c r="RQM1372" s="20"/>
      <c r="RQN1372" s="20"/>
      <c r="RQO1372" s="20"/>
      <c r="RQP1372" s="20"/>
      <c r="RQQ1372" s="20"/>
      <c r="RQR1372" s="20"/>
      <c r="RQS1372" s="20"/>
      <c r="RQT1372" s="20"/>
      <c r="RQU1372" s="20"/>
      <c r="RQV1372" s="20"/>
      <c r="RQW1372" s="20"/>
      <c r="RQX1372" s="20"/>
      <c r="RQY1372" s="20"/>
      <c r="RQZ1372" s="20"/>
      <c r="RRA1372" s="20"/>
      <c r="RRB1372" s="20"/>
      <c r="RRC1372" s="20"/>
      <c r="RRD1372" s="20"/>
      <c r="RRE1372" s="20"/>
      <c r="RRF1372" s="20"/>
      <c r="RRG1372" s="20"/>
      <c r="RRH1372" s="20"/>
      <c r="RRI1372" s="20"/>
      <c r="RRJ1372" s="20"/>
      <c r="RRK1372" s="20"/>
      <c r="RRL1372" s="20"/>
      <c r="RRM1372" s="20"/>
      <c r="RRN1372" s="20"/>
      <c r="RRO1372" s="20"/>
      <c r="RRP1372" s="20"/>
      <c r="RRQ1372" s="20"/>
      <c r="RRR1372" s="20"/>
      <c r="RRS1372" s="20"/>
      <c r="RRT1372" s="20"/>
      <c r="RRU1372" s="20"/>
      <c r="RRV1372" s="20"/>
      <c r="RRW1372" s="20"/>
      <c r="RRX1372" s="20"/>
      <c r="RRY1372" s="20"/>
      <c r="RRZ1372" s="20"/>
      <c r="RSA1372" s="20"/>
      <c r="RSB1372" s="20"/>
      <c r="RSC1372" s="20"/>
      <c r="RSD1372" s="20"/>
      <c r="RSE1372" s="20"/>
      <c r="RSF1372" s="20"/>
      <c r="RSG1372" s="20"/>
      <c r="RSH1372" s="20"/>
      <c r="RSI1372" s="20"/>
      <c r="RSJ1372" s="20"/>
      <c r="RSK1372" s="20"/>
      <c r="RSL1372" s="20"/>
      <c r="RSM1372" s="20"/>
      <c r="RSN1372" s="20"/>
      <c r="RSO1372" s="20"/>
      <c r="RSP1372" s="20"/>
      <c r="RSQ1372" s="20"/>
      <c r="RSR1372" s="20"/>
      <c r="RSS1372" s="20"/>
      <c r="RST1372" s="20"/>
      <c r="RSU1372" s="20"/>
      <c r="RSV1372" s="20"/>
      <c r="RSW1372" s="20"/>
      <c r="RSX1372" s="20"/>
      <c r="RSY1372" s="20"/>
      <c r="RSZ1372" s="20"/>
      <c r="RTA1372" s="20"/>
      <c r="RTB1372" s="20"/>
      <c r="RTC1372" s="20"/>
      <c r="RTD1372" s="20"/>
      <c r="RTE1372" s="20"/>
      <c r="RTF1372" s="20"/>
      <c r="RTG1372" s="20"/>
      <c r="RTH1372" s="20"/>
      <c r="RTI1372" s="20"/>
      <c r="RTJ1372" s="20"/>
      <c r="RTK1372" s="20"/>
      <c r="RTL1372" s="20"/>
      <c r="RTM1372" s="20"/>
      <c r="RTN1372" s="20"/>
      <c r="RTO1372" s="20"/>
      <c r="RTP1372" s="20"/>
      <c r="RTQ1372" s="20"/>
      <c r="RTR1372" s="20"/>
      <c r="RTS1372" s="20"/>
      <c r="RTT1372" s="20"/>
      <c r="RTU1372" s="20"/>
      <c r="RTV1372" s="20"/>
      <c r="RTW1372" s="20"/>
      <c r="RTX1372" s="20"/>
      <c r="RTY1372" s="20"/>
      <c r="RTZ1372" s="20"/>
      <c r="RUA1372" s="20"/>
      <c r="RUB1372" s="20"/>
      <c r="RUC1372" s="20"/>
      <c r="RUD1372" s="20"/>
      <c r="RUE1372" s="20"/>
      <c r="RUF1372" s="20"/>
      <c r="RUG1372" s="20"/>
      <c r="RUH1372" s="20"/>
      <c r="RUI1372" s="20"/>
      <c r="RUJ1372" s="20"/>
      <c r="RUK1372" s="20"/>
      <c r="RUL1372" s="20"/>
      <c r="RUM1372" s="20"/>
      <c r="RUN1372" s="20"/>
      <c r="RUO1372" s="20"/>
      <c r="RUP1372" s="20"/>
      <c r="RUQ1372" s="20"/>
      <c r="RUR1372" s="20"/>
      <c r="RUS1372" s="20"/>
      <c r="RUT1372" s="20"/>
      <c r="RUU1372" s="20"/>
      <c r="RUV1372" s="20"/>
      <c r="RUW1372" s="20"/>
      <c r="RUX1372" s="20"/>
      <c r="RUY1372" s="20"/>
      <c r="RUZ1372" s="20"/>
      <c r="RVA1372" s="20"/>
      <c r="RVB1372" s="20"/>
      <c r="RVC1372" s="20"/>
      <c r="RVD1372" s="20"/>
      <c r="RVE1372" s="20"/>
      <c r="RVF1372" s="20"/>
      <c r="RVG1372" s="20"/>
      <c r="RVH1372" s="20"/>
      <c r="RVI1372" s="20"/>
      <c r="RVJ1372" s="20"/>
      <c r="RVK1372" s="20"/>
      <c r="RVL1372" s="20"/>
      <c r="RVM1372" s="20"/>
      <c r="RVN1372" s="20"/>
      <c r="RVO1372" s="20"/>
      <c r="RVP1372" s="20"/>
      <c r="RVQ1372" s="20"/>
      <c r="RVR1372" s="20"/>
      <c r="RVS1372" s="20"/>
      <c r="RVT1372" s="20"/>
      <c r="RVU1372" s="20"/>
      <c r="RVV1372" s="20"/>
      <c r="RVW1372" s="20"/>
      <c r="RVX1372" s="20"/>
      <c r="RVY1372" s="20"/>
      <c r="RVZ1372" s="20"/>
      <c r="RWA1372" s="20"/>
      <c r="RWB1372" s="20"/>
      <c r="RWC1372" s="20"/>
      <c r="RWD1372" s="20"/>
      <c r="RWE1372" s="20"/>
      <c r="RWF1372" s="20"/>
      <c r="RWG1372" s="20"/>
      <c r="RWH1372" s="20"/>
      <c r="RWI1372" s="20"/>
      <c r="RWJ1372" s="20"/>
      <c r="RWK1372" s="20"/>
      <c r="RWL1372" s="20"/>
      <c r="RWM1372" s="20"/>
      <c r="RWN1372" s="20"/>
      <c r="RWO1372" s="20"/>
      <c r="RWP1372" s="20"/>
      <c r="RWQ1372" s="20"/>
      <c r="RWR1372" s="20"/>
      <c r="RWS1372" s="20"/>
      <c r="RWT1372" s="20"/>
      <c r="RWU1372" s="20"/>
      <c r="RWV1372" s="20"/>
      <c r="RWW1372" s="20"/>
      <c r="RWX1372" s="20"/>
      <c r="RWY1372" s="20"/>
      <c r="RWZ1372" s="20"/>
      <c r="RXA1372" s="20"/>
      <c r="RXB1372" s="20"/>
      <c r="RXC1372" s="20"/>
      <c r="RXD1372" s="20"/>
      <c r="RXE1372" s="20"/>
      <c r="RXF1372" s="20"/>
      <c r="RXG1372" s="20"/>
      <c r="RXH1372" s="20"/>
      <c r="RXI1372" s="20"/>
      <c r="RXJ1372" s="20"/>
      <c r="RXK1372" s="20"/>
      <c r="RXL1372" s="20"/>
      <c r="RXM1372" s="20"/>
      <c r="RXN1372" s="20"/>
      <c r="RXO1372" s="20"/>
      <c r="RXP1372" s="20"/>
      <c r="RXQ1372" s="20"/>
      <c r="RXR1372" s="20"/>
      <c r="RXS1372" s="20"/>
      <c r="RXT1372" s="20"/>
      <c r="RXU1372" s="20"/>
      <c r="RXV1372" s="20"/>
      <c r="RXW1372" s="20"/>
      <c r="RXX1372" s="20"/>
      <c r="RXY1372" s="20"/>
      <c r="RXZ1372" s="20"/>
      <c r="RYA1372" s="20"/>
      <c r="RYB1372" s="20"/>
      <c r="RYC1372" s="20"/>
      <c r="RYD1372" s="20"/>
      <c r="RYE1372" s="20"/>
      <c r="RYF1372" s="20"/>
      <c r="RYG1372" s="20"/>
      <c r="RYH1372" s="20"/>
      <c r="RYI1372" s="20"/>
      <c r="RYJ1372" s="20"/>
      <c r="RYK1372" s="20"/>
      <c r="RYL1372" s="20"/>
      <c r="RYM1372" s="20"/>
      <c r="RYN1372" s="20"/>
      <c r="RYO1372" s="20"/>
      <c r="RYP1372" s="20"/>
      <c r="RYQ1372" s="20"/>
      <c r="RYR1372" s="20"/>
      <c r="RYS1372" s="20"/>
      <c r="RYT1372" s="20"/>
      <c r="RYU1372" s="20"/>
      <c r="RYV1372" s="20"/>
      <c r="RYW1372" s="20"/>
      <c r="RYX1372" s="20"/>
      <c r="RYY1372" s="20"/>
      <c r="RYZ1372" s="20"/>
      <c r="RZA1372" s="20"/>
      <c r="RZB1372" s="20"/>
      <c r="RZC1372" s="20"/>
      <c r="RZD1372" s="20"/>
      <c r="RZE1372" s="20"/>
      <c r="RZF1372" s="20"/>
      <c r="RZG1372" s="20"/>
      <c r="RZH1372" s="20"/>
      <c r="RZI1372" s="20"/>
      <c r="RZJ1372" s="20"/>
      <c r="RZK1372" s="20"/>
      <c r="RZL1372" s="20"/>
      <c r="RZM1372" s="20"/>
      <c r="RZN1372" s="20"/>
      <c r="RZO1372" s="20"/>
      <c r="RZP1372" s="20"/>
      <c r="RZQ1372" s="20"/>
      <c r="RZR1372" s="20"/>
      <c r="RZS1372" s="20"/>
      <c r="RZT1372" s="20"/>
      <c r="RZU1372" s="20"/>
      <c r="RZV1372" s="20"/>
      <c r="RZW1372" s="20"/>
      <c r="RZX1372" s="20"/>
      <c r="RZY1372" s="20"/>
      <c r="RZZ1372" s="20"/>
      <c r="SAA1372" s="20"/>
      <c r="SAB1372" s="20"/>
      <c r="SAC1372" s="20"/>
      <c r="SAD1372" s="20"/>
      <c r="SAE1372" s="20"/>
      <c r="SAF1372" s="20"/>
      <c r="SAG1372" s="20"/>
      <c r="SAH1372" s="20"/>
      <c r="SAI1372" s="20"/>
      <c r="SAJ1372" s="20"/>
      <c r="SAK1372" s="20"/>
      <c r="SAL1372" s="20"/>
      <c r="SAM1372" s="20"/>
      <c r="SAN1372" s="20"/>
      <c r="SAO1372" s="20"/>
      <c r="SAP1372" s="20"/>
      <c r="SAQ1372" s="20"/>
      <c r="SAR1372" s="20"/>
      <c r="SAS1372" s="20"/>
      <c r="SAT1372" s="20"/>
      <c r="SAU1372" s="20"/>
      <c r="SAV1372" s="20"/>
      <c r="SAW1372" s="20"/>
      <c r="SAX1372" s="20"/>
      <c r="SAY1372" s="20"/>
      <c r="SAZ1372" s="20"/>
      <c r="SBA1372" s="20"/>
      <c r="SBB1372" s="20"/>
      <c r="SBC1372" s="20"/>
      <c r="SBD1372" s="20"/>
      <c r="SBE1372" s="20"/>
      <c r="SBF1372" s="20"/>
      <c r="SBG1372" s="20"/>
      <c r="SBH1372" s="20"/>
      <c r="SBI1372" s="20"/>
      <c r="SBJ1372" s="20"/>
      <c r="SBK1372" s="20"/>
      <c r="SBL1372" s="20"/>
      <c r="SBM1372" s="20"/>
      <c r="SBN1372" s="20"/>
      <c r="SBO1372" s="20"/>
      <c r="SBP1372" s="20"/>
      <c r="SBQ1372" s="20"/>
      <c r="SBR1372" s="20"/>
      <c r="SBS1372" s="20"/>
      <c r="SBT1372" s="20"/>
      <c r="SBU1372" s="20"/>
      <c r="SBV1372" s="20"/>
      <c r="SBW1372" s="20"/>
      <c r="SBX1372" s="20"/>
      <c r="SBY1372" s="20"/>
      <c r="SBZ1372" s="20"/>
      <c r="SCA1372" s="20"/>
      <c r="SCB1372" s="20"/>
      <c r="SCC1372" s="20"/>
      <c r="SCD1372" s="20"/>
      <c r="SCE1372" s="20"/>
      <c r="SCF1372" s="20"/>
      <c r="SCG1372" s="20"/>
      <c r="SCH1372" s="20"/>
      <c r="SCI1372" s="20"/>
      <c r="SCJ1372" s="20"/>
      <c r="SCK1372" s="20"/>
      <c r="SCL1372" s="20"/>
      <c r="SCM1372" s="20"/>
      <c r="SCN1372" s="20"/>
      <c r="SCO1372" s="20"/>
      <c r="SCP1372" s="20"/>
      <c r="SCQ1372" s="20"/>
      <c r="SCR1372" s="20"/>
      <c r="SCS1372" s="20"/>
      <c r="SCT1372" s="20"/>
      <c r="SCU1372" s="20"/>
      <c r="SCV1372" s="20"/>
      <c r="SCW1372" s="20"/>
      <c r="SCX1372" s="20"/>
      <c r="SCY1372" s="20"/>
      <c r="SCZ1372" s="20"/>
      <c r="SDA1372" s="20"/>
      <c r="SDB1372" s="20"/>
      <c r="SDC1372" s="20"/>
      <c r="SDD1372" s="20"/>
      <c r="SDE1372" s="20"/>
      <c r="SDF1372" s="20"/>
      <c r="SDG1372" s="20"/>
      <c r="SDH1372" s="20"/>
      <c r="SDI1372" s="20"/>
      <c r="SDJ1372" s="20"/>
      <c r="SDK1372" s="20"/>
      <c r="SDL1372" s="20"/>
      <c r="SDM1372" s="20"/>
      <c r="SDN1372" s="20"/>
      <c r="SDO1372" s="20"/>
      <c r="SDP1372" s="20"/>
      <c r="SDQ1372" s="20"/>
      <c r="SDR1372" s="20"/>
      <c r="SDS1372" s="20"/>
      <c r="SDT1372" s="20"/>
      <c r="SDU1372" s="20"/>
      <c r="SDV1372" s="20"/>
      <c r="SDW1372" s="20"/>
      <c r="SDX1372" s="20"/>
      <c r="SDY1372" s="20"/>
      <c r="SDZ1372" s="20"/>
      <c r="SEA1372" s="20"/>
      <c r="SEB1372" s="20"/>
      <c r="SEC1372" s="20"/>
      <c r="SED1372" s="20"/>
      <c r="SEE1372" s="20"/>
      <c r="SEF1372" s="20"/>
      <c r="SEG1372" s="20"/>
      <c r="SEH1372" s="20"/>
      <c r="SEI1372" s="20"/>
      <c r="SEJ1372" s="20"/>
      <c r="SEK1372" s="20"/>
      <c r="SEL1372" s="20"/>
      <c r="SEM1372" s="20"/>
      <c r="SEN1372" s="20"/>
      <c r="SEO1372" s="20"/>
      <c r="SEP1372" s="20"/>
      <c r="SEQ1372" s="20"/>
      <c r="SER1372" s="20"/>
      <c r="SES1372" s="20"/>
      <c r="SET1372" s="20"/>
      <c r="SEU1372" s="20"/>
      <c r="SEV1372" s="20"/>
      <c r="SEW1372" s="20"/>
      <c r="SEX1372" s="20"/>
      <c r="SEY1372" s="20"/>
      <c r="SEZ1372" s="20"/>
      <c r="SFA1372" s="20"/>
      <c r="SFB1372" s="20"/>
      <c r="SFC1372" s="20"/>
      <c r="SFD1372" s="20"/>
      <c r="SFE1372" s="20"/>
      <c r="SFF1372" s="20"/>
      <c r="SFG1372" s="20"/>
      <c r="SFH1372" s="20"/>
      <c r="SFI1372" s="20"/>
      <c r="SFJ1372" s="20"/>
      <c r="SFK1372" s="20"/>
      <c r="SFL1372" s="20"/>
      <c r="SFM1372" s="20"/>
      <c r="SFN1372" s="20"/>
      <c r="SFO1372" s="20"/>
      <c r="SFP1372" s="20"/>
      <c r="SFQ1372" s="20"/>
      <c r="SFR1372" s="20"/>
      <c r="SFS1372" s="20"/>
      <c r="SFT1372" s="20"/>
      <c r="SFU1372" s="20"/>
      <c r="SFV1372" s="20"/>
      <c r="SFW1372" s="20"/>
      <c r="SFX1372" s="20"/>
      <c r="SFY1372" s="20"/>
      <c r="SFZ1372" s="20"/>
      <c r="SGA1372" s="20"/>
      <c r="SGB1372" s="20"/>
      <c r="SGC1372" s="20"/>
      <c r="SGD1372" s="20"/>
      <c r="SGE1372" s="20"/>
      <c r="SGF1372" s="20"/>
      <c r="SGG1372" s="20"/>
      <c r="SGH1372" s="20"/>
      <c r="SGI1372" s="20"/>
      <c r="SGJ1372" s="20"/>
      <c r="SGK1372" s="20"/>
      <c r="SGL1372" s="20"/>
      <c r="SGM1372" s="20"/>
      <c r="SGN1372" s="20"/>
      <c r="SGO1372" s="20"/>
      <c r="SGP1372" s="20"/>
      <c r="SGQ1372" s="20"/>
      <c r="SGR1372" s="20"/>
      <c r="SGS1372" s="20"/>
      <c r="SGT1372" s="20"/>
      <c r="SGU1372" s="20"/>
      <c r="SGV1372" s="20"/>
      <c r="SGW1372" s="20"/>
      <c r="SGX1372" s="20"/>
      <c r="SGY1372" s="20"/>
      <c r="SGZ1372" s="20"/>
      <c r="SHA1372" s="20"/>
      <c r="SHB1372" s="20"/>
      <c r="SHC1372" s="20"/>
      <c r="SHD1372" s="20"/>
      <c r="SHE1372" s="20"/>
      <c r="SHF1372" s="20"/>
      <c r="SHG1372" s="20"/>
      <c r="SHH1372" s="20"/>
      <c r="SHI1372" s="20"/>
      <c r="SHJ1372" s="20"/>
      <c r="SHK1372" s="20"/>
      <c r="SHL1372" s="20"/>
      <c r="SHM1372" s="20"/>
      <c r="SHN1372" s="20"/>
      <c r="SHO1372" s="20"/>
      <c r="SHP1372" s="20"/>
      <c r="SHQ1372" s="20"/>
      <c r="SHR1372" s="20"/>
      <c r="SHS1372" s="20"/>
      <c r="SHT1372" s="20"/>
      <c r="SHU1372" s="20"/>
      <c r="SHV1372" s="20"/>
      <c r="SHW1372" s="20"/>
      <c r="SHX1372" s="20"/>
      <c r="SHY1372" s="20"/>
      <c r="SHZ1372" s="20"/>
      <c r="SIA1372" s="20"/>
      <c r="SIB1372" s="20"/>
      <c r="SIC1372" s="20"/>
      <c r="SID1372" s="20"/>
      <c r="SIE1372" s="20"/>
      <c r="SIF1372" s="20"/>
      <c r="SIG1372" s="20"/>
      <c r="SIH1372" s="20"/>
      <c r="SII1372" s="20"/>
      <c r="SIJ1372" s="20"/>
      <c r="SIK1372" s="20"/>
      <c r="SIL1372" s="20"/>
      <c r="SIM1372" s="20"/>
      <c r="SIN1372" s="20"/>
      <c r="SIO1372" s="20"/>
      <c r="SIP1372" s="20"/>
      <c r="SIQ1372" s="20"/>
      <c r="SIR1372" s="20"/>
      <c r="SIS1372" s="20"/>
      <c r="SIT1372" s="20"/>
      <c r="SIU1372" s="20"/>
      <c r="SIV1372" s="20"/>
      <c r="SIW1372" s="20"/>
      <c r="SIX1372" s="20"/>
      <c r="SIY1372" s="20"/>
      <c r="SIZ1372" s="20"/>
      <c r="SJA1372" s="20"/>
      <c r="SJB1372" s="20"/>
      <c r="SJC1372" s="20"/>
      <c r="SJD1372" s="20"/>
      <c r="SJE1372" s="20"/>
      <c r="SJF1372" s="20"/>
      <c r="SJG1372" s="20"/>
      <c r="SJH1372" s="20"/>
      <c r="SJI1372" s="20"/>
      <c r="SJJ1372" s="20"/>
      <c r="SJK1372" s="20"/>
      <c r="SJL1372" s="20"/>
      <c r="SJM1372" s="20"/>
      <c r="SJN1372" s="20"/>
      <c r="SJO1372" s="20"/>
      <c r="SJP1372" s="20"/>
      <c r="SJQ1372" s="20"/>
      <c r="SJR1372" s="20"/>
      <c r="SJS1372" s="20"/>
      <c r="SJT1372" s="20"/>
      <c r="SJU1372" s="20"/>
      <c r="SJV1372" s="20"/>
      <c r="SJW1372" s="20"/>
      <c r="SJX1372" s="20"/>
      <c r="SJY1372" s="20"/>
      <c r="SJZ1372" s="20"/>
      <c r="SKA1372" s="20"/>
      <c r="SKB1372" s="20"/>
      <c r="SKC1372" s="20"/>
      <c r="SKD1372" s="20"/>
      <c r="SKE1372" s="20"/>
      <c r="SKF1372" s="20"/>
      <c r="SKG1372" s="20"/>
      <c r="SKH1372" s="20"/>
      <c r="SKI1372" s="20"/>
      <c r="SKJ1372" s="20"/>
      <c r="SKK1372" s="20"/>
      <c r="SKL1372" s="20"/>
      <c r="SKM1372" s="20"/>
      <c r="SKN1372" s="20"/>
      <c r="SKO1372" s="20"/>
      <c r="SKP1372" s="20"/>
      <c r="SKQ1372" s="20"/>
      <c r="SKR1372" s="20"/>
      <c r="SKS1372" s="20"/>
      <c r="SKT1372" s="20"/>
      <c r="SKU1372" s="20"/>
      <c r="SKV1372" s="20"/>
      <c r="SKW1372" s="20"/>
      <c r="SKX1372" s="20"/>
      <c r="SKY1372" s="20"/>
      <c r="SKZ1372" s="20"/>
      <c r="SLA1372" s="20"/>
      <c r="SLB1372" s="20"/>
      <c r="SLC1372" s="20"/>
      <c r="SLD1372" s="20"/>
      <c r="SLE1372" s="20"/>
      <c r="SLF1372" s="20"/>
      <c r="SLG1372" s="20"/>
      <c r="SLH1372" s="20"/>
      <c r="SLI1372" s="20"/>
      <c r="SLJ1372" s="20"/>
      <c r="SLK1372" s="20"/>
      <c r="SLL1372" s="20"/>
      <c r="SLM1372" s="20"/>
      <c r="SLN1372" s="20"/>
      <c r="SLO1372" s="20"/>
      <c r="SLP1372" s="20"/>
      <c r="SLQ1372" s="20"/>
      <c r="SLR1372" s="20"/>
      <c r="SLS1372" s="20"/>
      <c r="SLT1372" s="20"/>
      <c r="SLU1372" s="20"/>
      <c r="SLV1372" s="20"/>
      <c r="SLW1372" s="20"/>
      <c r="SLX1372" s="20"/>
      <c r="SLY1372" s="20"/>
      <c r="SLZ1372" s="20"/>
      <c r="SMA1372" s="20"/>
      <c r="SMB1372" s="20"/>
      <c r="SMC1372" s="20"/>
      <c r="SMD1372" s="20"/>
      <c r="SME1372" s="20"/>
      <c r="SMF1372" s="20"/>
      <c r="SMG1372" s="20"/>
      <c r="SMH1372" s="20"/>
      <c r="SMI1372" s="20"/>
      <c r="SMJ1372" s="20"/>
      <c r="SMK1372" s="20"/>
      <c r="SML1372" s="20"/>
      <c r="SMM1372" s="20"/>
      <c r="SMN1372" s="20"/>
      <c r="SMO1372" s="20"/>
      <c r="SMP1372" s="20"/>
      <c r="SMQ1372" s="20"/>
      <c r="SMR1372" s="20"/>
      <c r="SMS1372" s="20"/>
      <c r="SMT1372" s="20"/>
      <c r="SMU1372" s="20"/>
      <c r="SMV1372" s="20"/>
      <c r="SMW1372" s="20"/>
      <c r="SMX1372" s="20"/>
      <c r="SMY1372" s="20"/>
      <c r="SMZ1372" s="20"/>
      <c r="SNA1372" s="20"/>
      <c r="SNB1372" s="20"/>
      <c r="SNC1372" s="20"/>
      <c r="SND1372" s="20"/>
      <c r="SNE1372" s="20"/>
      <c r="SNF1372" s="20"/>
      <c r="SNG1372" s="20"/>
      <c r="SNH1372" s="20"/>
      <c r="SNI1372" s="20"/>
      <c r="SNJ1372" s="20"/>
      <c r="SNK1372" s="20"/>
      <c r="SNL1372" s="20"/>
      <c r="SNM1372" s="20"/>
      <c r="SNN1372" s="20"/>
      <c r="SNO1372" s="20"/>
      <c r="SNP1372" s="20"/>
      <c r="SNQ1372" s="20"/>
      <c r="SNR1372" s="20"/>
      <c r="SNS1372" s="20"/>
      <c r="SNT1372" s="20"/>
      <c r="SNU1372" s="20"/>
      <c r="SNV1372" s="20"/>
      <c r="SNW1372" s="20"/>
      <c r="SNX1372" s="20"/>
      <c r="SNY1372" s="20"/>
      <c r="SNZ1372" s="20"/>
      <c r="SOA1372" s="20"/>
      <c r="SOB1372" s="20"/>
      <c r="SOC1372" s="20"/>
      <c r="SOD1372" s="20"/>
      <c r="SOE1372" s="20"/>
      <c r="SOF1372" s="20"/>
      <c r="SOG1372" s="20"/>
      <c r="SOH1372" s="20"/>
      <c r="SOI1372" s="20"/>
      <c r="SOJ1372" s="20"/>
      <c r="SOK1372" s="20"/>
      <c r="SOL1372" s="20"/>
      <c r="SOM1372" s="20"/>
      <c r="SON1372" s="20"/>
      <c r="SOO1372" s="20"/>
      <c r="SOP1372" s="20"/>
      <c r="SOQ1372" s="20"/>
      <c r="SOR1372" s="20"/>
      <c r="SOS1372" s="20"/>
      <c r="SOT1372" s="20"/>
      <c r="SOU1372" s="20"/>
      <c r="SOV1372" s="20"/>
      <c r="SOW1372" s="20"/>
      <c r="SOX1372" s="20"/>
      <c r="SOY1372" s="20"/>
      <c r="SOZ1372" s="20"/>
      <c r="SPA1372" s="20"/>
      <c r="SPB1372" s="20"/>
      <c r="SPC1372" s="20"/>
      <c r="SPD1372" s="20"/>
      <c r="SPE1372" s="20"/>
      <c r="SPF1372" s="20"/>
      <c r="SPG1372" s="20"/>
      <c r="SPH1372" s="20"/>
      <c r="SPI1372" s="20"/>
      <c r="SPJ1372" s="20"/>
      <c r="SPK1372" s="20"/>
      <c r="SPL1372" s="20"/>
      <c r="SPM1372" s="20"/>
      <c r="SPN1372" s="20"/>
      <c r="SPO1372" s="20"/>
      <c r="SPP1372" s="20"/>
      <c r="SPQ1372" s="20"/>
      <c r="SPR1372" s="20"/>
      <c r="SPS1372" s="20"/>
      <c r="SPT1372" s="20"/>
      <c r="SPU1372" s="20"/>
      <c r="SPV1372" s="20"/>
      <c r="SPW1372" s="20"/>
      <c r="SPX1372" s="20"/>
      <c r="SPY1372" s="20"/>
      <c r="SPZ1372" s="20"/>
      <c r="SQA1372" s="20"/>
      <c r="SQB1372" s="20"/>
      <c r="SQC1372" s="20"/>
      <c r="SQD1372" s="20"/>
      <c r="SQE1372" s="20"/>
      <c r="SQF1372" s="20"/>
      <c r="SQG1372" s="20"/>
      <c r="SQH1372" s="20"/>
      <c r="SQI1372" s="20"/>
      <c r="SQJ1372" s="20"/>
      <c r="SQK1372" s="20"/>
      <c r="SQL1372" s="20"/>
      <c r="SQM1372" s="20"/>
      <c r="SQN1372" s="20"/>
      <c r="SQO1372" s="20"/>
      <c r="SQP1372" s="20"/>
      <c r="SQQ1372" s="20"/>
      <c r="SQR1372" s="20"/>
      <c r="SQS1372" s="20"/>
      <c r="SQT1372" s="20"/>
      <c r="SQU1372" s="20"/>
      <c r="SQV1372" s="20"/>
      <c r="SQW1372" s="20"/>
      <c r="SQX1372" s="20"/>
      <c r="SQY1372" s="20"/>
      <c r="SQZ1372" s="20"/>
      <c r="SRA1372" s="20"/>
      <c r="SRB1372" s="20"/>
      <c r="SRC1372" s="20"/>
      <c r="SRD1372" s="20"/>
      <c r="SRE1372" s="20"/>
      <c r="SRF1372" s="20"/>
      <c r="SRG1372" s="20"/>
      <c r="SRH1372" s="20"/>
      <c r="SRI1372" s="20"/>
      <c r="SRJ1372" s="20"/>
      <c r="SRK1372" s="20"/>
      <c r="SRL1372" s="20"/>
      <c r="SRM1372" s="20"/>
      <c r="SRN1372" s="20"/>
      <c r="SRO1372" s="20"/>
      <c r="SRP1372" s="20"/>
      <c r="SRQ1372" s="20"/>
      <c r="SRR1372" s="20"/>
      <c r="SRS1372" s="20"/>
      <c r="SRT1372" s="20"/>
      <c r="SRU1372" s="20"/>
      <c r="SRV1372" s="20"/>
      <c r="SRW1372" s="20"/>
      <c r="SRX1372" s="20"/>
      <c r="SRY1372" s="20"/>
      <c r="SRZ1372" s="20"/>
      <c r="SSA1372" s="20"/>
      <c r="SSB1372" s="20"/>
      <c r="SSC1372" s="20"/>
      <c r="SSD1372" s="20"/>
      <c r="SSE1372" s="20"/>
      <c r="SSF1372" s="20"/>
      <c r="SSG1372" s="20"/>
      <c r="SSH1372" s="20"/>
      <c r="SSI1372" s="20"/>
      <c r="SSJ1372" s="20"/>
      <c r="SSK1372" s="20"/>
      <c r="SSL1372" s="20"/>
      <c r="SSM1372" s="20"/>
      <c r="SSN1372" s="20"/>
      <c r="SSO1372" s="20"/>
      <c r="SSP1372" s="20"/>
      <c r="SSQ1372" s="20"/>
      <c r="SSR1372" s="20"/>
      <c r="SSS1372" s="20"/>
      <c r="SST1372" s="20"/>
      <c r="SSU1372" s="20"/>
      <c r="SSV1372" s="20"/>
      <c r="SSW1372" s="20"/>
      <c r="SSX1372" s="20"/>
      <c r="SSY1372" s="20"/>
      <c r="SSZ1372" s="20"/>
      <c r="STA1372" s="20"/>
      <c r="STB1372" s="20"/>
      <c r="STC1372" s="20"/>
      <c r="STD1372" s="20"/>
      <c r="STE1372" s="20"/>
      <c r="STF1372" s="20"/>
      <c r="STG1372" s="20"/>
      <c r="STH1372" s="20"/>
      <c r="STI1372" s="20"/>
      <c r="STJ1372" s="20"/>
      <c r="STK1372" s="20"/>
      <c r="STL1372" s="20"/>
      <c r="STM1372" s="20"/>
      <c r="STN1372" s="20"/>
      <c r="STO1372" s="20"/>
      <c r="STP1372" s="20"/>
      <c r="STQ1372" s="20"/>
      <c r="STR1372" s="20"/>
      <c r="STS1372" s="20"/>
      <c r="STT1372" s="20"/>
      <c r="STU1372" s="20"/>
      <c r="STV1372" s="20"/>
      <c r="STW1372" s="20"/>
      <c r="STX1372" s="20"/>
      <c r="STY1372" s="20"/>
      <c r="STZ1372" s="20"/>
      <c r="SUA1372" s="20"/>
      <c r="SUB1372" s="20"/>
      <c r="SUC1372" s="20"/>
      <c r="SUD1372" s="20"/>
      <c r="SUE1372" s="20"/>
      <c r="SUF1372" s="20"/>
      <c r="SUG1372" s="20"/>
      <c r="SUH1372" s="20"/>
      <c r="SUI1372" s="20"/>
      <c r="SUJ1372" s="20"/>
      <c r="SUK1372" s="20"/>
      <c r="SUL1372" s="20"/>
      <c r="SUM1372" s="20"/>
      <c r="SUN1372" s="20"/>
      <c r="SUO1372" s="20"/>
      <c r="SUP1372" s="20"/>
      <c r="SUQ1372" s="20"/>
      <c r="SUR1372" s="20"/>
      <c r="SUS1372" s="20"/>
      <c r="SUT1372" s="20"/>
      <c r="SUU1372" s="20"/>
      <c r="SUV1372" s="20"/>
      <c r="SUW1372" s="20"/>
      <c r="SUX1372" s="20"/>
      <c r="SUY1372" s="20"/>
      <c r="SUZ1372" s="20"/>
      <c r="SVA1372" s="20"/>
      <c r="SVB1372" s="20"/>
      <c r="SVC1372" s="20"/>
      <c r="SVD1372" s="20"/>
      <c r="SVE1372" s="20"/>
      <c r="SVF1372" s="20"/>
      <c r="SVG1372" s="20"/>
      <c r="SVH1372" s="20"/>
      <c r="SVI1372" s="20"/>
      <c r="SVJ1372" s="20"/>
      <c r="SVK1372" s="20"/>
      <c r="SVL1372" s="20"/>
      <c r="SVM1372" s="20"/>
      <c r="SVN1372" s="20"/>
      <c r="SVO1372" s="20"/>
      <c r="SVP1372" s="20"/>
      <c r="SVQ1372" s="20"/>
      <c r="SVR1372" s="20"/>
      <c r="SVS1372" s="20"/>
      <c r="SVT1372" s="20"/>
      <c r="SVU1372" s="20"/>
      <c r="SVV1372" s="20"/>
      <c r="SVW1372" s="20"/>
      <c r="SVX1372" s="20"/>
      <c r="SVY1372" s="20"/>
      <c r="SVZ1372" s="20"/>
      <c r="SWA1372" s="20"/>
      <c r="SWB1372" s="20"/>
      <c r="SWC1372" s="20"/>
      <c r="SWD1372" s="20"/>
      <c r="SWE1372" s="20"/>
      <c r="SWF1372" s="20"/>
      <c r="SWG1372" s="20"/>
      <c r="SWH1372" s="20"/>
      <c r="SWI1372" s="20"/>
      <c r="SWJ1372" s="20"/>
      <c r="SWK1372" s="20"/>
      <c r="SWL1372" s="20"/>
      <c r="SWM1372" s="20"/>
      <c r="SWN1372" s="20"/>
      <c r="SWO1372" s="20"/>
      <c r="SWP1372" s="20"/>
      <c r="SWQ1372" s="20"/>
      <c r="SWR1372" s="20"/>
      <c r="SWS1372" s="20"/>
      <c r="SWT1372" s="20"/>
      <c r="SWU1372" s="20"/>
      <c r="SWV1372" s="20"/>
      <c r="SWW1372" s="20"/>
      <c r="SWX1372" s="20"/>
      <c r="SWY1372" s="20"/>
      <c r="SWZ1372" s="20"/>
      <c r="SXA1372" s="20"/>
      <c r="SXB1372" s="20"/>
      <c r="SXC1372" s="20"/>
      <c r="SXD1372" s="20"/>
      <c r="SXE1372" s="20"/>
      <c r="SXF1372" s="20"/>
      <c r="SXG1372" s="20"/>
      <c r="SXH1372" s="20"/>
      <c r="SXI1372" s="20"/>
      <c r="SXJ1372" s="20"/>
      <c r="SXK1372" s="20"/>
      <c r="SXL1372" s="20"/>
      <c r="SXM1372" s="20"/>
      <c r="SXN1372" s="20"/>
      <c r="SXO1372" s="20"/>
      <c r="SXP1372" s="20"/>
      <c r="SXQ1372" s="20"/>
      <c r="SXR1372" s="20"/>
      <c r="SXS1372" s="20"/>
      <c r="SXT1372" s="20"/>
      <c r="SXU1372" s="20"/>
      <c r="SXV1372" s="20"/>
      <c r="SXW1372" s="20"/>
      <c r="SXX1372" s="20"/>
      <c r="SXY1372" s="20"/>
      <c r="SXZ1372" s="20"/>
      <c r="SYA1372" s="20"/>
      <c r="SYB1372" s="20"/>
      <c r="SYC1372" s="20"/>
      <c r="SYD1372" s="20"/>
      <c r="SYE1372" s="20"/>
      <c r="SYF1372" s="20"/>
      <c r="SYG1372" s="20"/>
      <c r="SYH1372" s="20"/>
      <c r="SYI1372" s="20"/>
      <c r="SYJ1372" s="20"/>
      <c r="SYK1372" s="20"/>
      <c r="SYL1372" s="20"/>
      <c r="SYM1372" s="20"/>
      <c r="SYN1372" s="20"/>
      <c r="SYO1372" s="20"/>
      <c r="SYP1372" s="20"/>
      <c r="SYQ1372" s="20"/>
      <c r="SYR1372" s="20"/>
      <c r="SYS1372" s="20"/>
      <c r="SYT1372" s="20"/>
      <c r="SYU1372" s="20"/>
      <c r="SYV1372" s="20"/>
      <c r="SYW1372" s="20"/>
      <c r="SYX1372" s="20"/>
      <c r="SYY1372" s="20"/>
      <c r="SYZ1372" s="20"/>
      <c r="SZA1372" s="20"/>
      <c r="SZB1372" s="20"/>
      <c r="SZC1372" s="20"/>
      <c r="SZD1372" s="20"/>
      <c r="SZE1372" s="20"/>
      <c r="SZF1372" s="20"/>
      <c r="SZG1372" s="20"/>
      <c r="SZH1372" s="20"/>
      <c r="SZI1372" s="20"/>
      <c r="SZJ1372" s="20"/>
      <c r="SZK1372" s="20"/>
      <c r="SZL1372" s="20"/>
      <c r="SZM1372" s="20"/>
      <c r="SZN1372" s="20"/>
      <c r="SZO1372" s="20"/>
      <c r="SZP1372" s="20"/>
      <c r="SZQ1372" s="20"/>
      <c r="SZR1372" s="20"/>
      <c r="SZS1372" s="20"/>
      <c r="SZT1372" s="20"/>
      <c r="SZU1372" s="20"/>
      <c r="SZV1372" s="20"/>
      <c r="SZW1372" s="20"/>
      <c r="SZX1372" s="20"/>
      <c r="SZY1372" s="20"/>
      <c r="SZZ1372" s="20"/>
      <c r="TAA1372" s="20"/>
      <c r="TAB1372" s="20"/>
      <c r="TAC1372" s="20"/>
      <c r="TAD1372" s="20"/>
      <c r="TAE1372" s="20"/>
      <c r="TAF1372" s="20"/>
      <c r="TAG1372" s="20"/>
      <c r="TAH1372" s="20"/>
      <c r="TAI1372" s="20"/>
      <c r="TAJ1372" s="20"/>
      <c r="TAK1372" s="20"/>
      <c r="TAL1372" s="20"/>
      <c r="TAM1372" s="20"/>
      <c r="TAN1372" s="20"/>
      <c r="TAO1372" s="20"/>
      <c r="TAP1372" s="20"/>
      <c r="TAQ1372" s="20"/>
      <c r="TAR1372" s="20"/>
      <c r="TAS1372" s="20"/>
      <c r="TAT1372" s="20"/>
      <c r="TAU1372" s="20"/>
      <c r="TAV1372" s="20"/>
      <c r="TAW1372" s="20"/>
      <c r="TAX1372" s="20"/>
      <c r="TAY1372" s="20"/>
      <c r="TAZ1372" s="20"/>
      <c r="TBA1372" s="20"/>
      <c r="TBB1372" s="20"/>
      <c r="TBC1372" s="20"/>
      <c r="TBD1372" s="20"/>
      <c r="TBE1372" s="20"/>
      <c r="TBF1372" s="20"/>
      <c r="TBG1372" s="20"/>
      <c r="TBH1372" s="20"/>
      <c r="TBI1372" s="20"/>
      <c r="TBJ1372" s="20"/>
      <c r="TBK1372" s="20"/>
      <c r="TBL1372" s="20"/>
      <c r="TBM1372" s="20"/>
      <c r="TBN1372" s="20"/>
      <c r="TBO1372" s="20"/>
      <c r="TBP1372" s="20"/>
      <c r="TBQ1372" s="20"/>
      <c r="TBR1372" s="20"/>
      <c r="TBS1372" s="20"/>
      <c r="TBT1372" s="20"/>
      <c r="TBU1372" s="20"/>
      <c r="TBV1372" s="20"/>
      <c r="TBW1372" s="20"/>
      <c r="TBX1372" s="20"/>
      <c r="TBY1372" s="20"/>
      <c r="TBZ1372" s="20"/>
      <c r="TCA1372" s="20"/>
      <c r="TCB1372" s="20"/>
      <c r="TCC1372" s="20"/>
      <c r="TCD1372" s="20"/>
      <c r="TCE1372" s="20"/>
      <c r="TCF1372" s="20"/>
      <c r="TCG1372" s="20"/>
      <c r="TCH1372" s="20"/>
      <c r="TCI1372" s="20"/>
      <c r="TCJ1372" s="20"/>
      <c r="TCK1372" s="20"/>
      <c r="TCL1372" s="20"/>
      <c r="TCM1372" s="20"/>
      <c r="TCN1372" s="20"/>
      <c r="TCO1372" s="20"/>
      <c r="TCP1372" s="20"/>
      <c r="TCQ1372" s="20"/>
      <c r="TCR1372" s="20"/>
      <c r="TCS1372" s="20"/>
      <c r="TCT1372" s="20"/>
      <c r="TCU1372" s="20"/>
      <c r="TCV1372" s="20"/>
      <c r="TCW1372" s="20"/>
      <c r="TCX1372" s="20"/>
      <c r="TCY1372" s="20"/>
      <c r="TCZ1372" s="20"/>
      <c r="TDA1372" s="20"/>
      <c r="TDB1372" s="20"/>
      <c r="TDC1372" s="20"/>
      <c r="TDD1372" s="20"/>
      <c r="TDE1372" s="20"/>
      <c r="TDF1372" s="20"/>
      <c r="TDG1372" s="20"/>
      <c r="TDH1372" s="20"/>
      <c r="TDI1372" s="20"/>
      <c r="TDJ1372" s="20"/>
      <c r="TDK1372" s="20"/>
      <c r="TDL1372" s="20"/>
      <c r="TDM1372" s="20"/>
      <c r="TDN1372" s="20"/>
      <c r="TDO1372" s="20"/>
      <c r="TDP1372" s="20"/>
      <c r="TDQ1372" s="20"/>
      <c r="TDR1372" s="20"/>
      <c r="TDS1372" s="20"/>
      <c r="TDT1372" s="20"/>
      <c r="TDU1372" s="20"/>
      <c r="TDV1372" s="20"/>
      <c r="TDW1372" s="20"/>
      <c r="TDX1372" s="20"/>
      <c r="TDY1372" s="20"/>
      <c r="TDZ1372" s="20"/>
      <c r="TEA1372" s="20"/>
      <c r="TEB1372" s="20"/>
      <c r="TEC1372" s="20"/>
      <c r="TED1372" s="20"/>
      <c r="TEE1372" s="20"/>
      <c r="TEF1372" s="20"/>
      <c r="TEG1372" s="20"/>
      <c r="TEH1372" s="20"/>
      <c r="TEI1372" s="20"/>
      <c r="TEJ1372" s="20"/>
      <c r="TEK1372" s="20"/>
      <c r="TEL1372" s="20"/>
      <c r="TEM1372" s="20"/>
      <c r="TEN1372" s="20"/>
      <c r="TEO1372" s="20"/>
      <c r="TEP1372" s="20"/>
      <c r="TEQ1372" s="20"/>
      <c r="TER1372" s="20"/>
      <c r="TES1372" s="20"/>
      <c r="TET1372" s="20"/>
      <c r="TEU1372" s="20"/>
      <c r="TEV1372" s="20"/>
      <c r="TEW1372" s="20"/>
      <c r="TEX1372" s="20"/>
      <c r="TEY1372" s="20"/>
      <c r="TEZ1372" s="20"/>
      <c r="TFA1372" s="20"/>
      <c r="TFB1372" s="20"/>
      <c r="TFC1372" s="20"/>
      <c r="TFD1372" s="20"/>
      <c r="TFE1372" s="20"/>
      <c r="TFF1372" s="20"/>
      <c r="TFG1372" s="20"/>
      <c r="TFH1372" s="20"/>
      <c r="TFI1372" s="20"/>
      <c r="TFJ1372" s="20"/>
      <c r="TFK1372" s="20"/>
      <c r="TFL1372" s="20"/>
      <c r="TFM1372" s="20"/>
      <c r="TFN1372" s="20"/>
      <c r="TFO1372" s="20"/>
      <c r="TFP1372" s="20"/>
      <c r="TFQ1372" s="20"/>
      <c r="TFR1372" s="20"/>
      <c r="TFS1372" s="20"/>
      <c r="TFT1372" s="20"/>
      <c r="TFU1372" s="20"/>
      <c r="TFV1372" s="20"/>
      <c r="TFW1372" s="20"/>
      <c r="TFX1372" s="20"/>
      <c r="TFY1372" s="20"/>
      <c r="TFZ1372" s="20"/>
      <c r="TGA1372" s="20"/>
      <c r="TGB1372" s="20"/>
      <c r="TGC1372" s="20"/>
      <c r="TGD1372" s="20"/>
      <c r="TGE1372" s="20"/>
      <c r="TGF1372" s="20"/>
      <c r="TGG1372" s="20"/>
      <c r="TGH1372" s="20"/>
      <c r="TGI1372" s="20"/>
      <c r="TGJ1372" s="20"/>
      <c r="TGK1372" s="20"/>
      <c r="TGL1372" s="20"/>
      <c r="TGM1372" s="20"/>
      <c r="TGN1372" s="20"/>
      <c r="TGO1372" s="20"/>
      <c r="TGP1372" s="20"/>
      <c r="TGQ1372" s="20"/>
      <c r="TGR1372" s="20"/>
      <c r="TGS1372" s="20"/>
      <c r="TGT1372" s="20"/>
      <c r="TGU1372" s="20"/>
      <c r="TGV1372" s="20"/>
      <c r="TGW1372" s="20"/>
      <c r="TGX1372" s="20"/>
      <c r="TGY1372" s="20"/>
      <c r="TGZ1372" s="20"/>
      <c r="THA1372" s="20"/>
      <c r="THB1372" s="20"/>
      <c r="THC1372" s="20"/>
      <c r="THD1372" s="20"/>
      <c r="THE1372" s="20"/>
      <c r="THF1372" s="20"/>
      <c r="THG1372" s="20"/>
      <c r="THH1372" s="20"/>
      <c r="THI1372" s="20"/>
      <c r="THJ1372" s="20"/>
      <c r="THK1372" s="20"/>
      <c r="THL1372" s="20"/>
      <c r="THM1372" s="20"/>
      <c r="THN1372" s="20"/>
      <c r="THO1372" s="20"/>
      <c r="THP1372" s="20"/>
      <c r="THQ1372" s="20"/>
      <c r="THR1372" s="20"/>
      <c r="THS1372" s="20"/>
      <c r="THT1372" s="20"/>
      <c r="THU1372" s="20"/>
      <c r="THV1372" s="20"/>
      <c r="THW1372" s="20"/>
      <c r="THX1372" s="20"/>
      <c r="THY1372" s="20"/>
      <c r="THZ1372" s="20"/>
      <c r="TIA1372" s="20"/>
      <c r="TIB1372" s="20"/>
      <c r="TIC1372" s="20"/>
      <c r="TID1372" s="20"/>
      <c r="TIE1372" s="20"/>
      <c r="TIF1372" s="20"/>
      <c r="TIG1372" s="20"/>
      <c r="TIH1372" s="20"/>
      <c r="TII1372" s="20"/>
      <c r="TIJ1372" s="20"/>
      <c r="TIK1372" s="20"/>
      <c r="TIL1372" s="20"/>
      <c r="TIM1372" s="20"/>
      <c r="TIN1372" s="20"/>
      <c r="TIO1372" s="20"/>
      <c r="TIP1372" s="20"/>
      <c r="TIQ1372" s="20"/>
      <c r="TIR1372" s="20"/>
      <c r="TIS1372" s="20"/>
      <c r="TIT1372" s="20"/>
      <c r="TIU1372" s="20"/>
      <c r="TIV1372" s="20"/>
      <c r="TIW1372" s="20"/>
      <c r="TIX1372" s="20"/>
      <c r="TIY1372" s="20"/>
      <c r="TIZ1372" s="20"/>
      <c r="TJA1372" s="20"/>
      <c r="TJB1372" s="20"/>
      <c r="TJC1372" s="20"/>
      <c r="TJD1372" s="20"/>
      <c r="TJE1372" s="20"/>
      <c r="TJF1372" s="20"/>
      <c r="TJG1372" s="20"/>
      <c r="TJH1372" s="20"/>
      <c r="TJI1372" s="20"/>
      <c r="TJJ1372" s="20"/>
      <c r="TJK1372" s="20"/>
      <c r="TJL1372" s="20"/>
      <c r="TJM1372" s="20"/>
      <c r="TJN1372" s="20"/>
      <c r="TJO1372" s="20"/>
      <c r="TJP1372" s="20"/>
      <c r="TJQ1372" s="20"/>
      <c r="TJR1372" s="20"/>
      <c r="TJS1372" s="20"/>
      <c r="TJT1372" s="20"/>
      <c r="TJU1372" s="20"/>
      <c r="TJV1372" s="20"/>
      <c r="TJW1372" s="20"/>
      <c r="TJX1372" s="20"/>
      <c r="TJY1372" s="20"/>
      <c r="TJZ1372" s="20"/>
      <c r="TKA1372" s="20"/>
      <c r="TKB1372" s="20"/>
      <c r="TKC1372" s="20"/>
      <c r="TKD1372" s="20"/>
      <c r="TKE1372" s="20"/>
      <c r="TKF1372" s="20"/>
      <c r="TKG1372" s="20"/>
      <c r="TKH1372" s="20"/>
      <c r="TKI1372" s="20"/>
      <c r="TKJ1372" s="20"/>
      <c r="TKK1372" s="20"/>
      <c r="TKL1372" s="20"/>
      <c r="TKM1372" s="20"/>
      <c r="TKN1372" s="20"/>
      <c r="TKO1372" s="20"/>
      <c r="TKP1372" s="20"/>
      <c r="TKQ1372" s="20"/>
      <c r="TKR1372" s="20"/>
      <c r="TKS1372" s="20"/>
      <c r="TKT1372" s="20"/>
      <c r="TKU1372" s="20"/>
      <c r="TKV1372" s="20"/>
      <c r="TKW1372" s="20"/>
      <c r="TKX1372" s="20"/>
      <c r="TKY1372" s="20"/>
      <c r="TKZ1372" s="20"/>
      <c r="TLA1372" s="20"/>
      <c r="TLB1372" s="20"/>
      <c r="TLC1372" s="20"/>
      <c r="TLD1372" s="20"/>
      <c r="TLE1372" s="20"/>
      <c r="TLF1372" s="20"/>
      <c r="TLG1372" s="20"/>
      <c r="TLH1372" s="20"/>
      <c r="TLI1372" s="20"/>
      <c r="TLJ1372" s="20"/>
      <c r="TLK1372" s="20"/>
      <c r="TLL1372" s="20"/>
      <c r="TLM1372" s="20"/>
      <c r="TLN1372" s="20"/>
      <c r="TLO1372" s="20"/>
      <c r="TLP1372" s="20"/>
      <c r="TLQ1372" s="20"/>
      <c r="TLR1372" s="20"/>
      <c r="TLS1372" s="20"/>
      <c r="TLT1372" s="20"/>
      <c r="TLU1372" s="20"/>
      <c r="TLV1372" s="20"/>
      <c r="TLW1372" s="20"/>
      <c r="TLX1372" s="20"/>
      <c r="TLY1372" s="20"/>
      <c r="TLZ1372" s="20"/>
      <c r="TMA1372" s="20"/>
      <c r="TMB1372" s="20"/>
      <c r="TMC1372" s="20"/>
      <c r="TMD1372" s="20"/>
      <c r="TME1372" s="20"/>
      <c r="TMF1372" s="20"/>
      <c r="TMG1372" s="20"/>
      <c r="TMH1372" s="20"/>
      <c r="TMI1372" s="20"/>
      <c r="TMJ1372" s="20"/>
      <c r="TMK1372" s="20"/>
      <c r="TML1372" s="20"/>
      <c r="TMM1372" s="20"/>
      <c r="TMN1372" s="20"/>
      <c r="TMO1372" s="20"/>
      <c r="TMP1372" s="20"/>
      <c r="TMQ1372" s="20"/>
      <c r="TMR1372" s="20"/>
      <c r="TMS1372" s="20"/>
      <c r="TMT1372" s="20"/>
      <c r="TMU1372" s="20"/>
      <c r="TMV1372" s="20"/>
      <c r="TMW1372" s="20"/>
      <c r="TMX1372" s="20"/>
      <c r="TMY1372" s="20"/>
      <c r="TMZ1372" s="20"/>
      <c r="TNA1372" s="20"/>
      <c r="TNB1372" s="20"/>
      <c r="TNC1372" s="20"/>
      <c r="TND1372" s="20"/>
      <c r="TNE1372" s="20"/>
      <c r="TNF1372" s="20"/>
      <c r="TNG1372" s="20"/>
      <c r="TNH1372" s="20"/>
      <c r="TNI1372" s="20"/>
      <c r="TNJ1372" s="20"/>
      <c r="TNK1372" s="20"/>
      <c r="TNL1372" s="20"/>
      <c r="TNM1372" s="20"/>
      <c r="TNN1372" s="20"/>
      <c r="TNO1372" s="20"/>
      <c r="TNP1372" s="20"/>
      <c r="TNQ1372" s="20"/>
      <c r="TNR1372" s="20"/>
      <c r="TNS1372" s="20"/>
      <c r="TNT1372" s="20"/>
      <c r="TNU1372" s="20"/>
      <c r="TNV1372" s="20"/>
      <c r="TNW1372" s="20"/>
      <c r="TNX1372" s="20"/>
      <c r="TNY1372" s="20"/>
      <c r="TNZ1372" s="20"/>
      <c r="TOA1372" s="20"/>
      <c r="TOB1372" s="20"/>
      <c r="TOC1372" s="20"/>
      <c r="TOD1372" s="20"/>
      <c r="TOE1372" s="20"/>
      <c r="TOF1372" s="20"/>
      <c r="TOG1372" s="20"/>
      <c r="TOH1372" s="20"/>
      <c r="TOI1372" s="20"/>
      <c r="TOJ1372" s="20"/>
      <c r="TOK1372" s="20"/>
      <c r="TOL1372" s="20"/>
      <c r="TOM1372" s="20"/>
      <c r="TON1372" s="20"/>
      <c r="TOO1372" s="20"/>
      <c r="TOP1372" s="20"/>
      <c r="TOQ1372" s="20"/>
      <c r="TOR1372" s="20"/>
      <c r="TOS1372" s="20"/>
      <c r="TOT1372" s="20"/>
      <c r="TOU1372" s="20"/>
      <c r="TOV1372" s="20"/>
      <c r="TOW1372" s="20"/>
      <c r="TOX1372" s="20"/>
      <c r="TOY1372" s="20"/>
      <c r="TOZ1372" s="20"/>
      <c r="TPA1372" s="20"/>
      <c r="TPB1372" s="20"/>
      <c r="TPC1372" s="20"/>
      <c r="TPD1372" s="20"/>
      <c r="TPE1372" s="20"/>
      <c r="TPF1372" s="20"/>
      <c r="TPG1372" s="20"/>
      <c r="TPH1372" s="20"/>
      <c r="TPI1372" s="20"/>
      <c r="TPJ1372" s="20"/>
      <c r="TPK1372" s="20"/>
      <c r="TPL1372" s="20"/>
      <c r="TPM1372" s="20"/>
      <c r="TPN1372" s="20"/>
      <c r="TPO1372" s="20"/>
      <c r="TPP1372" s="20"/>
      <c r="TPQ1372" s="20"/>
      <c r="TPR1372" s="20"/>
      <c r="TPS1372" s="20"/>
      <c r="TPT1372" s="20"/>
      <c r="TPU1372" s="20"/>
      <c r="TPV1372" s="20"/>
      <c r="TPW1372" s="20"/>
      <c r="TPX1372" s="20"/>
      <c r="TPY1372" s="20"/>
      <c r="TPZ1372" s="20"/>
      <c r="TQA1372" s="20"/>
      <c r="TQB1372" s="20"/>
      <c r="TQC1372" s="20"/>
      <c r="TQD1372" s="20"/>
      <c r="TQE1372" s="20"/>
      <c r="TQF1372" s="20"/>
      <c r="TQG1372" s="20"/>
      <c r="TQH1372" s="20"/>
      <c r="TQI1372" s="20"/>
      <c r="TQJ1372" s="20"/>
      <c r="TQK1372" s="20"/>
      <c r="TQL1372" s="20"/>
      <c r="TQM1372" s="20"/>
      <c r="TQN1372" s="20"/>
      <c r="TQO1372" s="20"/>
      <c r="TQP1372" s="20"/>
      <c r="TQQ1372" s="20"/>
      <c r="TQR1372" s="20"/>
      <c r="TQS1372" s="20"/>
      <c r="TQT1372" s="20"/>
      <c r="TQU1372" s="20"/>
      <c r="TQV1372" s="20"/>
      <c r="TQW1372" s="20"/>
      <c r="TQX1372" s="20"/>
      <c r="TQY1372" s="20"/>
      <c r="TQZ1372" s="20"/>
      <c r="TRA1372" s="20"/>
      <c r="TRB1372" s="20"/>
      <c r="TRC1372" s="20"/>
      <c r="TRD1372" s="20"/>
      <c r="TRE1372" s="20"/>
      <c r="TRF1372" s="20"/>
      <c r="TRG1372" s="20"/>
      <c r="TRH1372" s="20"/>
      <c r="TRI1372" s="20"/>
      <c r="TRJ1372" s="20"/>
      <c r="TRK1372" s="20"/>
      <c r="TRL1372" s="20"/>
      <c r="TRM1372" s="20"/>
      <c r="TRN1372" s="20"/>
      <c r="TRO1372" s="20"/>
      <c r="TRP1372" s="20"/>
      <c r="TRQ1372" s="20"/>
      <c r="TRR1372" s="20"/>
      <c r="TRS1372" s="20"/>
      <c r="TRT1372" s="20"/>
      <c r="TRU1372" s="20"/>
      <c r="TRV1372" s="20"/>
      <c r="TRW1372" s="20"/>
      <c r="TRX1372" s="20"/>
      <c r="TRY1372" s="20"/>
      <c r="TRZ1372" s="20"/>
      <c r="TSA1372" s="20"/>
      <c r="TSB1372" s="20"/>
      <c r="TSC1372" s="20"/>
      <c r="TSD1372" s="20"/>
      <c r="TSE1372" s="20"/>
      <c r="TSF1372" s="20"/>
      <c r="TSG1372" s="20"/>
      <c r="TSH1372" s="20"/>
      <c r="TSI1372" s="20"/>
      <c r="TSJ1372" s="20"/>
      <c r="TSK1372" s="20"/>
      <c r="TSL1372" s="20"/>
      <c r="TSM1372" s="20"/>
      <c r="TSN1372" s="20"/>
      <c r="TSO1372" s="20"/>
      <c r="TSP1372" s="20"/>
      <c r="TSQ1372" s="20"/>
      <c r="TSR1372" s="20"/>
      <c r="TSS1372" s="20"/>
      <c r="TST1372" s="20"/>
      <c r="TSU1372" s="20"/>
      <c r="TSV1372" s="20"/>
      <c r="TSW1372" s="20"/>
      <c r="TSX1372" s="20"/>
      <c r="TSY1372" s="20"/>
      <c r="TSZ1372" s="20"/>
      <c r="TTA1372" s="20"/>
      <c r="TTB1372" s="20"/>
      <c r="TTC1372" s="20"/>
      <c r="TTD1372" s="20"/>
      <c r="TTE1372" s="20"/>
      <c r="TTF1372" s="20"/>
      <c r="TTG1372" s="20"/>
      <c r="TTH1372" s="20"/>
      <c r="TTI1372" s="20"/>
      <c r="TTJ1372" s="20"/>
      <c r="TTK1372" s="20"/>
      <c r="TTL1372" s="20"/>
      <c r="TTM1372" s="20"/>
      <c r="TTN1372" s="20"/>
      <c r="TTO1372" s="20"/>
      <c r="TTP1372" s="20"/>
      <c r="TTQ1372" s="20"/>
      <c r="TTR1372" s="20"/>
      <c r="TTS1372" s="20"/>
      <c r="TTT1372" s="20"/>
      <c r="TTU1372" s="20"/>
      <c r="TTV1372" s="20"/>
      <c r="TTW1372" s="20"/>
      <c r="TTX1372" s="20"/>
      <c r="TTY1372" s="20"/>
      <c r="TTZ1372" s="20"/>
      <c r="TUA1372" s="20"/>
      <c r="TUB1372" s="20"/>
      <c r="TUC1372" s="20"/>
      <c r="TUD1372" s="20"/>
      <c r="TUE1372" s="20"/>
      <c r="TUF1372" s="20"/>
      <c r="TUG1372" s="20"/>
      <c r="TUH1372" s="20"/>
      <c r="TUI1372" s="20"/>
      <c r="TUJ1372" s="20"/>
      <c r="TUK1372" s="20"/>
      <c r="TUL1372" s="20"/>
      <c r="TUM1372" s="20"/>
      <c r="TUN1372" s="20"/>
      <c r="TUO1372" s="20"/>
      <c r="TUP1372" s="20"/>
      <c r="TUQ1372" s="20"/>
      <c r="TUR1372" s="20"/>
      <c r="TUS1372" s="20"/>
      <c r="TUT1372" s="20"/>
      <c r="TUU1372" s="20"/>
      <c r="TUV1372" s="20"/>
      <c r="TUW1372" s="20"/>
      <c r="TUX1372" s="20"/>
      <c r="TUY1372" s="20"/>
      <c r="TUZ1372" s="20"/>
      <c r="TVA1372" s="20"/>
      <c r="TVB1372" s="20"/>
      <c r="TVC1372" s="20"/>
      <c r="TVD1372" s="20"/>
      <c r="TVE1372" s="20"/>
      <c r="TVF1372" s="20"/>
      <c r="TVG1372" s="20"/>
      <c r="TVH1372" s="20"/>
      <c r="TVI1372" s="20"/>
      <c r="TVJ1372" s="20"/>
      <c r="TVK1372" s="20"/>
      <c r="TVL1372" s="20"/>
      <c r="TVM1372" s="20"/>
      <c r="TVN1372" s="20"/>
      <c r="TVO1372" s="20"/>
      <c r="TVP1372" s="20"/>
      <c r="TVQ1372" s="20"/>
      <c r="TVR1372" s="20"/>
      <c r="TVS1372" s="20"/>
      <c r="TVT1372" s="20"/>
      <c r="TVU1372" s="20"/>
      <c r="TVV1372" s="20"/>
      <c r="TVW1372" s="20"/>
      <c r="TVX1372" s="20"/>
      <c r="TVY1372" s="20"/>
      <c r="TVZ1372" s="20"/>
      <c r="TWA1372" s="20"/>
      <c r="TWB1372" s="20"/>
      <c r="TWC1372" s="20"/>
      <c r="TWD1372" s="20"/>
      <c r="TWE1372" s="20"/>
      <c r="TWF1372" s="20"/>
      <c r="TWG1372" s="20"/>
      <c r="TWH1372" s="20"/>
      <c r="TWI1372" s="20"/>
      <c r="TWJ1372" s="20"/>
      <c r="TWK1372" s="20"/>
      <c r="TWL1372" s="20"/>
      <c r="TWM1372" s="20"/>
      <c r="TWN1372" s="20"/>
      <c r="TWO1372" s="20"/>
      <c r="TWP1372" s="20"/>
      <c r="TWQ1372" s="20"/>
      <c r="TWR1372" s="20"/>
      <c r="TWS1372" s="20"/>
      <c r="TWT1372" s="20"/>
      <c r="TWU1372" s="20"/>
      <c r="TWV1372" s="20"/>
      <c r="TWW1372" s="20"/>
      <c r="TWX1372" s="20"/>
      <c r="TWY1372" s="20"/>
      <c r="TWZ1372" s="20"/>
      <c r="TXA1372" s="20"/>
      <c r="TXB1372" s="20"/>
      <c r="TXC1372" s="20"/>
      <c r="TXD1372" s="20"/>
      <c r="TXE1372" s="20"/>
      <c r="TXF1372" s="20"/>
      <c r="TXG1372" s="20"/>
      <c r="TXH1372" s="20"/>
      <c r="TXI1372" s="20"/>
      <c r="TXJ1372" s="20"/>
      <c r="TXK1372" s="20"/>
      <c r="TXL1372" s="20"/>
      <c r="TXM1372" s="20"/>
      <c r="TXN1372" s="20"/>
      <c r="TXO1372" s="20"/>
      <c r="TXP1372" s="20"/>
      <c r="TXQ1372" s="20"/>
      <c r="TXR1372" s="20"/>
      <c r="TXS1372" s="20"/>
      <c r="TXT1372" s="20"/>
      <c r="TXU1372" s="20"/>
      <c r="TXV1372" s="20"/>
      <c r="TXW1372" s="20"/>
      <c r="TXX1372" s="20"/>
      <c r="TXY1372" s="20"/>
      <c r="TXZ1372" s="20"/>
      <c r="TYA1372" s="20"/>
      <c r="TYB1372" s="20"/>
      <c r="TYC1372" s="20"/>
      <c r="TYD1372" s="20"/>
      <c r="TYE1372" s="20"/>
      <c r="TYF1372" s="20"/>
      <c r="TYG1372" s="20"/>
      <c r="TYH1372" s="20"/>
      <c r="TYI1372" s="20"/>
      <c r="TYJ1372" s="20"/>
      <c r="TYK1372" s="20"/>
      <c r="TYL1372" s="20"/>
      <c r="TYM1372" s="20"/>
      <c r="TYN1372" s="20"/>
      <c r="TYO1372" s="20"/>
      <c r="TYP1372" s="20"/>
      <c r="TYQ1372" s="20"/>
      <c r="TYR1372" s="20"/>
      <c r="TYS1372" s="20"/>
      <c r="TYT1372" s="20"/>
      <c r="TYU1372" s="20"/>
      <c r="TYV1372" s="20"/>
      <c r="TYW1372" s="20"/>
      <c r="TYX1372" s="20"/>
      <c r="TYY1372" s="20"/>
      <c r="TYZ1372" s="20"/>
      <c r="TZA1372" s="20"/>
      <c r="TZB1372" s="20"/>
      <c r="TZC1372" s="20"/>
      <c r="TZD1372" s="20"/>
      <c r="TZE1372" s="20"/>
      <c r="TZF1372" s="20"/>
      <c r="TZG1372" s="20"/>
      <c r="TZH1372" s="20"/>
      <c r="TZI1372" s="20"/>
      <c r="TZJ1372" s="20"/>
      <c r="TZK1372" s="20"/>
      <c r="TZL1372" s="20"/>
      <c r="TZM1372" s="20"/>
      <c r="TZN1372" s="20"/>
      <c r="TZO1372" s="20"/>
      <c r="TZP1372" s="20"/>
      <c r="TZQ1372" s="20"/>
      <c r="TZR1372" s="20"/>
      <c r="TZS1372" s="20"/>
      <c r="TZT1372" s="20"/>
      <c r="TZU1372" s="20"/>
      <c r="TZV1372" s="20"/>
      <c r="TZW1372" s="20"/>
      <c r="TZX1372" s="20"/>
      <c r="TZY1372" s="20"/>
      <c r="TZZ1372" s="20"/>
      <c r="UAA1372" s="20"/>
      <c r="UAB1372" s="20"/>
      <c r="UAC1372" s="20"/>
      <c r="UAD1372" s="20"/>
      <c r="UAE1372" s="20"/>
      <c r="UAF1372" s="20"/>
      <c r="UAG1372" s="20"/>
      <c r="UAH1372" s="20"/>
      <c r="UAI1372" s="20"/>
      <c r="UAJ1372" s="20"/>
      <c r="UAK1372" s="20"/>
      <c r="UAL1372" s="20"/>
      <c r="UAM1372" s="20"/>
      <c r="UAN1372" s="20"/>
      <c r="UAO1372" s="20"/>
      <c r="UAP1372" s="20"/>
      <c r="UAQ1372" s="20"/>
      <c r="UAR1372" s="20"/>
      <c r="UAS1372" s="20"/>
      <c r="UAT1372" s="20"/>
      <c r="UAU1372" s="20"/>
      <c r="UAV1372" s="20"/>
      <c r="UAW1372" s="20"/>
      <c r="UAX1372" s="20"/>
      <c r="UAY1372" s="20"/>
      <c r="UAZ1372" s="20"/>
      <c r="UBA1372" s="20"/>
      <c r="UBB1372" s="20"/>
      <c r="UBC1372" s="20"/>
      <c r="UBD1372" s="20"/>
      <c r="UBE1372" s="20"/>
      <c r="UBF1372" s="20"/>
      <c r="UBG1372" s="20"/>
      <c r="UBH1372" s="20"/>
      <c r="UBI1372" s="20"/>
      <c r="UBJ1372" s="20"/>
      <c r="UBK1372" s="20"/>
      <c r="UBL1372" s="20"/>
      <c r="UBM1372" s="20"/>
      <c r="UBN1372" s="20"/>
      <c r="UBO1372" s="20"/>
      <c r="UBP1372" s="20"/>
      <c r="UBQ1372" s="20"/>
      <c r="UBR1372" s="20"/>
      <c r="UBS1372" s="20"/>
      <c r="UBT1372" s="20"/>
      <c r="UBU1372" s="20"/>
      <c r="UBV1372" s="20"/>
      <c r="UBW1372" s="20"/>
      <c r="UBX1372" s="20"/>
      <c r="UBY1372" s="20"/>
      <c r="UBZ1372" s="20"/>
      <c r="UCA1372" s="20"/>
      <c r="UCB1372" s="20"/>
      <c r="UCC1372" s="20"/>
      <c r="UCD1372" s="20"/>
      <c r="UCE1372" s="20"/>
      <c r="UCF1372" s="20"/>
      <c r="UCG1372" s="20"/>
      <c r="UCH1372" s="20"/>
      <c r="UCI1372" s="20"/>
      <c r="UCJ1372" s="20"/>
      <c r="UCK1372" s="20"/>
      <c r="UCL1372" s="20"/>
      <c r="UCM1372" s="20"/>
      <c r="UCN1372" s="20"/>
      <c r="UCO1372" s="20"/>
      <c r="UCP1372" s="20"/>
      <c r="UCQ1372" s="20"/>
      <c r="UCR1372" s="20"/>
      <c r="UCS1372" s="20"/>
      <c r="UCT1372" s="20"/>
      <c r="UCU1372" s="20"/>
      <c r="UCV1372" s="20"/>
      <c r="UCW1372" s="20"/>
      <c r="UCX1372" s="20"/>
      <c r="UCY1372" s="20"/>
      <c r="UCZ1372" s="20"/>
      <c r="UDA1372" s="20"/>
      <c r="UDB1372" s="20"/>
      <c r="UDC1372" s="20"/>
      <c r="UDD1372" s="20"/>
      <c r="UDE1372" s="20"/>
      <c r="UDF1372" s="20"/>
      <c r="UDG1372" s="20"/>
      <c r="UDH1372" s="20"/>
      <c r="UDI1372" s="20"/>
      <c r="UDJ1372" s="20"/>
      <c r="UDK1372" s="20"/>
      <c r="UDL1372" s="20"/>
      <c r="UDM1372" s="20"/>
      <c r="UDN1372" s="20"/>
      <c r="UDO1372" s="20"/>
      <c r="UDP1372" s="20"/>
      <c r="UDQ1372" s="20"/>
      <c r="UDR1372" s="20"/>
      <c r="UDS1372" s="20"/>
      <c r="UDT1372" s="20"/>
      <c r="UDU1372" s="20"/>
      <c r="UDV1372" s="20"/>
      <c r="UDW1372" s="20"/>
      <c r="UDX1372" s="20"/>
      <c r="UDY1372" s="20"/>
      <c r="UDZ1372" s="20"/>
      <c r="UEA1372" s="20"/>
      <c r="UEB1372" s="20"/>
      <c r="UEC1372" s="20"/>
      <c r="UED1372" s="20"/>
      <c r="UEE1372" s="20"/>
      <c r="UEF1372" s="20"/>
      <c r="UEG1372" s="20"/>
      <c r="UEH1372" s="20"/>
      <c r="UEI1372" s="20"/>
      <c r="UEJ1372" s="20"/>
      <c r="UEK1372" s="20"/>
      <c r="UEL1372" s="20"/>
      <c r="UEM1372" s="20"/>
      <c r="UEN1372" s="20"/>
      <c r="UEO1372" s="20"/>
      <c r="UEP1372" s="20"/>
      <c r="UEQ1372" s="20"/>
      <c r="UER1372" s="20"/>
      <c r="UES1372" s="20"/>
      <c r="UET1372" s="20"/>
      <c r="UEU1372" s="20"/>
      <c r="UEV1372" s="20"/>
      <c r="UEW1372" s="20"/>
      <c r="UEX1372" s="20"/>
      <c r="UEY1372" s="20"/>
      <c r="UEZ1372" s="20"/>
      <c r="UFA1372" s="20"/>
      <c r="UFB1372" s="20"/>
      <c r="UFC1372" s="20"/>
      <c r="UFD1372" s="20"/>
      <c r="UFE1372" s="20"/>
      <c r="UFF1372" s="20"/>
      <c r="UFG1372" s="20"/>
      <c r="UFH1372" s="20"/>
      <c r="UFI1372" s="20"/>
      <c r="UFJ1372" s="20"/>
      <c r="UFK1372" s="20"/>
      <c r="UFL1372" s="20"/>
      <c r="UFM1372" s="20"/>
      <c r="UFN1372" s="20"/>
      <c r="UFO1372" s="20"/>
      <c r="UFP1372" s="20"/>
      <c r="UFQ1372" s="20"/>
      <c r="UFR1372" s="20"/>
      <c r="UFS1372" s="20"/>
      <c r="UFT1372" s="20"/>
      <c r="UFU1372" s="20"/>
      <c r="UFV1372" s="20"/>
      <c r="UFW1372" s="20"/>
      <c r="UFX1372" s="20"/>
      <c r="UFY1372" s="20"/>
      <c r="UFZ1372" s="20"/>
      <c r="UGA1372" s="20"/>
      <c r="UGB1372" s="20"/>
      <c r="UGC1372" s="20"/>
      <c r="UGD1372" s="20"/>
      <c r="UGE1372" s="20"/>
      <c r="UGF1372" s="20"/>
      <c r="UGG1372" s="20"/>
      <c r="UGH1372" s="20"/>
      <c r="UGI1372" s="20"/>
      <c r="UGJ1372" s="20"/>
      <c r="UGK1372" s="20"/>
      <c r="UGL1372" s="20"/>
      <c r="UGM1372" s="20"/>
      <c r="UGN1372" s="20"/>
      <c r="UGO1372" s="20"/>
      <c r="UGP1372" s="20"/>
      <c r="UGQ1372" s="20"/>
      <c r="UGR1372" s="20"/>
      <c r="UGS1372" s="20"/>
      <c r="UGT1372" s="20"/>
      <c r="UGU1372" s="20"/>
      <c r="UGV1372" s="20"/>
      <c r="UGW1372" s="20"/>
      <c r="UGX1372" s="20"/>
      <c r="UGY1372" s="20"/>
      <c r="UGZ1372" s="20"/>
      <c r="UHA1372" s="20"/>
      <c r="UHB1372" s="20"/>
      <c r="UHC1372" s="20"/>
      <c r="UHD1372" s="20"/>
      <c r="UHE1372" s="20"/>
      <c r="UHF1372" s="20"/>
      <c r="UHG1372" s="20"/>
      <c r="UHH1372" s="20"/>
      <c r="UHI1372" s="20"/>
      <c r="UHJ1372" s="20"/>
      <c r="UHK1372" s="20"/>
      <c r="UHL1372" s="20"/>
      <c r="UHM1372" s="20"/>
      <c r="UHN1372" s="20"/>
      <c r="UHO1372" s="20"/>
      <c r="UHP1372" s="20"/>
      <c r="UHQ1372" s="20"/>
      <c r="UHR1372" s="20"/>
      <c r="UHS1372" s="20"/>
      <c r="UHT1372" s="20"/>
      <c r="UHU1372" s="20"/>
      <c r="UHV1372" s="20"/>
      <c r="UHW1372" s="20"/>
      <c r="UHX1372" s="20"/>
      <c r="UHY1372" s="20"/>
      <c r="UHZ1372" s="20"/>
      <c r="UIA1372" s="20"/>
      <c r="UIB1372" s="20"/>
      <c r="UIC1372" s="20"/>
      <c r="UID1372" s="20"/>
      <c r="UIE1372" s="20"/>
      <c r="UIF1372" s="20"/>
      <c r="UIG1372" s="20"/>
      <c r="UIH1372" s="20"/>
      <c r="UII1372" s="20"/>
      <c r="UIJ1372" s="20"/>
      <c r="UIK1372" s="20"/>
      <c r="UIL1372" s="20"/>
      <c r="UIM1372" s="20"/>
      <c r="UIN1372" s="20"/>
      <c r="UIO1372" s="20"/>
      <c r="UIP1372" s="20"/>
      <c r="UIQ1372" s="20"/>
      <c r="UIR1372" s="20"/>
      <c r="UIS1372" s="20"/>
      <c r="UIT1372" s="20"/>
      <c r="UIU1372" s="20"/>
      <c r="UIV1372" s="20"/>
      <c r="UIW1372" s="20"/>
      <c r="UIX1372" s="20"/>
      <c r="UIY1372" s="20"/>
      <c r="UIZ1372" s="20"/>
      <c r="UJA1372" s="20"/>
      <c r="UJB1372" s="20"/>
      <c r="UJC1372" s="20"/>
      <c r="UJD1372" s="20"/>
      <c r="UJE1372" s="20"/>
      <c r="UJF1372" s="20"/>
      <c r="UJG1372" s="20"/>
      <c r="UJH1372" s="20"/>
      <c r="UJI1372" s="20"/>
      <c r="UJJ1372" s="20"/>
      <c r="UJK1372" s="20"/>
      <c r="UJL1372" s="20"/>
      <c r="UJM1372" s="20"/>
      <c r="UJN1372" s="20"/>
      <c r="UJO1372" s="20"/>
      <c r="UJP1372" s="20"/>
      <c r="UJQ1372" s="20"/>
      <c r="UJR1372" s="20"/>
      <c r="UJS1372" s="20"/>
      <c r="UJT1372" s="20"/>
      <c r="UJU1372" s="20"/>
      <c r="UJV1372" s="20"/>
      <c r="UJW1372" s="20"/>
      <c r="UJX1372" s="20"/>
      <c r="UJY1372" s="20"/>
      <c r="UJZ1372" s="20"/>
      <c r="UKA1372" s="20"/>
      <c r="UKB1372" s="20"/>
      <c r="UKC1372" s="20"/>
      <c r="UKD1372" s="20"/>
      <c r="UKE1372" s="20"/>
      <c r="UKF1372" s="20"/>
      <c r="UKG1372" s="20"/>
      <c r="UKH1372" s="20"/>
      <c r="UKI1372" s="20"/>
      <c r="UKJ1372" s="20"/>
      <c r="UKK1372" s="20"/>
      <c r="UKL1372" s="20"/>
      <c r="UKM1372" s="20"/>
      <c r="UKN1372" s="20"/>
      <c r="UKO1372" s="20"/>
      <c r="UKP1372" s="20"/>
      <c r="UKQ1372" s="20"/>
      <c r="UKR1372" s="20"/>
      <c r="UKS1372" s="20"/>
      <c r="UKT1372" s="20"/>
      <c r="UKU1372" s="20"/>
      <c r="UKV1372" s="20"/>
      <c r="UKW1372" s="20"/>
      <c r="UKX1372" s="20"/>
      <c r="UKY1372" s="20"/>
      <c r="UKZ1372" s="20"/>
      <c r="ULA1372" s="20"/>
      <c r="ULB1372" s="20"/>
      <c r="ULC1372" s="20"/>
      <c r="ULD1372" s="20"/>
      <c r="ULE1372" s="20"/>
      <c r="ULF1372" s="20"/>
      <c r="ULG1372" s="20"/>
      <c r="ULH1372" s="20"/>
      <c r="ULI1372" s="20"/>
      <c r="ULJ1372" s="20"/>
      <c r="ULK1372" s="20"/>
      <c r="ULL1372" s="20"/>
      <c r="ULM1372" s="20"/>
      <c r="ULN1372" s="20"/>
      <c r="ULO1372" s="20"/>
      <c r="ULP1372" s="20"/>
      <c r="ULQ1372" s="20"/>
      <c r="ULR1372" s="20"/>
      <c r="ULS1372" s="20"/>
      <c r="ULT1372" s="20"/>
      <c r="ULU1372" s="20"/>
      <c r="ULV1372" s="20"/>
      <c r="ULW1372" s="20"/>
      <c r="ULX1372" s="20"/>
      <c r="ULY1372" s="20"/>
      <c r="ULZ1372" s="20"/>
      <c r="UMA1372" s="20"/>
      <c r="UMB1372" s="20"/>
      <c r="UMC1372" s="20"/>
      <c r="UMD1372" s="20"/>
      <c r="UME1372" s="20"/>
      <c r="UMF1372" s="20"/>
      <c r="UMG1372" s="20"/>
      <c r="UMH1372" s="20"/>
      <c r="UMI1372" s="20"/>
      <c r="UMJ1372" s="20"/>
      <c r="UMK1372" s="20"/>
      <c r="UML1372" s="20"/>
      <c r="UMM1372" s="20"/>
      <c r="UMN1372" s="20"/>
      <c r="UMO1372" s="20"/>
      <c r="UMP1372" s="20"/>
      <c r="UMQ1372" s="20"/>
      <c r="UMR1372" s="20"/>
      <c r="UMS1372" s="20"/>
      <c r="UMT1372" s="20"/>
      <c r="UMU1372" s="20"/>
      <c r="UMV1372" s="20"/>
      <c r="UMW1372" s="20"/>
      <c r="UMX1372" s="20"/>
      <c r="UMY1372" s="20"/>
      <c r="UMZ1372" s="20"/>
      <c r="UNA1372" s="20"/>
      <c r="UNB1372" s="20"/>
      <c r="UNC1372" s="20"/>
      <c r="UND1372" s="20"/>
      <c r="UNE1372" s="20"/>
      <c r="UNF1372" s="20"/>
      <c r="UNG1372" s="20"/>
      <c r="UNH1372" s="20"/>
      <c r="UNI1372" s="20"/>
      <c r="UNJ1372" s="20"/>
      <c r="UNK1372" s="20"/>
      <c r="UNL1372" s="20"/>
      <c r="UNM1372" s="20"/>
      <c r="UNN1372" s="20"/>
      <c r="UNO1372" s="20"/>
      <c r="UNP1372" s="20"/>
      <c r="UNQ1372" s="20"/>
      <c r="UNR1372" s="20"/>
      <c r="UNS1372" s="20"/>
      <c r="UNT1372" s="20"/>
      <c r="UNU1372" s="20"/>
      <c r="UNV1372" s="20"/>
      <c r="UNW1372" s="20"/>
      <c r="UNX1372" s="20"/>
      <c r="UNY1372" s="20"/>
      <c r="UNZ1372" s="20"/>
      <c r="UOA1372" s="20"/>
      <c r="UOB1372" s="20"/>
      <c r="UOC1372" s="20"/>
      <c r="UOD1372" s="20"/>
      <c r="UOE1372" s="20"/>
      <c r="UOF1372" s="20"/>
      <c r="UOG1372" s="20"/>
      <c r="UOH1372" s="20"/>
      <c r="UOI1372" s="20"/>
      <c r="UOJ1372" s="20"/>
      <c r="UOK1372" s="20"/>
      <c r="UOL1372" s="20"/>
      <c r="UOM1372" s="20"/>
      <c r="UON1372" s="20"/>
      <c r="UOO1372" s="20"/>
      <c r="UOP1372" s="20"/>
      <c r="UOQ1372" s="20"/>
      <c r="UOR1372" s="20"/>
      <c r="UOS1372" s="20"/>
      <c r="UOT1372" s="20"/>
      <c r="UOU1372" s="20"/>
      <c r="UOV1372" s="20"/>
      <c r="UOW1372" s="20"/>
      <c r="UOX1372" s="20"/>
      <c r="UOY1372" s="20"/>
      <c r="UOZ1372" s="20"/>
      <c r="UPA1372" s="20"/>
      <c r="UPB1372" s="20"/>
      <c r="UPC1372" s="20"/>
      <c r="UPD1372" s="20"/>
      <c r="UPE1372" s="20"/>
      <c r="UPF1372" s="20"/>
      <c r="UPG1372" s="20"/>
      <c r="UPH1372" s="20"/>
      <c r="UPI1372" s="20"/>
      <c r="UPJ1372" s="20"/>
      <c r="UPK1372" s="20"/>
      <c r="UPL1372" s="20"/>
      <c r="UPM1372" s="20"/>
      <c r="UPN1372" s="20"/>
      <c r="UPO1372" s="20"/>
      <c r="UPP1372" s="20"/>
      <c r="UPQ1372" s="20"/>
      <c r="UPR1372" s="20"/>
      <c r="UPS1372" s="20"/>
      <c r="UPT1372" s="20"/>
      <c r="UPU1372" s="20"/>
      <c r="UPV1372" s="20"/>
      <c r="UPW1372" s="20"/>
      <c r="UPX1372" s="20"/>
      <c r="UPY1372" s="20"/>
      <c r="UPZ1372" s="20"/>
      <c r="UQA1372" s="20"/>
      <c r="UQB1372" s="20"/>
      <c r="UQC1372" s="20"/>
      <c r="UQD1372" s="20"/>
      <c r="UQE1372" s="20"/>
      <c r="UQF1372" s="20"/>
      <c r="UQG1372" s="20"/>
      <c r="UQH1372" s="20"/>
      <c r="UQI1372" s="20"/>
      <c r="UQJ1372" s="20"/>
      <c r="UQK1372" s="20"/>
      <c r="UQL1372" s="20"/>
      <c r="UQM1372" s="20"/>
      <c r="UQN1372" s="20"/>
      <c r="UQO1372" s="20"/>
      <c r="UQP1372" s="20"/>
      <c r="UQQ1372" s="20"/>
      <c r="UQR1372" s="20"/>
      <c r="UQS1372" s="20"/>
      <c r="UQT1372" s="20"/>
      <c r="UQU1372" s="20"/>
      <c r="UQV1372" s="20"/>
      <c r="UQW1372" s="20"/>
      <c r="UQX1372" s="20"/>
      <c r="UQY1372" s="20"/>
      <c r="UQZ1372" s="20"/>
      <c r="URA1372" s="20"/>
      <c r="URB1372" s="20"/>
      <c r="URC1372" s="20"/>
      <c r="URD1372" s="20"/>
      <c r="URE1372" s="20"/>
      <c r="URF1372" s="20"/>
      <c r="URG1372" s="20"/>
      <c r="URH1372" s="20"/>
      <c r="URI1372" s="20"/>
      <c r="URJ1372" s="20"/>
      <c r="URK1372" s="20"/>
      <c r="URL1372" s="20"/>
      <c r="URM1372" s="20"/>
      <c r="URN1372" s="20"/>
      <c r="URO1372" s="20"/>
      <c r="URP1372" s="20"/>
      <c r="URQ1372" s="20"/>
      <c r="URR1372" s="20"/>
      <c r="URS1372" s="20"/>
      <c r="URT1372" s="20"/>
      <c r="URU1372" s="20"/>
      <c r="URV1372" s="20"/>
      <c r="URW1372" s="20"/>
      <c r="URX1372" s="20"/>
      <c r="URY1372" s="20"/>
      <c r="URZ1372" s="20"/>
      <c r="USA1372" s="20"/>
      <c r="USB1372" s="20"/>
      <c r="USC1372" s="20"/>
      <c r="USD1372" s="20"/>
      <c r="USE1372" s="20"/>
      <c r="USF1372" s="20"/>
      <c r="USG1372" s="20"/>
      <c r="USH1372" s="20"/>
      <c r="USI1372" s="20"/>
      <c r="USJ1372" s="20"/>
      <c r="USK1372" s="20"/>
      <c r="USL1372" s="20"/>
      <c r="USM1372" s="20"/>
      <c r="USN1372" s="20"/>
      <c r="USO1372" s="20"/>
      <c r="USP1372" s="20"/>
      <c r="USQ1372" s="20"/>
      <c r="USR1372" s="20"/>
      <c r="USS1372" s="20"/>
      <c r="UST1372" s="20"/>
      <c r="USU1372" s="20"/>
      <c r="USV1372" s="20"/>
      <c r="USW1372" s="20"/>
      <c r="USX1372" s="20"/>
      <c r="USY1372" s="20"/>
      <c r="USZ1372" s="20"/>
      <c r="UTA1372" s="20"/>
      <c r="UTB1372" s="20"/>
      <c r="UTC1372" s="20"/>
      <c r="UTD1372" s="20"/>
      <c r="UTE1372" s="20"/>
      <c r="UTF1372" s="20"/>
      <c r="UTG1372" s="20"/>
      <c r="UTH1372" s="20"/>
      <c r="UTI1372" s="20"/>
      <c r="UTJ1372" s="20"/>
      <c r="UTK1372" s="20"/>
      <c r="UTL1372" s="20"/>
      <c r="UTM1372" s="20"/>
      <c r="UTN1372" s="20"/>
      <c r="UTO1372" s="20"/>
      <c r="UTP1372" s="20"/>
      <c r="UTQ1372" s="20"/>
      <c r="UTR1372" s="20"/>
      <c r="UTS1372" s="20"/>
      <c r="UTT1372" s="20"/>
      <c r="UTU1372" s="20"/>
      <c r="UTV1372" s="20"/>
      <c r="UTW1372" s="20"/>
      <c r="UTX1372" s="20"/>
      <c r="UTY1372" s="20"/>
      <c r="UTZ1372" s="20"/>
      <c r="UUA1372" s="20"/>
      <c r="UUB1372" s="20"/>
      <c r="UUC1372" s="20"/>
      <c r="UUD1372" s="20"/>
      <c r="UUE1372" s="20"/>
      <c r="UUF1372" s="20"/>
      <c r="UUG1372" s="20"/>
      <c r="UUH1372" s="20"/>
      <c r="UUI1372" s="20"/>
      <c r="UUJ1372" s="20"/>
      <c r="UUK1372" s="20"/>
      <c r="UUL1372" s="20"/>
      <c r="UUM1372" s="20"/>
      <c r="UUN1372" s="20"/>
      <c r="UUO1372" s="20"/>
      <c r="UUP1372" s="20"/>
      <c r="UUQ1372" s="20"/>
      <c r="UUR1372" s="20"/>
      <c r="UUS1372" s="20"/>
      <c r="UUT1372" s="20"/>
      <c r="UUU1372" s="20"/>
      <c r="UUV1372" s="20"/>
      <c r="UUW1372" s="20"/>
      <c r="UUX1372" s="20"/>
      <c r="UUY1372" s="20"/>
      <c r="UUZ1372" s="20"/>
      <c r="UVA1372" s="20"/>
      <c r="UVB1372" s="20"/>
      <c r="UVC1372" s="20"/>
      <c r="UVD1372" s="20"/>
      <c r="UVE1372" s="20"/>
      <c r="UVF1372" s="20"/>
      <c r="UVG1372" s="20"/>
      <c r="UVH1372" s="20"/>
      <c r="UVI1372" s="20"/>
      <c r="UVJ1372" s="20"/>
      <c r="UVK1372" s="20"/>
      <c r="UVL1372" s="20"/>
      <c r="UVM1372" s="20"/>
      <c r="UVN1372" s="20"/>
      <c r="UVO1372" s="20"/>
      <c r="UVP1372" s="20"/>
      <c r="UVQ1372" s="20"/>
      <c r="UVR1372" s="20"/>
      <c r="UVS1372" s="20"/>
      <c r="UVT1372" s="20"/>
      <c r="UVU1372" s="20"/>
      <c r="UVV1372" s="20"/>
      <c r="UVW1372" s="20"/>
      <c r="UVX1372" s="20"/>
      <c r="UVY1372" s="20"/>
      <c r="UVZ1372" s="20"/>
      <c r="UWA1372" s="20"/>
      <c r="UWB1372" s="20"/>
      <c r="UWC1372" s="20"/>
      <c r="UWD1372" s="20"/>
      <c r="UWE1372" s="20"/>
      <c r="UWF1372" s="20"/>
      <c r="UWG1372" s="20"/>
      <c r="UWH1372" s="20"/>
      <c r="UWI1372" s="20"/>
      <c r="UWJ1372" s="20"/>
      <c r="UWK1372" s="20"/>
      <c r="UWL1372" s="20"/>
      <c r="UWM1372" s="20"/>
      <c r="UWN1372" s="20"/>
      <c r="UWO1372" s="20"/>
      <c r="UWP1372" s="20"/>
      <c r="UWQ1372" s="20"/>
      <c r="UWR1372" s="20"/>
      <c r="UWS1372" s="20"/>
      <c r="UWT1372" s="20"/>
      <c r="UWU1372" s="20"/>
      <c r="UWV1372" s="20"/>
      <c r="UWW1372" s="20"/>
      <c r="UWX1372" s="20"/>
      <c r="UWY1372" s="20"/>
      <c r="UWZ1372" s="20"/>
      <c r="UXA1372" s="20"/>
      <c r="UXB1372" s="20"/>
      <c r="UXC1372" s="20"/>
      <c r="UXD1372" s="20"/>
      <c r="UXE1372" s="20"/>
      <c r="UXF1372" s="20"/>
      <c r="UXG1372" s="20"/>
      <c r="UXH1372" s="20"/>
      <c r="UXI1372" s="20"/>
      <c r="UXJ1372" s="20"/>
      <c r="UXK1372" s="20"/>
      <c r="UXL1372" s="20"/>
      <c r="UXM1372" s="20"/>
      <c r="UXN1372" s="20"/>
      <c r="UXO1372" s="20"/>
      <c r="UXP1372" s="20"/>
      <c r="UXQ1372" s="20"/>
      <c r="UXR1372" s="20"/>
      <c r="UXS1372" s="20"/>
      <c r="UXT1372" s="20"/>
      <c r="UXU1372" s="20"/>
      <c r="UXV1372" s="20"/>
      <c r="UXW1372" s="20"/>
      <c r="UXX1372" s="20"/>
      <c r="UXY1372" s="20"/>
      <c r="UXZ1372" s="20"/>
      <c r="UYA1372" s="20"/>
      <c r="UYB1372" s="20"/>
      <c r="UYC1372" s="20"/>
      <c r="UYD1372" s="20"/>
      <c r="UYE1372" s="20"/>
      <c r="UYF1372" s="20"/>
      <c r="UYG1372" s="20"/>
      <c r="UYH1372" s="20"/>
      <c r="UYI1372" s="20"/>
      <c r="UYJ1372" s="20"/>
      <c r="UYK1372" s="20"/>
      <c r="UYL1372" s="20"/>
      <c r="UYM1372" s="20"/>
      <c r="UYN1372" s="20"/>
      <c r="UYO1372" s="20"/>
      <c r="UYP1372" s="20"/>
      <c r="UYQ1372" s="20"/>
      <c r="UYR1372" s="20"/>
      <c r="UYS1372" s="20"/>
      <c r="UYT1372" s="20"/>
      <c r="UYU1372" s="20"/>
      <c r="UYV1372" s="20"/>
      <c r="UYW1372" s="20"/>
      <c r="UYX1372" s="20"/>
      <c r="UYY1372" s="20"/>
      <c r="UYZ1372" s="20"/>
      <c r="UZA1372" s="20"/>
      <c r="UZB1372" s="20"/>
      <c r="UZC1372" s="20"/>
      <c r="UZD1372" s="20"/>
      <c r="UZE1372" s="20"/>
      <c r="UZF1372" s="20"/>
      <c r="UZG1372" s="20"/>
      <c r="UZH1372" s="20"/>
      <c r="UZI1372" s="20"/>
      <c r="UZJ1372" s="20"/>
      <c r="UZK1372" s="20"/>
      <c r="UZL1372" s="20"/>
      <c r="UZM1372" s="20"/>
      <c r="UZN1372" s="20"/>
      <c r="UZO1372" s="20"/>
      <c r="UZP1372" s="20"/>
      <c r="UZQ1372" s="20"/>
      <c r="UZR1372" s="20"/>
      <c r="UZS1372" s="20"/>
      <c r="UZT1372" s="20"/>
      <c r="UZU1372" s="20"/>
      <c r="UZV1372" s="20"/>
      <c r="UZW1372" s="20"/>
      <c r="UZX1372" s="20"/>
      <c r="UZY1372" s="20"/>
      <c r="UZZ1372" s="20"/>
      <c r="VAA1372" s="20"/>
      <c r="VAB1372" s="20"/>
      <c r="VAC1372" s="20"/>
      <c r="VAD1372" s="20"/>
      <c r="VAE1372" s="20"/>
      <c r="VAF1372" s="20"/>
      <c r="VAG1372" s="20"/>
      <c r="VAH1372" s="20"/>
      <c r="VAI1372" s="20"/>
      <c r="VAJ1372" s="20"/>
      <c r="VAK1372" s="20"/>
      <c r="VAL1372" s="20"/>
      <c r="VAM1372" s="20"/>
      <c r="VAN1372" s="20"/>
      <c r="VAO1372" s="20"/>
      <c r="VAP1372" s="20"/>
      <c r="VAQ1372" s="20"/>
      <c r="VAR1372" s="20"/>
      <c r="VAS1372" s="20"/>
      <c r="VAT1372" s="20"/>
      <c r="VAU1372" s="20"/>
      <c r="VAV1372" s="20"/>
      <c r="VAW1372" s="20"/>
      <c r="VAX1372" s="20"/>
      <c r="VAY1372" s="20"/>
      <c r="VAZ1372" s="20"/>
      <c r="VBA1372" s="20"/>
      <c r="VBB1372" s="20"/>
      <c r="VBC1372" s="20"/>
      <c r="VBD1372" s="20"/>
      <c r="VBE1372" s="20"/>
      <c r="VBF1372" s="20"/>
      <c r="VBG1372" s="20"/>
      <c r="VBH1372" s="20"/>
      <c r="VBI1372" s="20"/>
      <c r="VBJ1372" s="20"/>
      <c r="VBK1372" s="20"/>
      <c r="VBL1372" s="20"/>
      <c r="VBM1372" s="20"/>
      <c r="VBN1372" s="20"/>
      <c r="VBO1372" s="20"/>
      <c r="VBP1372" s="20"/>
      <c r="VBQ1372" s="20"/>
      <c r="VBR1372" s="20"/>
      <c r="VBS1372" s="20"/>
      <c r="VBT1372" s="20"/>
      <c r="VBU1372" s="20"/>
      <c r="VBV1372" s="20"/>
      <c r="VBW1372" s="20"/>
      <c r="VBX1372" s="20"/>
      <c r="VBY1372" s="20"/>
      <c r="VBZ1372" s="20"/>
      <c r="VCA1372" s="20"/>
      <c r="VCB1372" s="20"/>
      <c r="VCC1372" s="20"/>
      <c r="VCD1372" s="20"/>
      <c r="VCE1372" s="20"/>
      <c r="VCF1372" s="20"/>
      <c r="VCG1372" s="20"/>
      <c r="VCH1372" s="20"/>
      <c r="VCI1372" s="20"/>
      <c r="VCJ1372" s="20"/>
      <c r="VCK1372" s="20"/>
      <c r="VCL1372" s="20"/>
      <c r="VCM1372" s="20"/>
      <c r="VCN1372" s="20"/>
      <c r="VCO1372" s="20"/>
      <c r="VCP1372" s="20"/>
      <c r="VCQ1372" s="20"/>
      <c r="VCR1372" s="20"/>
      <c r="VCS1372" s="20"/>
      <c r="VCT1372" s="20"/>
      <c r="VCU1372" s="20"/>
      <c r="VCV1372" s="20"/>
      <c r="VCW1372" s="20"/>
      <c r="VCX1372" s="20"/>
      <c r="VCY1372" s="20"/>
      <c r="VCZ1372" s="20"/>
      <c r="VDA1372" s="20"/>
      <c r="VDB1372" s="20"/>
      <c r="VDC1372" s="20"/>
      <c r="VDD1372" s="20"/>
      <c r="VDE1372" s="20"/>
      <c r="VDF1372" s="20"/>
      <c r="VDG1372" s="20"/>
      <c r="VDH1372" s="20"/>
      <c r="VDI1372" s="20"/>
      <c r="VDJ1372" s="20"/>
      <c r="VDK1372" s="20"/>
      <c r="VDL1372" s="20"/>
      <c r="VDM1372" s="20"/>
      <c r="VDN1372" s="20"/>
      <c r="VDO1372" s="20"/>
      <c r="VDP1372" s="20"/>
      <c r="VDQ1372" s="20"/>
      <c r="VDR1372" s="20"/>
      <c r="VDS1372" s="20"/>
      <c r="VDT1372" s="20"/>
      <c r="VDU1372" s="20"/>
      <c r="VDV1372" s="20"/>
      <c r="VDW1372" s="20"/>
      <c r="VDX1372" s="20"/>
      <c r="VDY1372" s="20"/>
      <c r="VDZ1372" s="20"/>
      <c r="VEA1372" s="20"/>
      <c r="VEB1372" s="20"/>
      <c r="VEC1372" s="20"/>
      <c r="VED1372" s="20"/>
      <c r="VEE1372" s="20"/>
      <c r="VEF1372" s="20"/>
      <c r="VEG1372" s="20"/>
      <c r="VEH1372" s="20"/>
      <c r="VEI1372" s="20"/>
      <c r="VEJ1372" s="20"/>
      <c r="VEK1372" s="20"/>
      <c r="VEL1372" s="20"/>
      <c r="VEM1372" s="20"/>
      <c r="VEN1372" s="20"/>
      <c r="VEO1372" s="20"/>
      <c r="VEP1372" s="20"/>
      <c r="VEQ1372" s="20"/>
      <c r="VER1372" s="20"/>
      <c r="VES1372" s="20"/>
      <c r="VET1372" s="20"/>
      <c r="VEU1372" s="20"/>
      <c r="VEV1372" s="20"/>
      <c r="VEW1372" s="20"/>
      <c r="VEX1372" s="20"/>
      <c r="VEY1372" s="20"/>
      <c r="VEZ1372" s="20"/>
      <c r="VFA1372" s="20"/>
      <c r="VFB1372" s="20"/>
      <c r="VFC1372" s="20"/>
      <c r="VFD1372" s="20"/>
      <c r="VFE1372" s="20"/>
      <c r="VFF1372" s="20"/>
      <c r="VFG1372" s="20"/>
      <c r="VFH1372" s="20"/>
      <c r="VFI1372" s="20"/>
      <c r="VFJ1372" s="20"/>
      <c r="VFK1372" s="20"/>
      <c r="VFL1372" s="20"/>
      <c r="VFM1372" s="20"/>
      <c r="VFN1372" s="20"/>
      <c r="VFO1372" s="20"/>
      <c r="VFP1372" s="20"/>
      <c r="VFQ1372" s="20"/>
      <c r="VFR1372" s="20"/>
      <c r="VFS1372" s="20"/>
      <c r="VFT1372" s="20"/>
      <c r="VFU1372" s="20"/>
      <c r="VFV1372" s="20"/>
      <c r="VFW1372" s="20"/>
      <c r="VFX1372" s="20"/>
      <c r="VFY1372" s="20"/>
      <c r="VFZ1372" s="20"/>
      <c r="VGA1372" s="20"/>
      <c r="VGB1372" s="20"/>
      <c r="VGC1372" s="20"/>
      <c r="VGD1372" s="20"/>
      <c r="VGE1372" s="20"/>
      <c r="VGF1372" s="20"/>
      <c r="VGG1372" s="20"/>
      <c r="VGH1372" s="20"/>
      <c r="VGI1372" s="20"/>
      <c r="VGJ1372" s="20"/>
      <c r="VGK1372" s="20"/>
      <c r="VGL1372" s="20"/>
      <c r="VGM1372" s="20"/>
      <c r="VGN1372" s="20"/>
      <c r="VGO1372" s="20"/>
      <c r="VGP1372" s="20"/>
      <c r="VGQ1372" s="20"/>
      <c r="VGR1372" s="20"/>
      <c r="VGS1372" s="20"/>
      <c r="VGT1372" s="20"/>
      <c r="VGU1372" s="20"/>
      <c r="VGV1372" s="20"/>
      <c r="VGW1372" s="20"/>
      <c r="VGX1372" s="20"/>
      <c r="VGY1372" s="20"/>
      <c r="VGZ1372" s="20"/>
      <c r="VHA1372" s="20"/>
      <c r="VHB1372" s="20"/>
      <c r="VHC1372" s="20"/>
      <c r="VHD1372" s="20"/>
      <c r="VHE1372" s="20"/>
      <c r="VHF1372" s="20"/>
      <c r="VHG1372" s="20"/>
      <c r="VHH1372" s="20"/>
      <c r="VHI1372" s="20"/>
      <c r="VHJ1372" s="20"/>
      <c r="VHK1372" s="20"/>
      <c r="VHL1372" s="20"/>
      <c r="VHM1372" s="20"/>
      <c r="VHN1372" s="20"/>
      <c r="VHO1372" s="20"/>
      <c r="VHP1372" s="20"/>
      <c r="VHQ1372" s="20"/>
      <c r="VHR1372" s="20"/>
      <c r="VHS1372" s="20"/>
      <c r="VHT1372" s="20"/>
      <c r="VHU1372" s="20"/>
      <c r="VHV1372" s="20"/>
      <c r="VHW1372" s="20"/>
      <c r="VHX1372" s="20"/>
      <c r="VHY1372" s="20"/>
      <c r="VHZ1372" s="20"/>
      <c r="VIA1372" s="20"/>
      <c r="VIB1372" s="20"/>
      <c r="VIC1372" s="20"/>
      <c r="VID1372" s="20"/>
      <c r="VIE1372" s="20"/>
      <c r="VIF1372" s="20"/>
      <c r="VIG1372" s="20"/>
      <c r="VIH1372" s="20"/>
      <c r="VII1372" s="20"/>
      <c r="VIJ1372" s="20"/>
      <c r="VIK1372" s="20"/>
      <c r="VIL1372" s="20"/>
      <c r="VIM1372" s="20"/>
      <c r="VIN1372" s="20"/>
      <c r="VIO1372" s="20"/>
      <c r="VIP1372" s="20"/>
      <c r="VIQ1372" s="20"/>
      <c r="VIR1372" s="20"/>
      <c r="VIS1372" s="20"/>
      <c r="VIT1372" s="20"/>
      <c r="VIU1372" s="20"/>
      <c r="VIV1372" s="20"/>
      <c r="VIW1372" s="20"/>
      <c r="VIX1372" s="20"/>
      <c r="VIY1372" s="20"/>
      <c r="VIZ1372" s="20"/>
      <c r="VJA1372" s="20"/>
      <c r="VJB1372" s="20"/>
      <c r="VJC1372" s="20"/>
      <c r="VJD1372" s="20"/>
      <c r="VJE1372" s="20"/>
      <c r="VJF1372" s="20"/>
      <c r="VJG1372" s="20"/>
      <c r="VJH1372" s="20"/>
      <c r="VJI1372" s="20"/>
      <c r="VJJ1372" s="20"/>
      <c r="VJK1372" s="20"/>
      <c r="VJL1372" s="20"/>
      <c r="VJM1372" s="20"/>
      <c r="VJN1372" s="20"/>
      <c r="VJO1372" s="20"/>
      <c r="VJP1372" s="20"/>
      <c r="VJQ1372" s="20"/>
      <c r="VJR1372" s="20"/>
      <c r="VJS1372" s="20"/>
      <c r="VJT1372" s="20"/>
      <c r="VJU1372" s="20"/>
      <c r="VJV1372" s="20"/>
      <c r="VJW1372" s="20"/>
      <c r="VJX1372" s="20"/>
      <c r="VJY1372" s="20"/>
      <c r="VJZ1372" s="20"/>
      <c r="VKA1372" s="20"/>
      <c r="VKB1372" s="20"/>
      <c r="VKC1372" s="20"/>
      <c r="VKD1372" s="20"/>
      <c r="VKE1372" s="20"/>
      <c r="VKF1372" s="20"/>
      <c r="VKG1372" s="20"/>
      <c r="VKH1372" s="20"/>
      <c r="VKI1372" s="20"/>
      <c r="VKJ1372" s="20"/>
      <c r="VKK1372" s="20"/>
      <c r="VKL1372" s="20"/>
      <c r="VKM1372" s="20"/>
      <c r="VKN1372" s="20"/>
      <c r="VKO1372" s="20"/>
      <c r="VKP1372" s="20"/>
      <c r="VKQ1372" s="20"/>
      <c r="VKR1372" s="20"/>
      <c r="VKS1372" s="20"/>
      <c r="VKT1372" s="20"/>
      <c r="VKU1372" s="20"/>
      <c r="VKV1372" s="20"/>
      <c r="VKW1372" s="20"/>
      <c r="VKX1372" s="20"/>
      <c r="VKY1372" s="20"/>
      <c r="VKZ1372" s="20"/>
      <c r="VLA1372" s="20"/>
      <c r="VLB1372" s="20"/>
      <c r="VLC1372" s="20"/>
      <c r="VLD1372" s="20"/>
      <c r="VLE1372" s="20"/>
      <c r="VLF1372" s="20"/>
      <c r="VLG1372" s="20"/>
      <c r="VLH1372" s="20"/>
      <c r="VLI1372" s="20"/>
      <c r="VLJ1372" s="20"/>
      <c r="VLK1372" s="20"/>
      <c r="VLL1372" s="20"/>
      <c r="VLM1372" s="20"/>
      <c r="VLN1372" s="20"/>
      <c r="VLO1372" s="20"/>
      <c r="VLP1372" s="20"/>
      <c r="VLQ1372" s="20"/>
      <c r="VLR1372" s="20"/>
      <c r="VLS1372" s="20"/>
      <c r="VLT1372" s="20"/>
      <c r="VLU1372" s="20"/>
      <c r="VLV1372" s="20"/>
      <c r="VLW1372" s="20"/>
      <c r="VLX1372" s="20"/>
      <c r="VLY1372" s="20"/>
      <c r="VLZ1372" s="20"/>
      <c r="VMA1372" s="20"/>
      <c r="VMB1372" s="20"/>
      <c r="VMC1372" s="20"/>
      <c r="VMD1372" s="20"/>
      <c r="VME1372" s="20"/>
      <c r="VMF1372" s="20"/>
      <c r="VMG1372" s="20"/>
      <c r="VMH1372" s="20"/>
      <c r="VMI1372" s="20"/>
      <c r="VMJ1372" s="20"/>
      <c r="VMK1372" s="20"/>
      <c r="VML1372" s="20"/>
      <c r="VMM1372" s="20"/>
      <c r="VMN1372" s="20"/>
      <c r="VMO1372" s="20"/>
      <c r="VMP1372" s="20"/>
      <c r="VMQ1372" s="20"/>
      <c r="VMR1372" s="20"/>
      <c r="VMS1372" s="20"/>
      <c r="VMT1372" s="20"/>
      <c r="VMU1372" s="20"/>
      <c r="VMV1372" s="20"/>
      <c r="VMW1372" s="20"/>
      <c r="VMX1372" s="20"/>
      <c r="VMY1372" s="20"/>
      <c r="VMZ1372" s="20"/>
      <c r="VNA1372" s="20"/>
      <c r="VNB1372" s="20"/>
      <c r="VNC1372" s="20"/>
      <c r="VND1372" s="20"/>
      <c r="VNE1372" s="20"/>
      <c r="VNF1372" s="20"/>
      <c r="VNG1372" s="20"/>
      <c r="VNH1372" s="20"/>
      <c r="VNI1372" s="20"/>
      <c r="VNJ1372" s="20"/>
      <c r="VNK1372" s="20"/>
      <c r="VNL1372" s="20"/>
      <c r="VNM1372" s="20"/>
      <c r="VNN1372" s="20"/>
      <c r="VNO1372" s="20"/>
      <c r="VNP1372" s="20"/>
      <c r="VNQ1372" s="20"/>
      <c r="VNR1372" s="20"/>
      <c r="VNS1372" s="20"/>
      <c r="VNT1372" s="20"/>
      <c r="VNU1372" s="20"/>
      <c r="VNV1372" s="20"/>
      <c r="VNW1372" s="20"/>
      <c r="VNX1372" s="20"/>
      <c r="VNY1372" s="20"/>
      <c r="VNZ1372" s="20"/>
      <c r="VOA1372" s="20"/>
      <c r="VOB1372" s="20"/>
      <c r="VOC1372" s="20"/>
      <c r="VOD1372" s="20"/>
      <c r="VOE1372" s="20"/>
      <c r="VOF1372" s="20"/>
      <c r="VOG1372" s="20"/>
      <c r="VOH1372" s="20"/>
      <c r="VOI1372" s="20"/>
      <c r="VOJ1372" s="20"/>
      <c r="VOK1372" s="20"/>
      <c r="VOL1372" s="20"/>
      <c r="VOM1372" s="20"/>
      <c r="VON1372" s="20"/>
      <c r="VOO1372" s="20"/>
      <c r="VOP1372" s="20"/>
      <c r="VOQ1372" s="20"/>
      <c r="VOR1372" s="20"/>
      <c r="VOS1372" s="20"/>
      <c r="VOT1372" s="20"/>
      <c r="VOU1372" s="20"/>
      <c r="VOV1372" s="20"/>
      <c r="VOW1372" s="20"/>
      <c r="VOX1372" s="20"/>
      <c r="VOY1372" s="20"/>
      <c r="VOZ1372" s="20"/>
      <c r="VPA1372" s="20"/>
      <c r="VPB1372" s="20"/>
      <c r="VPC1372" s="20"/>
      <c r="VPD1372" s="20"/>
      <c r="VPE1372" s="20"/>
      <c r="VPF1372" s="20"/>
      <c r="VPG1372" s="20"/>
      <c r="VPH1372" s="20"/>
      <c r="VPI1372" s="20"/>
      <c r="VPJ1372" s="20"/>
      <c r="VPK1372" s="20"/>
      <c r="VPL1372" s="20"/>
      <c r="VPM1372" s="20"/>
      <c r="VPN1372" s="20"/>
      <c r="VPO1372" s="20"/>
      <c r="VPP1372" s="20"/>
      <c r="VPQ1372" s="20"/>
      <c r="VPR1372" s="20"/>
      <c r="VPS1372" s="20"/>
      <c r="VPT1372" s="20"/>
      <c r="VPU1372" s="20"/>
      <c r="VPV1372" s="20"/>
      <c r="VPW1372" s="20"/>
      <c r="VPX1372" s="20"/>
      <c r="VPY1372" s="20"/>
      <c r="VPZ1372" s="20"/>
      <c r="VQA1372" s="20"/>
      <c r="VQB1372" s="20"/>
      <c r="VQC1372" s="20"/>
      <c r="VQD1372" s="20"/>
      <c r="VQE1372" s="20"/>
      <c r="VQF1372" s="20"/>
      <c r="VQG1372" s="20"/>
      <c r="VQH1372" s="20"/>
      <c r="VQI1372" s="20"/>
      <c r="VQJ1372" s="20"/>
      <c r="VQK1372" s="20"/>
      <c r="VQL1372" s="20"/>
      <c r="VQM1372" s="20"/>
      <c r="VQN1372" s="20"/>
      <c r="VQO1372" s="20"/>
      <c r="VQP1372" s="20"/>
      <c r="VQQ1372" s="20"/>
      <c r="VQR1372" s="20"/>
      <c r="VQS1372" s="20"/>
      <c r="VQT1372" s="20"/>
      <c r="VQU1372" s="20"/>
      <c r="VQV1372" s="20"/>
      <c r="VQW1372" s="20"/>
      <c r="VQX1372" s="20"/>
      <c r="VQY1372" s="20"/>
      <c r="VQZ1372" s="20"/>
      <c r="VRA1372" s="20"/>
      <c r="VRB1372" s="20"/>
      <c r="VRC1372" s="20"/>
      <c r="VRD1372" s="20"/>
      <c r="VRE1372" s="20"/>
      <c r="VRF1372" s="20"/>
      <c r="VRG1372" s="20"/>
      <c r="VRH1372" s="20"/>
      <c r="VRI1372" s="20"/>
      <c r="VRJ1372" s="20"/>
      <c r="VRK1372" s="20"/>
      <c r="VRL1372" s="20"/>
      <c r="VRM1372" s="20"/>
      <c r="VRN1372" s="20"/>
      <c r="VRO1372" s="20"/>
      <c r="VRP1372" s="20"/>
      <c r="VRQ1372" s="20"/>
      <c r="VRR1372" s="20"/>
      <c r="VRS1372" s="20"/>
      <c r="VRT1372" s="20"/>
      <c r="VRU1372" s="20"/>
      <c r="VRV1372" s="20"/>
      <c r="VRW1372" s="20"/>
      <c r="VRX1372" s="20"/>
      <c r="VRY1372" s="20"/>
      <c r="VRZ1372" s="20"/>
      <c r="VSA1372" s="20"/>
      <c r="VSB1372" s="20"/>
      <c r="VSC1372" s="20"/>
      <c r="VSD1372" s="20"/>
      <c r="VSE1372" s="20"/>
      <c r="VSF1372" s="20"/>
      <c r="VSG1372" s="20"/>
      <c r="VSH1372" s="20"/>
      <c r="VSI1372" s="20"/>
      <c r="VSJ1372" s="20"/>
      <c r="VSK1372" s="20"/>
      <c r="VSL1372" s="20"/>
      <c r="VSM1372" s="20"/>
      <c r="VSN1372" s="20"/>
      <c r="VSO1372" s="20"/>
      <c r="VSP1372" s="20"/>
      <c r="VSQ1372" s="20"/>
      <c r="VSR1372" s="20"/>
      <c r="VSS1372" s="20"/>
      <c r="VST1372" s="20"/>
      <c r="VSU1372" s="20"/>
      <c r="VSV1372" s="20"/>
      <c r="VSW1372" s="20"/>
      <c r="VSX1372" s="20"/>
      <c r="VSY1372" s="20"/>
      <c r="VSZ1372" s="20"/>
      <c r="VTA1372" s="20"/>
      <c r="VTB1372" s="20"/>
      <c r="VTC1372" s="20"/>
      <c r="VTD1372" s="20"/>
      <c r="VTE1372" s="20"/>
      <c r="VTF1372" s="20"/>
      <c r="VTG1372" s="20"/>
      <c r="VTH1372" s="20"/>
      <c r="VTI1372" s="20"/>
      <c r="VTJ1372" s="20"/>
      <c r="VTK1372" s="20"/>
      <c r="VTL1372" s="20"/>
      <c r="VTM1372" s="20"/>
      <c r="VTN1372" s="20"/>
      <c r="VTO1372" s="20"/>
      <c r="VTP1372" s="20"/>
      <c r="VTQ1372" s="20"/>
      <c r="VTR1372" s="20"/>
      <c r="VTS1372" s="20"/>
      <c r="VTT1372" s="20"/>
      <c r="VTU1372" s="20"/>
      <c r="VTV1372" s="20"/>
      <c r="VTW1372" s="20"/>
      <c r="VTX1372" s="20"/>
      <c r="VTY1372" s="20"/>
      <c r="VTZ1372" s="20"/>
      <c r="VUA1372" s="20"/>
      <c r="VUB1372" s="20"/>
      <c r="VUC1372" s="20"/>
      <c r="VUD1372" s="20"/>
      <c r="VUE1372" s="20"/>
      <c r="VUF1372" s="20"/>
      <c r="VUG1372" s="20"/>
      <c r="VUH1372" s="20"/>
      <c r="VUI1372" s="20"/>
      <c r="VUJ1372" s="20"/>
      <c r="VUK1372" s="20"/>
      <c r="VUL1372" s="20"/>
      <c r="VUM1372" s="20"/>
      <c r="VUN1372" s="20"/>
      <c r="VUO1372" s="20"/>
      <c r="VUP1372" s="20"/>
      <c r="VUQ1372" s="20"/>
      <c r="VUR1372" s="20"/>
      <c r="VUS1372" s="20"/>
      <c r="VUT1372" s="20"/>
      <c r="VUU1372" s="20"/>
      <c r="VUV1372" s="20"/>
      <c r="VUW1372" s="20"/>
      <c r="VUX1372" s="20"/>
      <c r="VUY1372" s="20"/>
      <c r="VUZ1372" s="20"/>
      <c r="VVA1372" s="20"/>
      <c r="VVB1372" s="20"/>
      <c r="VVC1372" s="20"/>
      <c r="VVD1372" s="20"/>
      <c r="VVE1372" s="20"/>
      <c r="VVF1372" s="20"/>
      <c r="VVG1372" s="20"/>
      <c r="VVH1372" s="20"/>
      <c r="VVI1372" s="20"/>
      <c r="VVJ1372" s="20"/>
      <c r="VVK1372" s="20"/>
      <c r="VVL1372" s="20"/>
      <c r="VVM1372" s="20"/>
      <c r="VVN1372" s="20"/>
      <c r="VVO1372" s="20"/>
      <c r="VVP1372" s="20"/>
      <c r="VVQ1372" s="20"/>
      <c r="VVR1372" s="20"/>
      <c r="VVS1372" s="20"/>
      <c r="VVT1372" s="20"/>
      <c r="VVU1372" s="20"/>
      <c r="VVV1372" s="20"/>
      <c r="VVW1372" s="20"/>
      <c r="VVX1372" s="20"/>
      <c r="VVY1372" s="20"/>
      <c r="VVZ1372" s="20"/>
      <c r="VWA1372" s="20"/>
      <c r="VWB1372" s="20"/>
      <c r="VWC1372" s="20"/>
      <c r="VWD1372" s="20"/>
      <c r="VWE1372" s="20"/>
      <c r="VWF1372" s="20"/>
      <c r="VWG1372" s="20"/>
      <c r="VWH1372" s="20"/>
      <c r="VWI1372" s="20"/>
      <c r="VWJ1372" s="20"/>
      <c r="VWK1372" s="20"/>
      <c r="VWL1372" s="20"/>
      <c r="VWM1372" s="20"/>
      <c r="VWN1372" s="20"/>
      <c r="VWO1372" s="20"/>
      <c r="VWP1372" s="20"/>
      <c r="VWQ1372" s="20"/>
      <c r="VWR1372" s="20"/>
      <c r="VWS1372" s="20"/>
      <c r="VWT1372" s="20"/>
      <c r="VWU1372" s="20"/>
      <c r="VWV1372" s="20"/>
      <c r="VWW1372" s="20"/>
      <c r="VWX1372" s="20"/>
      <c r="VWY1372" s="20"/>
      <c r="VWZ1372" s="20"/>
      <c r="VXA1372" s="20"/>
      <c r="VXB1372" s="20"/>
      <c r="VXC1372" s="20"/>
      <c r="VXD1372" s="20"/>
      <c r="VXE1372" s="20"/>
      <c r="VXF1372" s="20"/>
      <c r="VXG1372" s="20"/>
      <c r="VXH1372" s="20"/>
      <c r="VXI1372" s="20"/>
      <c r="VXJ1372" s="20"/>
      <c r="VXK1372" s="20"/>
      <c r="VXL1372" s="20"/>
      <c r="VXM1372" s="20"/>
      <c r="VXN1372" s="20"/>
      <c r="VXO1372" s="20"/>
      <c r="VXP1372" s="20"/>
      <c r="VXQ1372" s="20"/>
      <c r="VXR1372" s="20"/>
      <c r="VXS1372" s="20"/>
      <c r="VXT1372" s="20"/>
      <c r="VXU1372" s="20"/>
      <c r="VXV1372" s="20"/>
      <c r="VXW1372" s="20"/>
      <c r="VXX1372" s="20"/>
      <c r="VXY1372" s="20"/>
      <c r="VXZ1372" s="20"/>
      <c r="VYA1372" s="20"/>
      <c r="VYB1372" s="20"/>
      <c r="VYC1372" s="20"/>
      <c r="VYD1372" s="20"/>
      <c r="VYE1372" s="20"/>
      <c r="VYF1372" s="20"/>
      <c r="VYG1372" s="20"/>
      <c r="VYH1372" s="20"/>
      <c r="VYI1372" s="20"/>
      <c r="VYJ1372" s="20"/>
      <c r="VYK1372" s="20"/>
      <c r="VYL1372" s="20"/>
      <c r="VYM1372" s="20"/>
      <c r="VYN1372" s="20"/>
      <c r="VYO1372" s="20"/>
      <c r="VYP1372" s="20"/>
      <c r="VYQ1372" s="20"/>
      <c r="VYR1372" s="20"/>
      <c r="VYS1372" s="20"/>
      <c r="VYT1372" s="20"/>
      <c r="VYU1372" s="20"/>
      <c r="VYV1372" s="20"/>
      <c r="VYW1372" s="20"/>
      <c r="VYX1372" s="20"/>
      <c r="VYY1372" s="20"/>
      <c r="VYZ1372" s="20"/>
      <c r="VZA1372" s="20"/>
      <c r="VZB1372" s="20"/>
      <c r="VZC1372" s="20"/>
      <c r="VZD1372" s="20"/>
      <c r="VZE1372" s="20"/>
      <c r="VZF1372" s="20"/>
      <c r="VZG1372" s="20"/>
      <c r="VZH1372" s="20"/>
      <c r="VZI1372" s="20"/>
      <c r="VZJ1372" s="20"/>
      <c r="VZK1372" s="20"/>
      <c r="VZL1372" s="20"/>
      <c r="VZM1372" s="20"/>
      <c r="VZN1372" s="20"/>
      <c r="VZO1372" s="20"/>
      <c r="VZP1372" s="20"/>
      <c r="VZQ1372" s="20"/>
      <c r="VZR1372" s="20"/>
      <c r="VZS1372" s="20"/>
      <c r="VZT1372" s="20"/>
      <c r="VZU1372" s="20"/>
      <c r="VZV1372" s="20"/>
      <c r="VZW1372" s="20"/>
      <c r="VZX1372" s="20"/>
      <c r="VZY1372" s="20"/>
      <c r="VZZ1372" s="20"/>
      <c r="WAA1372" s="20"/>
      <c r="WAB1372" s="20"/>
      <c r="WAC1372" s="20"/>
      <c r="WAD1372" s="20"/>
      <c r="WAE1372" s="20"/>
      <c r="WAF1372" s="20"/>
      <c r="WAG1372" s="20"/>
      <c r="WAH1372" s="20"/>
      <c r="WAI1372" s="20"/>
      <c r="WAJ1372" s="20"/>
      <c r="WAK1372" s="20"/>
      <c r="WAL1372" s="20"/>
      <c r="WAM1372" s="20"/>
      <c r="WAN1372" s="20"/>
      <c r="WAO1372" s="20"/>
      <c r="WAP1372" s="20"/>
      <c r="WAQ1372" s="20"/>
      <c r="WAR1372" s="20"/>
      <c r="WAS1372" s="20"/>
      <c r="WAT1372" s="20"/>
      <c r="WAU1372" s="20"/>
      <c r="WAV1372" s="20"/>
      <c r="WAW1372" s="20"/>
      <c r="WAX1372" s="20"/>
      <c r="WAY1372" s="20"/>
      <c r="WAZ1372" s="20"/>
      <c r="WBA1372" s="20"/>
      <c r="WBB1372" s="20"/>
      <c r="WBC1372" s="20"/>
      <c r="WBD1372" s="20"/>
      <c r="WBE1372" s="20"/>
      <c r="WBF1372" s="20"/>
      <c r="WBG1372" s="20"/>
      <c r="WBH1372" s="20"/>
      <c r="WBI1372" s="20"/>
      <c r="WBJ1372" s="20"/>
      <c r="WBK1372" s="20"/>
      <c r="WBL1372" s="20"/>
      <c r="WBM1372" s="20"/>
      <c r="WBN1372" s="20"/>
      <c r="WBO1372" s="20"/>
      <c r="WBP1372" s="20"/>
      <c r="WBQ1372" s="20"/>
      <c r="WBR1372" s="20"/>
      <c r="WBS1372" s="20"/>
      <c r="WBT1372" s="20"/>
      <c r="WBU1372" s="20"/>
      <c r="WBV1372" s="20"/>
      <c r="WBW1372" s="20"/>
      <c r="WBX1372" s="20"/>
      <c r="WBY1372" s="20"/>
      <c r="WBZ1372" s="20"/>
      <c r="WCA1372" s="20"/>
      <c r="WCB1372" s="20"/>
      <c r="WCC1372" s="20"/>
      <c r="WCD1372" s="20"/>
      <c r="WCE1372" s="20"/>
      <c r="WCF1372" s="20"/>
      <c r="WCG1372" s="20"/>
      <c r="WCH1372" s="20"/>
      <c r="WCI1372" s="20"/>
      <c r="WCJ1372" s="20"/>
      <c r="WCK1372" s="20"/>
      <c r="WCL1372" s="20"/>
      <c r="WCM1372" s="20"/>
      <c r="WCN1372" s="20"/>
      <c r="WCO1372" s="20"/>
      <c r="WCP1372" s="20"/>
      <c r="WCQ1372" s="20"/>
      <c r="WCR1372" s="20"/>
      <c r="WCS1372" s="20"/>
      <c r="WCT1372" s="20"/>
      <c r="WCU1372" s="20"/>
      <c r="WCV1372" s="20"/>
      <c r="WCW1372" s="20"/>
      <c r="WCX1372" s="20"/>
      <c r="WCY1372" s="20"/>
      <c r="WCZ1372" s="20"/>
      <c r="WDA1372" s="20"/>
      <c r="WDB1372" s="20"/>
      <c r="WDC1372" s="20"/>
      <c r="WDD1372" s="20"/>
      <c r="WDE1372" s="20"/>
      <c r="WDF1372" s="20"/>
      <c r="WDG1372" s="20"/>
      <c r="WDH1372" s="20"/>
      <c r="WDI1372" s="20"/>
      <c r="WDJ1372" s="20"/>
      <c r="WDK1372" s="20"/>
      <c r="WDL1372" s="20"/>
      <c r="WDM1372" s="20"/>
      <c r="WDN1372" s="20"/>
      <c r="WDO1372" s="20"/>
      <c r="WDP1372" s="20"/>
      <c r="WDQ1372" s="20"/>
      <c r="WDR1372" s="20"/>
      <c r="WDS1372" s="20"/>
      <c r="WDT1372" s="20"/>
      <c r="WDU1372" s="20"/>
      <c r="WDV1372" s="20"/>
      <c r="WDW1372" s="20"/>
      <c r="WDX1372" s="20"/>
      <c r="WDY1372" s="20"/>
      <c r="WDZ1372" s="20"/>
      <c r="WEA1372" s="20"/>
      <c r="WEB1372" s="20"/>
      <c r="WEC1372" s="20"/>
      <c r="WED1372" s="20"/>
      <c r="WEE1372" s="20"/>
      <c r="WEF1372" s="20"/>
      <c r="WEG1372" s="20"/>
      <c r="WEH1372" s="20"/>
      <c r="WEI1372" s="20"/>
      <c r="WEJ1372" s="20"/>
      <c r="WEK1372" s="20"/>
      <c r="WEL1372" s="20"/>
      <c r="WEM1372" s="20"/>
      <c r="WEN1372" s="20"/>
      <c r="WEO1372" s="20"/>
      <c r="WEP1372" s="20"/>
      <c r="WEQ1372" s="20"/>
      <c r="WER1372" s="20"/>
      <c r="WES1372" s="20"/>
      <c r="WET1372" s="20"/>
      <c r="WEU1372" s="20"/>
      <c r="WEV1372" s="20"/>
      <c r="WEW1372" s="20"/>
      <c r="WEX1372" s="20"/>
      <c r="WEY1372" s="20"/>
      <c r="WEZ1372" s="20"/>
      <c r="WFA1372" s="20"/>
      <c r="WFB1372" s="20"/>
      <c r="WFC1372" s="20"/>
      <c r="WFD1372" s="20"/>
      <c r="WFE1372" s="20"/>
      <c r="WFF1372" s="20"/>
      <c r="WFG1372" s="20"/>
      <c r="WFH1372" s="20"/>
      <c r="WFI1372" s="20"/>
      <c r="WFJ1372" s="20"/>
      <c r="WFK1372" s="20"/>
      <c r="WFL1372" s="20"/>
      <c r="WFM1372" s="20"/>
      <c r="WFN1372" s="20"/>
      <c r="WFO1372" s="20"/>
      <c r="WFP1372" s="20"/>
      <c r="WFQ1372" s="20"/>
      <c r="WFR1372" s="20"/>
      <c r="WFS1372" s="20"/>
      <c r="WFT1372" s="20"/>
      <c r="WFU1372" s="20"/>
      <c r="WFV1372" s="20"/>
      <c r="WFW1372" s="20"/>
      <c r="WFX1372" s="20"/>
      <c r="WFY1372" s="20"/>
      <c r="WFZ1372" s="20"/>
      <c r="WGA1372" s="20"/>
      <c r="WGB1372" s="20"/>
      <c r="WGC1372" s="20"/>
      <c r="WGD1372" s="20"/>
      <c r="WGE1372" s="20"/>
      <c r="WGF1372" s="20"/>
      <c r="WGG1372" s="20"/>
      <c r="WGH1372" s="20"/>
      <c r="WGI1372" s="20"/>
      <c r="WGJ1372" s="20"/>
      <c r="WGK1372" s="20"/>
      <c r="WGL1372" s="20"/>
      <c r="WGM1372" s="20"/>
      <c r="WGN1372" s="20"/>
      <c r="WGO1372" s="20"/>
      <c r="WGP1372" s="20"/>
      <c r="WGQ1372" s="20"/>
      <c r="WGR1372" s="20"/>
      <c r="WGS1372" s="20"/>
      <c r="WGT1372" s="20"/>
      <c r="WGU1372" s="20"/>
      <c r="WGV1372" s="20"/>
      <c r="WGW1372" s="20"/>
      <c r="WGX1372" s="20"/>
      <c r="WGY1372" s="20"/>
      <c r="WGZ1372" s="20"/>
      <c r="WHA1372" s="20"/>
      <c r="WHB1372" s="20"/>
      <c r="WHC1372" s="20"/>
      <c r="WHD1372" s="20"/>
      <c r="WHE1372" s="20"/>
      <c r="WHF1372" s="20"/>
      <c r="WHG1372" s="20"/>
      <c r="WHH1372" s="20"/>
      <c r="WHI1372" s="20"/>
      <c r="WHJ1372" s="20"/>
      <c r="WHK1372" s="20"/>
      <c r="WHL1372" s="20"/>
      <c r="WHM1372" s="20"/>
      <c r="WHN1372" s="20"/>
      <c r="WHO1372" s="20"/>
      <c r="WHP1372" s="20"/>
      <c r="WHQ1372" s="20"/>
      <c r="WHR1372" s="20"/>
      <c r="WHS1372" s="20"/>
      <c r="WHT1372" s="20"/>
      <c r="WHU1372" s="20"/>
      <c r="WHV1372" s="20"/>
      <c r="WHW1372" s="20"/>
      <c r="WHX1372" s="20"/>
      <c r="WHY1372" s="20"/>
      <c r="WHZ1372" s="20"/>
      <c r="WIA1372" s="20"/>
      <c r="WIB1372" s="20"/>
      <c r="WIC1372" s="20"/>
      <c r="WID1372" s="20"/>
      <c r="WIE1372" s="20"/>
      <c r="WIF1372" s="20"/>
      <c r="WIG1372" s="20"/>
      <c r="WIH1372" s="20"/>
      <c r="WII1372" s="20"/>
      <c r="WIJ1372" s="20"/>
      <c r="WIK1372" s="20"/>
      <c r="WIL1372" s="20"/>
      <c r="WIM1372" s="20"/>
      <c r="WIN1372" s="20"/>
      <c r="WIO1372" s="20"/>
      <c r="WIP1372" s="20"/>
      <c r="WIQ1372" s="20"/>
      <c r="WIR1372" s="20"/>
      <c r="WIS1372" s="20"/>
      <c r="WIT1372" s="20"/>
      <c r="WIU1372" s="20"/>
      <c r="WIV1372" s="20"/>
      <c r="WIW1372" s="20"/>
      <c r="WIX1372" s="20"/>
      <c r="WIY1372" s="20"/>
      <c r="WIZ1372" s="20"/>
      <c r="WJA1372" s="20"/>
      <c r="WJB1372" s="20"/>
      <c r="WJC1372" s="20"/>
      <c r="WJD1372" s="20"/>
      <c r="WJE1372" s="20"/>
      <c r="WJF1372" s="20"/>
      <c r="WJG1372" s="20"/>
      <c r="WJH1372" s="20"/>
      <c r="WJI1372" s="20"/>
      <c r="WJJ1372" s="20"/>
      <c r="WJK1372" s="20"/>
      <c r="WJL1372" s="20"/>
      <c r="WJM1372" s="20"/>
      <c r="WJN1372" s="20"/>
      <c r="WJO1372" s="20"/>
      <c r="WJP1372" s="20"/>
      <c r="WJQ1372" s="20"/>
      <c r="WJR1372" s="20"/>
      <c r="WJS1372" s="20"/>
      <c r="WJT1372" s="20"/>
      <c r="WJU1372" s="20"/>
      <c r="WJV1372" s="20"/>
      <c r="WJW1372" s="20"/>
      <c r="WJX1372" s="20"/>
      <c r="WJY1372" s="20"/>
      <c r="WJZ1372" s="20"/>
      <c r="WKA1372" s="20"/>
      <c r="WKB1372" s="20"/>
      <c r="WKC1372" s="20"/>
      <c r="WKD1372" s="20"/>
      <c r="WKE1372" s="20"/>
      <c r="WKF1372" s="20"/>
      <c r="WKG1372" s="20"/>
      <c r="WKH1372" s="20"/>
      <c r="WKI1372" s="20"/>
      <c r="WKJ1372" s="20"/>
      <c r="WKK1372" s="20"/>
      <c r="WKL1372" s="20"/>
      <c r="WKM1372" s="20"/>
      <c r="WKN1372" s="20"/>
      <c r="WKO1372" s="20"/>
      <c r="WKP1372" s="20"/>
      <c r="WKQ1372" s="20"/>
      <c r="WKR1372" s="20"/>
      <c r="WKS1372" s="20"/>
      <c r="WKT1372" s="20"/>
      <c r="WKU1372" s="20"/>
      <c r="WKV1372" s="20"/>
      <c r="WKW1372" s="20"/>
      <c r="WKX1372" s="20"/>
      <c r="WKY1372" s="20"/>
      <c r="WKZ1372" s="20"/>
      <c r="WLA1372" s="20"/>
      <c r="WLB1372" s="20"/>
      <c r="WLC1372" s="20"/>
      <c r="WLD1372" s="20"/>
      <c r="WLE1372" s="20"/>
      <c r="WLF1372" s="20"/>
      <c r="WLG1372" s="20"/>
      <c r="WLH1372" s="20"/>
      <c r="WLI1372" s="20"/>
      <c r="WLJ1372" s="20"/>
      <c r="WLK1372" s="20"/>
      <c r="WLL1372" s="20"/>
      <c r="WLM1372" s="20"/>
      <c r="WLN1372" s="20"/>
      <c r="WLO1372" s="20"/>
      <c r="WLP1372" s="20"/>
      <c r="WLQ1372" s="20"/>
      <c r="WLR1372" s="20"/>
      <c r="WLS1372" s="20"/>
      <c r="WLT1372" s="20"/>
      <c r="WLU1372" s="20"/>
      <c r="WLV1372" s="20"/>
      <c r="WLW1372" s="20"/>
      <c r="WLX1372" s="20"/>
      <c r="WLY1372" s="20"/>
      <c r="WLZ1372" s="20"/>
      <c r="WMA1372" s="20"/>
      <c r="WMB1372" s="20"/>
      <c r="WMC1372" s="20"/>
      <c r="WMD1372" s="20"/>
      <c r="WME1372" s="20"/>
      <c r="WMF1372" s="20"/>
      <c r="WMG1372" s="20"/>
      <c r="WMH1372" s="20"/>
      <c r="WMI1372" s="20"/>
      <c r="WMJ1372" s="20"/>
      <c r="WMK1372" s="20"/>
      <c r="WML1372" s="20"/>
      <c r="WMM1372" s="20"/>
      <c r="WMN1372" s="20"/>
      <c r="WMO1372" s="20"/>
      <c r="WMP1372" s="20"/>
      <c r="WMQ1372" s="20"/>
      <c r="WMR1372" s="20"/>
      <c r="WMS1372" s="20"/>
      <c r="WMT1372" s="20"/>
      <c r="WMU1372" s="20"/>
      <c r="WMV1372" s="20"/>
      <c r="WMW1372" s="20"/>
      <c r="WMX1372" s="20"/>
      <c r="WMY1372" s="20"/>
      <c r="WMZ1372" s="20"/>
      <c r="WNA1372" s="20"/>
      <c r="WNB1372" s="20"/>
      <c r="WNC1372" s="20"/>
      <c r="WND1372" s="20"/>
      <c r="WNE1372" s="20"/>
      <c r="WNF1372" s="20"/>
      <c r="WNG1372" s="20"/>
      <c r="WNH1372" s="20"/>
      <c r="WNI1372" s="20"/>
      <c r="WNJ1372" s="20"/>
      <c r="WNK1372" s="20"/>
      <c r="WNL1372" s="20"/>
      <c r="WNM1372" s="20"/>
      <c r="WNN1372" s="20"/>
      <c r="WNO1372" s="20"/>
      <c r="WNP1372" s="20"/>
      <c r="WNQ1372" s="20"/>
      <c r="WNR1372" s="20"/>
      <c r="WNS1372" s="20"/>
      <c r="WNT1372" s="20"/>
      <c r="WNU1372" s="20"/>
      <c r="WNV1372" s="20"/>
      <c r="WNW1372" s="20"/>
      <c r="WNX1372" s="20"/>
      <c r="WNY1372" s="20"/>
      <c r="WNZ1372" s="20"/>
      <c r="WOA1372" s="20"/>
      <c r="WOB1372" s="20"/>
      <c r="WOC1372" s="20"/>
      <c r="WOD1372" s="20"/>
      <c r="WOE1372" s="20"/>
      <c r="WOF1372" s="20"/>
      <c r="WOG1372" s="20"/>
      <c r="WOH1372" s="20"/>
      <c r="WOI1372" s="20"/>
      <c r="WOJ1372" s="20"/>
      <c r="WOK1372" s="20"/>
      <c r="WOL1372" s="20"/>
      <c r="WOM1372" s="20"/>
      <c r="WON1372" s="20"/>
      <c r="WOO1372" s="20"/>
      <c r="WOP1372" s="20"/>
      <c r="WOQ1372" s="20"/>
      <c r="WOR1372" s="20"/>
      <c r="WOS1372" s="20"/>
      <c r="WOT1372" s="20"/>
      <c r="WOU1372" s="20"/>
      <c r="WOV1372" s="20"/>
      <c r="WOW1372" s="20"/>
      <c r="WOX1372" s="20"/>
      <c r="WOY1372" s="20"/>
      <c r="WOZ1372" s="20"/>
      <c r="WPA1372" s="20"/>
      <c r="WPB1372" s="20"/>
      <c r="WPC1372" s="20"/>
      <c r="WPD1372" s="20"/>
      <c r="WPE1372" s="20"/>
      <c r="WPF1372" s="20"/>
      <c r="WPG1372" s="20"/>
      <c r="WPH1372" s="20"/>
      <c r="WPI1372" s="20"/>
      <c r="WPJ1372" s="20"/>
      <c r="WPK1372" s="20"/>
      <c r="WPL1372" s="20"/>
      <c r="WPM1372" s="20"/>
      <c r="WPN1372" s="20"/>
      <c r="WPO1372" s="20"/>
      <c r="WPP1372" s="20"/>
      <c r="WPQ1372" s="20"/>
      <c r="WPR1372" s="20"/>
      <c r="WPS1372" s="20"/>
      <c r="WPT1372" s="20"/>
      <c r="WPU1372" s="20"/>
      <c r="WPV1372" s="20"/>
      <c r="WPW1372" s="20"/>
      <c r="WPX1372" s="20"/>
      <c r="WPY1372" s="20"/>
      <c r="WPZ1372" s="20"/>
      <c r="WQA1372" s="20"/>
      <c r="WQB1372" s="20"/>
      <c r="WQC1372" s="20"/>
      <c r="WQD1372" s="20"/>
      <c r="WQE1372" s="20"/>
      <c r="WQF1372" s="20"/>
      <c r="WQG1372" s="20"/>
      <c r="WQH1372" s="20"/>
      <c r="WQI1372" s="20"/>
      <c r="WQJ1372" s="20"/>
      <c r="WQK1372" s="20"/>
      <c r="WQL1372" s="20"/>
      <c r="WQM1372" s="20"/>
      <c r="WQN1372" s="20"/>
      <c r="WQO1372" s="20"/>
      <c r="WQP1372" s="20"/>
      <c r="WQQ1372" s="20"/>
      <c r="WQR1372" s="20"/>
      <c r="WQS1372" s="20"/>
      <c r="WQT1372" s="20"/>
      <c r="WQU1372" s="20"/>
      <c r="WQV1372" s="20"/>
      <c r="WQW1372" s="20"/>
      <c r="WQX1372" s="20"/>
      <c r="WQY1372" s="20"/>
      <c r="WQZ1372" s="20"/>
      <c r="WRA1372" s="20"/>
      <c r="WRB1372" s="20"/>
      <c r="WRC1372" s="20"/>
      <c r="WRD1372" s="20"/>
      <c r="WRE1372" s="20"/>
      <c r="WRF1372" s="20"/>
      <c r="WRG1372" s="20"/>
      <c r="WRH1372" s="20"/>
      <c r="WRI1372" s="20"/>
      <c r="WRJ1372" s="20"/>
      <c r="WRK1372" s="20"/>
      <c r="WRL1372" s="20"/>
      <c r="WRM1372" s="20"/>
      <c r="WRN1372" s="20"/>
      <c r="WRO1372" s="20"/>
      <c r="WRP1372" s="20"/>
      <c r="WRQ1372" s="20"/>
      <c r="WRR1372" s="20"/>
      <c r="WRS1372" s="20"/>
      <c r="WRT1372" s="20"/>
      <c r="WRU1372" s="20"/>
      <c r="WRV1372" s="20"/>
      <c r="WRW1372" s="20"/>
      <c r="WRX1372" s="20"/>
      <c r="WRY1372" s="20"/>
      <c r="WRZ1372" s="20"/>
      <c r="WSA1372" s="20"/>
      <c r="WSB1372" s="20"/>
      <c r="WSC1372" s="20"/>
      <c r="WSD1372" s="20"/>
      <c r="WSE1372" s="20"/>
      <c r="WSF1372" s="20"/>
      <c r="WSG1372" s="20"/>
      <c r="WSH1372" s="20"/>
      <c r="WSI1372" s="20"/>
      <c r="WSJ1372" s="20"/>
      <c r="WSK1372" s="20"/>
      <c r="WSL1372" s="20"/>
      <c r="WSM1372" s="20"/>
      <c r="WSN1372" s="20"/>
      <c r="WSO1372" s="20"/>
      <c r="WSP1372" s="20"/>
      <c r="WSQ1372" s="20"/>
      <c r="WSR1372" s="20"/>
      <c r="WSS1372" s="20"/>
      <c r="WST1372" s="20"/>
      <c r="WSU1372" s="20"/>
      <c r="WSV1372" s="20"/>
      <c r="WSW1372" s="20"/>
      <c r="WSX1372" s="20"/>
      <c r="WSY1372" s="20"/>
      <c r="WSZ1372" s="20"/>
      <c r="WTA1372" s="20"/>
      <c r="WTB1372" s="20"/>
      <c r="WTC1372" s="20"/>
      <c r="WTD1372" s="20"/>
      <c r="WTE1372" s="20"/>
      <c r="WTF1372" s="20"/>
      <c r="WTG1372" s="20"/>
      <c r="WTH1372" s="20"/>
      <c r="WTI1372" s="20"/>
      <c r="WTJ1372" s="20"/>
      <c r="WTK1372" s="20"/>
      <c r="WTL1372" s="20"/>
      <c r="WTM1372" s="20"/>
      <c r="WTN1372" s="20"/>
      <c r="WTO1372" s="20"/>
      <c r="WTP1372" s="20"/>
      <c r="WTQ1372" s="20"/>
      <c r="WTR1372" s="20"/>
      <c r="WTS1372" s="20"/>
      <c r="WTT1372" s="20"/>
      <c r="WTU1372" s="20"/>
      <c r="WTV1372" s="20"/>
      <c r="WTW1372" s="20"/>
      <c r="WTX1372" s="20"/>
      <c r="WTY1372" s="20"/>
      <c r="WTZ1372" s="20"/>
      <c r="WUA1372" s="20"/>
      <c r="WUB1372" s="20"/>
      <c r="WUC1372" s="20"/>
      <c r="WUD1372" s="20"/>
      <c r="WUE1372" s="20"/>
      <c r="WUF1372" s="20"/>
      <c r="WUG1372" s="20"/>
      <c r="WUH1372" s="20"/>
      <c r="WUI1372" s="20"/>
      <c r="WUJ1372" s="20"/>
      <c r="WUK1372" s="20"/>
      <c r="WUL1372" s="20"/>
      <c r="WUM1372" s="20"/>
      <c r="WUN1372" s="20"/>
      <c r="WUO1372" s="20"/>
      <c r="WUP1372" s="20"/>
      <c r="WUQ1372" s="20"/>
      <c r="WUR1372" s="20"/>
      <c r="WUS1372" s="20"/>
      <c r="WUT1372" s="20"/>
      <c r="WUU1372" s="20"/>
      <c r="WUV1372" s="20"/>
      <c r="WUW1372" s="20"/>
      <c r="WUX1372" s="20"/>
      <c r="WUY1372" s="20"/>
      <c r="WUZ1372" s="20"/>
      <c r="WVA1372" s="20"/>
      <c r="WVB1372" s="20"/>
      <c r="WVC1372" s="20"/>
      <c r="WVD1372" s="20"/>
      <c r="WVE1372" s="20"/>
      <c r="WVF1372" s="20"/>
      <c r="WVG1372" s="20"/>
      <c r="WVH1372" s="20"/>
      <c r="WVI1372" s="20"/>
      <c r="WVJ1372" s="20"/>
      <c r="WVK1372" s="20"/>
      <c r="WVL1372" s="20"/>
      <c r="WVM1372" s="20"/>
      <c r="WVN1372" s="20"/>
      <c r="WVO1372" s="20"/>
      <c r="WVP1372" s="20"/>
      <c r="WVQ1372" s="20"/>
      <c r="WVR1372" s="20"/>
      <c r="WVS1372" s="20"/>
      <c r="WVT1372" s="20"/>
      <c r="WVU1372" s="20"/>
      <c r="WVV1372" s="20"/>
      <c r="WVW1372" s="20"/>
      <c r="WVX1372" s="20"/>
      <c r="WVY1372" s="20"/>
      <c r="WVZ1372" s="20"/>
      <c r="WWA1372" s="20"/>
      <c r="WWB1372" s="20"/>
      <c r="WWC1372" s="20"/>
      <c r="WWD1372" s="20"/>
      <c r="WWE1372" s="20"/>
      <c r="WWF1372" s="20"/>
      <c r="WWG1372" s="20"/>
      <c r="WWH1372" s="20"/>
      <c r="WWI1372" s="20"/>
      <c r="WWJ1372" s="20"/>
      <c r="WWK1372" s="20"/>
      <c r="WWL1372" s="20"/>
      <c r="WWM1372" s="20"/>
      <c r="WWN1372" s="20"/>
      <c r="WWO1372" s="20"/>
      <c r="WWP1372" s="20"/>
      <c r="WWQ1372" s="20"/>
      <c r="WWR1372" s="20"/>
      <c r="WWS1372" s="20"/>
      <c r="WWT1372" s="20"/>
      <c r="WWU1372" s="20"/>
      <c r="WWV1372" s="20"/>
      <c r="WWW1372" s="20"/>
      <c r="WWX1372" s="20"/>
      <c r="WWY1372" s="20"/>
      <c r="WWZ1372" s="20"/>
      <c r="WXA1372" s="20"/>
      <c r="WXB1372" s="20"/>
      <c r="WXC1372" s="20"/>
      <c r="WXD1372" s="20"/>
      <c r="WXE1372" s="20"/>
      <c r="WXF1372" s="20"/>
      <c r="WXG1372" s="20"/>
      <c r="WXH1372" s="20"/>
      <c r="WXI1372" s="20"/>
      <c r="WXJ1372" s="20"/>
      <c r="WXK1372" s="20"/>
      <c r="WXL1372" s="20"/>
      <c r="WXM1372" s="20"/>
      <c r="WXN1372" s="20"/>
      <c r="WXO1372" s="20"/>
      <c r="WXP1372" s="20"/>
      <c r="WXQ1372" s="20"/>
      <c r="WXR1372" s="20"/>
      <c r="WXS1372" s="20"/>
      <c r="WXT1372" s="20"/>
      <c r="WXU1372" s="20"/>
      <c r="WXV1372" s="20"/>
      <c r="WXW1372" s="20"/>
      <c r="WXX1372" s="20"/>
      <c r="WXY1372" s="20"/>
      <c r="WXZ1372" s="20"/>
      <c r="WYA1372" s="20"/>
      <c r="WYB1372" s="20"/>
      <c r="WYC1372" s="20"/>
      <c r="WYD1372" s="20"/>
      <c r="WYE1372" s="20"/>
      <c r="WYF1372" s="20"/>
      <c r="WYG1372" s="20"/>
      <c r="WYH1372" s="20"/>
      <c r="WYI1372" s="20"/>
      <c r="WYJ1372" s="20"/>
      <c r="WYK1372" s="20"/>
      <c r="WYL1372" s="20"/>
      <c r="WYM1372" s="20"/>
      <c r="WYN1372" s="20"/>
      <c r="WYO1372" s="20"/>
      <c r="WYP1372" s="20"/>
      <c r="WYQ1372" s="20"/>
      <c r="WYR1372" s="20"/>
      <c r="WYS1372" s="20"/>
      <c r="WYT1372" s="20"/>
      <c r="WYU1372" s="20"/>
      <c r="WYV1372" s="20"/>
      <c r="WYW1372" s="20"/>
      <c r="WYX1372" s="20"/>
      <c r="WYY1372" s="20"/>
      <c r="WYZ1372" s="20"/>
      <c r="WZA1372" s="20"/>
      <c r="WZB1372" s="20"/>
      <c r="WZC1372" s="20"/>
      <c r="WZD1372" s="20"/>
      <c r="WZE1372" s="20"/>
      <c r="WZF1372" s="20"/>
      <c r="WZG1372" s="20"/>
      <c r="WZH1372" s="20"/>
      <c r="WZI1372" s="20"/>
      <c r="WZJ1372" s="20"/>
      <c r="WZK1372" s="20"/>
      <c r="WZL1372" s="20"/>
      <c r="WZM1372" s="20"/>
      <c r="WZN1372" s="20"/>
      <c r="WZO1372" s="20"/>
      <c r="WZP1372" s="20"/>
      <c r="WZQ1372" s="20"/>
      <c r="WZR1372" s="20"/>
      <c r="WZS1372" s="20"/>
      <c r="WZT1372" s="20"/>
      <c r="WZU1372" s="20"/>
      <c r="WZV1372" s="20"/>
      <c r="WZW1372" s="20"/>
      <c r="WZX1372" s="20"/>
      <c r="WZY1372" s="20"/>
      <c r="WZZ1372" s="20"/>
      <c r="XAA1372" s="20"/>
      <c r="XAB1372" s="20"/>
      <c r="XAC1372" s="20"/>
      <c r="XAD1372" s="20"/>
      <c r="XAE1372" s="20"/>
      <c r="XAF1372" s="20"/>
      <c r="XAG1372" s="20"/>
      <c r="XAH1372" s="20"/>
      <c r="XAI1372" s="20"/>
      <c r="XAJ1372" s="20"/>
      <c r="XAK1372" s="20"/>
      <c r="XAL1372" s="20"/>
      <c r="XAM1372" s="20"/>
      <c r="XAN1372" s="20"/>
      <c r="XAO1372" s="20"/>
      <c r="XAP1372" s="20"/>
      <c r="XAQ1372" s="20"/>
      <c r="XAR1372" s="20"/>
      <c r="XAS1372" s="20"/>
      <c r="XAT1372" s="20"/>
      <c r="XAU1372" s="20"/>
      <c r="XAV1372" s="20"/>
      <c r="XAW1372" s="20"/>
      <c r="XAX1372" s="20"/>
      <c r="XAY1372" s="20"/>
      <c r="XAZ1372" s="20"/>
      <c r="XBA1372" s="20"/>
      <c r="XBB1372" s="20"/>
      <c r="XBC1372" s="20"/>
      <c r="XBD1372" s="20"/>
      <c r="XBE1372" s="20"/>
      <c r="XBF1372" s="20"/>
      <c r="XBG1372" s="20"/>
      <c r="XBH1372" s="20"/>
      <c r="XBI1372" s="20"/>
      <c r="XBJ1372" s="20"/>
      <c r="XBK1372" s="20"/>
      <c r="XBL1372" s="20"/>
      <c r="XBM1372" s="20"/>
      <c r="XBN1372" s="20"/>
      <c r="XBO1372" s="20"/>
      <c r="XBP1372" s="20"/>
      <c r="XBQ1372" s="20"/>
      <c r="XBR1372" s="20"/>
      <c r="XBS1372" s="20"/>
      <c r="XBT1372" s="20"/>
      <c r="XBU1372" s="20"/>
      <c r="XBV1372" s="20"/>
      <c r="XBW1372" s="20"/>
      <c r="XBX1372" s="20"/>
      <c r="XBY1372" s="20"/>
      <c r="XBZ1372" s="20"/>
      <c r="XCA1372" s="20"/>
      <c r="XCB1372" s="20"/>
      <c r="XCC1372" s="20"/>
      <c r="XCD1372" s="20"/>
      <c r="XCE1372" s="20"/>
      <c r="XCF1372" s="20"/>
      <c r="XCG1372" s="20"/>
      <c r="XCH1372" s="20"/>
      <c r="XCI1372" s="20"/>
      <c r="XCJ1372" s="20"/>
      <c r="XCK1372" s="20"/>
      <c r="XCL1372" s="20"/>
      <c r="XCM1372" s="20"/>
      <c r="XCN1372" s="20"/>
      <c r="XCO1372" s="20"/>
      <c r="XCP1372" s="20"/>
      <c r="XCQ1372" s="20"/>
      <c r="XCR1372" s="20"/>
      <c r="XCS1372" s="20"/>
      <c r="XCT1372" s="20"/>
      <c r="XCU1372" s="20"/>
      <c r="XCV1372" s="20"/>
      <c r="XCW1372" s="20"/>
      <c r="XCX1372" s="20"/>
      <c r="XCY1372" s="20"/>
      <c r="XCZ1372" s="20"/>
      <c r="XDA1372" s="20"/>
      <c r="XDB1372" s="20"/>
      <c r="XDC1372" s="20"/>
      <c r="XDD1372" s="20"/>
      <c r="XDE1372" s="20"/>
      <c r="XDF1372" s="20"/>
      <c r="XDG1372" s="20"/>
      <c r="XDH1372" s="20"/>
      <c r="XDI1372" s="20"/>
      <c r="XDJ1372" s="20"/>
      <c r="XDK1372" s="20"/>
      <c r="XDL1372" s="20"/>
      <c r="XDM1372" s="20"/>
      <c r="XDN1372" s="20"/>
      <c r="XDO1372" s="20"/>
      <c r="XDP1372" s="20"/>
      <c r="XDQ1372" s="20"/>
      <c r="XDR1372" s="20"/>
      <c r="XDS1372" s="20"/>
      <c r="XDT1372" s="20"/>
      <c r="XDU1372" s="20"/>
      <c r="XDV1372" s="20"/>
      <c r="XDW1372" s="20"/>
      <c r="XDX1372" s="20"/>
    </row>
    <row r="1373" spans="1:16352">
      <c r="A1373" s="8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3"/>
      <c r="S1373" s="2"/>
      <c r="T1373" s="2"/>
      <c r="U1373" s="8"/>
      <c r="V1373" s="18"/>
      <c r="W1373" s="18"/>
      <c r="X1373" s="19"/>
      <c r="Y1373" s="65"/>
      <c r="Z1373" s="65"/>
      <c r="AA1373" s="65"/>
      <c r="AB1373" s="65"/>
      <c r="AC1373" s="65"/>
      <c r="AD1373" s="65"/>
      <c r="AE1373" s="43"/>
      <c r="AF1373" s="44"/>
      <c r="AG1373" s="2"/>
      <c r="AH1373" s="20"/>
      <c r="AI1373" s="20"/>
      <c r="AJ1373" s="20"/>
      <c r="AK1373" s="20"/>
      <c r="AL1373" s="20"/>
      <c r="AM1373" s="20"/>
      <c r="AN1373" s="20"/>
      <c r="AO1373" s="20"/>
      <c r="AP1373" s="2"/>
      <c r="AQ1373" s="2"/>
      <c r="AR1373" s="30"/>
      <c r="AS1373" s="30"/>
      <c r="AT1373" s="30"/>
      <c r="AU1373" s="55"/>
      <c r="AV1373" s="56"/>
      <c r="AW1373" s="56"/>
    </row>
    <row r="1374" spans="1:16352">
      <c r="A1374" s="8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3"/>
      <c r="S1374" s="2"/>
      <c r="T1374" s="2"/>
      <c r="U1374" s="8"/>
      <c r="V1374" s="18"/>
      <c r="W1374" s="18"/>
      <c r="X1374" s="19"/>
      <c r="Y1374" s="65"/>
      <c r="Z1374" s="65"/>
      <c r="AA1374" s="65"/>
      <c r="AB1374" s="65"/>
      <c r="AC1374" s="65"/>
      <c r="AD1374" s="65"/>
      <c r="AE1374" s="33"/>
      <c r="AF1374" s="8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8"/>
      <c r="AS1374" s="8"/>
      <c r="AT1374" s="8"/>
      <c r="AU1374" s="53"/>
      <c r="AV1374" s="54"/>
      <c r="AW1374" s="54"/>
    </row>
    <row r="1375" spans="1:16352">
      <c r="A1375" s="8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3"/>
      <c r="S1375" s="2"/>
      <c r="T1375" s="2"/>
      <c r="U1375" s="8"/>
      <c r="V1375" s="18"/>
      <c r="W1375" s="18"/>
      <c r="X1375" s="19"/>
      <c r="Y1375" s="65"/>
      <c r="Z1375" s="65"/>
      <c r="AA1375" s="65"/>
      <c r="AB1375" s="65"/>
      <c r="AC1375" s="65"/>
      <c r="AD1375" s="65"/>
      <c r="AE1375" s="33"/>
      <c r="AF1375" s="8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8"/>
      <c r="AS1375" s="8"/>
      <c r="AT1375" s="8"/>
      <c r="AU1375" s="53"/>
      <c r="AV1375" s="54"/>
      <c r="AW1375" s="54"/>
    </row>
    <row r="1376" spans="1:16352">
      <c r="A1376" s="8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3"/>
      <c r="S1376" s="2"/>
      <c r="T1376" s="2"/>
      <c r="U1376" s="8"/>
      <c r="V1376" s="18"/>
      <c r="W1376" s="18"/>
      <c r="X1376" s="19"/>
      <c r="Y1376" s="65"/>
      <c r="Z1376" s="65"/>
      <c r="AA1376" s="65"/>
      <c r="AB1376" s="65"/>
      <c r="AC1376" s="65"/>
      <c r="AD1376" s="65"/>
      <c r="AE1376" s="33"/>
      <c r="AF1376" s="8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8"/>
      <c r="AS1376" s="8"/>
      <c r="AT1376" s="8"/>
      <c r="AU1376" s="53"/>
      <c r="AV1376" s="54"/>
      <c r="AW1376" s="54"/>
    </row>
    <row r="1377" spans="1:49">
      <c r="A1377" s="8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3"/>
      <c r="S1377" s="2"/>
      <c r="T1377" s="2"/>
      <c r="U1377" s="8"/>
      <c r="V1377" s="18"/>
      <c r="W1377" s="18"/>
      <c r="X1377" s="19"/>
      <c r="Y1377" s="65"/>
      <c r="Z1377" s="65"/>
      <c r="AA1377" s="65"/>
      <c r="AB1377" s="65"/>
      <c r="AC1377" s="65"/>
      <c r="AD1377" s="65"/>
      <c r="AE1377" s="33"/>
      <c r="AF1377" s="8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8"/>
      <c r="AS1377" s="8"/>
      <c r="AT1377" s="8"/>
      <c r="AU1377" s="53"/>
      <c r="AV1377" s="54"/>
      <c r="AW1377" s="54"/>
    </row>
    <row r="1378" spans="1:49">
      <c r="A1378" s="8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3"/>
      <c r="S1378" s="2"/>
      <c r="T1378" s="2"/>
      <c r="U1378" s="8"/>
      <c r="V1378" s="18"/>
      <c r="W1378" s="18"/>
      <c r="X1378" s="19"/>
      <c r="Y1378" s="65"/>
      <c r="Z1378" s="65"/>
      <c r="AA1378" s="65"/>
      <c r="AB1378" s="65"/>
      <c r="AC1378" s="65"/>
      <c r="AD1378" s="65"/>
      <c r="AE1378" s="33"/>
      <c r="AF1378" s="8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8"/>
      <c r="AS1378" s="8"/>
      <c r="AT1378" s="8"/>
      <c r="AU1378" s="53"/>
      <c r="AV1378" s="54"/>
      <c r="AW1378" s="54"/>
    </row>
    <row r="1379" spans="1:49">
      <c r="A1379" s="8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3"/>
      <c r="S1379" s="2"/>
      <c r="T1379" s="2"/>
      <c r="U1379" s="8"/>
      <c r="V1379" s="18"/>
      <c r="W1379" s="18"/>
      <c r="X1379" s="19"/>
      <c r="Y1379" s="65"/>
      <c r="Z1379" s="65"/>
      <c r="AA1379" s="65"/>
      <c r="AB1379" s="65"/>
      <c r="AC1379" s="65"/>
      <c r="AD1379" s="65"/>
      <c r="AE1379" s="33"/>
      <c r="AF1379" s="8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8"/>
      <c r="AS1379" s="8"/>
      <c r="AT1379" s="8"/>
      <c r="AU1379" s="53"/>
      <c r="AV1379" s="54"/>
      <c r="AW1379" s="54"/>
    </row>
    <row r="1380" spans="1:49">
      <c r="A1380" s="8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3"/>
      <c r="S1380" s="2"/>
      <c r="T1380" s="2"/>
      <c r="U1380" s="8"/>
      <c r="V1380" s="18"/>
      <c r="W1380" s="18"/>
      <c r="X1380" s="19"/>
      <c r="Y1380" s="65"/>
      <c r="Z1380" s="65"/>
      <c r="AA1380" s="65"/>
      <c r="AB1380" s="65"/>
      <c r="AC1380" s="65"/>
      <c r="AD1380" s="65"/>
      <c r="AE1380" s="33"/>
      <c r="AF1380" s="8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8"/>
      <c r="AS1380" s="8"/>
      <c r="AT1380" s="8"/>
      <c r="AU1380" s="53"/>
      <c r="AV1380" s="54"/>
      <c r="AW1380" s="54"/>
    </row>
    <row r="1381" spans="1:49">
      <c r="A1381" s="8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3"/>
      <c r="S1381" s="2"/>
      <c r="T1381" s="2"/>
      <c r="U1381" s="8"/>
      <c r="V1381" s="18"/>
      <c r="W1381" s="18"/>
      <c r="X1381" s="19"/>
      <c r="Y1381" s="65"/>
      <c r="Z1381" s="65"/>
      <c r="AA1381" s="65"/>
      <c r="AB1381" s="65"/>
      <c r="AC1381" s="65"/>
      <c r="AD1381" s="65"/>
      <c r="AE1381" s="33"/>
      <c r="AF1381" s="8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8"/>
      <c r="AS1381" s="8"/>
      <c r="AT1381" s="8"/>
      <c r="AU1381" s="53"/>
      <c r="AV1381" s="54"/>
      <c r="AW1381" s="54"/>
    </row>
    <row r="1382" spans="1:49">
      <c r="A1382" s="8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3"/>
      <c r="S1382" s="2"/>
      <c r="T1382" s="2"/>
      <c r="U1382" s="8"/>
      <c r="V1382" s="18"/>
      <c r="W1382" s="18"/>
      <c r="X1382" s="19"/>
      <c r="Y1382" s="65"/>
      <c r="Z1382" s="65"/>
      <c r="AA1382" s="65"/>
      <c r="AB1382" s="65"/>
      <c r="AC1382" s="65"/>
      <c r="AD1382" s="65"/>
      <c r="AE1382" s="33"/>
      <c r="AF1382" s="8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8"/>
      <c r="AS1382" s="8"/>
      <c r="AT1382" s="8"/>
      <c r="AU1382" s="53"/>
      <c r="AV1382" s="54"/>
      <c r="AW1382" s="54"/>
    </row>
    <row r="1383" spans="1:49">
      <c r="A1383" s="8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3"/>
      <c r="S1383" s="2"/>
      <c r="T1383" s="2"/>
      <c r="U1383" s="8"/>
      <c r="V1383" s="18"/>
      <c r="W1383" s="18"/>
      <c r="X1383" s="19"/>
      <c r="Y1383" s="65"/>
      <c r="Z1383" s="65"/>
      <c r="AA1383" s="65"/>
      <c r="AB1383" s="65"/>
      <c r="AC1383" s="65"/>
      <c r="AD1383" s="65"/>
      <c r="AE1383" s="33"/>
      <c r="AF1383" s="8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8"/>
      <c r="AS1383" s="8"/>
      <c r="AT1383" s="8"/>
      <c r="AU1383" s="53"/>
      <c r="AV1383" s="54"/>
      <c r="AW1383" s="54"/>
    </row>
    <row r="1384" spans="1:49">
      <c r="A1384" s="8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3"/>
      <c r="S1384" s="2"/>
      <c r="T1384" s="2"/>
      <c r="U1384" s="8"/>
      <c r="V1384" s="18"/>
      <c r="W1384" s="18"/>
      <c r="X1384" s="19"/>
      <c r="Y1384" s="65"/>
      <c r="Z1384" s="65"/>
      <c r="AA1384" s="65"/>
      <c r="AB1384" s="65"/>
      <c r="AC1384" s="65"/>
      <c r="AD1384" s="65"/>
      <c r="AE1384" s="33"/>
      <c r="AF1384" s="8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8"/>
      <c r="AS1384" s="8"/>
      <c r="AT1384" s="8"/>
      <c r="AU1384" s="53"/>
      <c r="AV1384" s="54"/>
      <c r="AW1384" s="54"/>
    </row>
    <row r="1385" spans="1:49">
      <c r="A1385" s="8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3"/>
      <c r="S1385" s="2"/>
      <c r="T1385" s="2"/>
      <c r="U1385" s="8"/>
      <c r="V1385" s="18"/>
      <c r="W1385" s="18"/>
      <c r="X1385" s="19"/>
      <c r="Y1385" s="65"/>
      <c r="Z1385" s="65"/>
      <c r="AA1385" s="65"/>
      <c r="AB1385" s="65"/>
      <c r="AC1385" s="65"/>
      <c r="AD1385" s="65"/>
      <c r="AE1385" s="33"/>
      <c r="AF1385" s="8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8"/>
      <c r="AS1385" s="8"/>
      <c r="AT1385" s="8"/>
      <c r="AU1385" s="53"/>
      <c r="AV1385" s="54"/>
      <c r="AW1385" s="54"/>
    </row>
    <row r="1386" spans="1:49">
      <c r="A1386" s="8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3"/>
      <c r="S1386" s="2"/>
      <c r="T1386" s="2"/>
      <c r="U1386" s="8"/>
      <c r="V1386" s="18"/>
      <c r="W1386" s="18"/>
      <c r="X1386" s="19"/>
      <c r="Y1386" s="65"/>
      <c r="Z1386" s="65"/>
      <c r="AA1386" s="65"/>
      <c r="AB1386" s="65"/>
      <c r="AC1386" s="65"/>
      <c r="AD1386" s="65"/>
      <c r="AE1386" s="33"/>
      <c r="AF1386" s="8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8"/>
      <c r="AS1386" s="8"/>
      <c r="AT1386" s="8"/>
      <c r="AU1386" s="53"/>
      <c r="AV1386" s="54"/>
      <c r="AW1386" s="54"/>
    </row>
    <row r="1387" spans="1:49">
      <c r="A1387" s="8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3"/>
      <c r="S1387" s="2"/>
      <c r="T1387" s="2"/>
      <c r="U1387" s="8"/>
      <c r="V1387" s="18"/>
      <c r="W1387" s="18"/>
      <c r="X1387" s="19"/>
      <c r="Y1387" s="65"/>
      <c r="Z1387" s="65"/>
      <c r="AA1387" s="65"/>
      <c r="AB1387" s="65"/>
      <c r="AC1387" s="65"/>
      <c r="AD1387" s="65"/>
      <c r="AE1387" s="33"/>
      <c r="AF1387" s="8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8"/>
      <c r="AS1387" s="8"/>
      <c r="AT1387" s="8"/>
      <c r="AU1387" s="53"/>
      <c r="AV1387" s="54"/>
      <c r="AW1387" s="54"/>
    </row>
    <row r="1388" spans="1:49">
      <c r="A1388" s="8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3"/>
      <c r="S1388" s="2"/>
      <c r="T1388" s="2"/>
      <c r="U1388" s="8"/>
      <c r="V1388" s="18"/>
      <c r="W1388" s="18"/>
      <c r="X1388" s="19"/>
      <c r="Y1388" s="65"/>
      <c r="Z1388" s="65"/>
      <c r="AA1388" s="65"/>
      <c r="AB1388" s="65"/>
      <c r="AC1388" s="65"/>
      <c r="AD1388" s="65"/>
      <c r="AE1388" s="33"/>
      <c r="AF1388" s="8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8"/>
      <c r="AS1388" s="8"/>
      <c r="AT1388" s="8"/>
      <c r="AU1388" s="53"/>
      <c r="AV1388" s="54"/>
      <c r="AW1388" s="54"/>
    </row>
    <row r="1389" spans="1:49">
      <c r="A1389" s="8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3"/>
      <c r="S1389" s="2"/>
      <c r="T1389" s="2"/>
      <c r="U1389" s="8"/>
      <c r="V1389" s="18"/>
      <c r="W1389" s="18"/>
      <c r="X1389" s="19"/>
      <c r="Y1389" s="65"/>
      <c r="Z1389" s="65"/>
      <c r="AA1389" s="65"/>
      <c r="AB1389" s="65"/>
      <c r="AC1389" s="65"/>
      <c r="AD1389" s="65"/>
      <c r="AE1389" s="33"/>
      <c r="AF1389" s="8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8"/>
      <c r="AS1389" s="8"/>
      <c r="AT1389" s="8"/>
      <c r="AU1389" s="53"/>
      <c r="AV1389" s="54"/>
      <c r="AW1389" s="54"/>
    </row>
    <row r="1390" spans="1:49">
      <c r="A1390" s="8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3"/>
      <c r="S1390" s="2"/>
      <c r="T1390" s="2"/>
      <c r="U1390" s="8"/>
      <c r="V1390" s="18"/>
      <c r="W1390" s="18"/>
      <c r="X1390" s="19"/>
      <c r="Y1390" s="65"/>
      <c r="Z1390" s="65"/>
      <c r="AA1390" s="65"/>
      <c r="AB1390" s="65"/>
      <c r="AC1390" s="65"/>
      <c r="AD1390" s="65"/>
      <c r="AE1390" s="33"/>
      <c r="AF1390" s="8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8"/>
      <c r="AS1390" s="8"/>
      <c r="AT1390" s="8"/>
      <c r="AU1390" s="53"/>
      <c r="AV1390" s="54"/>
      <c r="AW1390" s="54"/>
    </row>
    <row r="1391" spans="1:49">
      <c r="A1391" s="8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3"/>
      <c r="S1391" s="2"/>
      <c r="T1391" s="2"/>
      <c r="U1391" s="8"/>
      <c r="V1391" s="18"/>
      <c r="W1391" s="18"/>
      <c r="X1391" s="19"/>
      <c r="Y1391" s="65"/>
      <c r="Z1391" s="65"/>
      <c r="AA1391" s="65"/>
      <c r="AB1391" s="65"/>
      <c r="AC1391" s="65"/>
      <c r="AD1391" s="65"/>
      <c r="AE1391" s="33"/>
      <c r="AF1391" s="8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8"/>
      <c r="AS1391" s="8"/>
      <c r="AT1391" s="8"/>
      <c r="AU1391" s="53"/>
      <c r="AV1391" s="54"/>
      <c r="AW1391" s="54"/>
    </row>
    <row r="1392" spans="1:49">
      <c r="A1392" s="8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3"/>
      <c r="S1392" s="2"/>
      <c r="T1392" s="2"/>
      <c r="U1392" s="8"/>
      <c r="V1392" s="18"/>
      <c r="W1392" s="18"/>
      <c r="X1392" s="19"/>
      <c r="Y1392" s="65"/>
      <c r="Z1392" s="65"/>
      <c r="AA1392" s="65"/>
      <c r="AB1392" s="65"/>
      <c r="AC1392" s="65"/>
      <c r="AD1392" s="65"/>
      <c r="AE1392" s="33"/>
      <c r="AF1392" s="8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8"/>
      <c r="AS1392" s="8"/>
      <c r="AT1392" s="8"/>
      <c r="AU1392" s="53"/>
      <c r="AV1392" s="54"/>
      <c r="AW1392" s="54"/>
    </row>
    <row r="1393" spans="1:49">
      <c r="A1393" s="8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3"/>
      <c r="S1393" s="2"/>
      <c r="T1393" s="2"/>
      <c r="U1393" s="8"/>
      <c r="V1393" s="18"/>
      <c r="W1393" s="18"/>
      <c r="X1393" s="19"/>
      <c r="Y1393" s="65"/>
      <c r="Z1393" s="65"/>
      <c r="AA1393" s="65"/>
      <c r="AB1393" s="65"/>
      <c r="AC1393" s="65"/>
      <c r="AD1393" s="65"/>
      <c r="AE1393" s="33"/>
      <c r="AF1393" s="8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8"/>
      <c r="AS1393" s="8"/>
      <c r="AT1393" s="8"/>
      <c r="AU1393" s="53"/>
      <c r="AV1393" s="54"/>
      <c r="AW1393" s="54"/>
    </row>
    <row r="1394" spans="1:49">
      <c r="A1394" s="8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3"/>
      <c r="S1394" s="2"/>
      <c r="T1394" s="2"/>
      <c r="U1394" s="8"/>
      <c r="V1394" s="18"/>
      <c r="W1394" s="18"/>
      <c r="X1394" s="19"/>
      <c r="Y1394" s="65"/>
      <c r="Z1394" s="65"/>
      <c r="AA1394" s="65"/>
      <c r="AB1394" s="65"/>
      <c r="AC1394" s="65"/>
      <c r="AD1394" s="65"/>
      <c r="AE1394" s="33"/>
      <c r="AF1394" s="8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8"/>
      <c r="AS1394" s="8"/>
      <c r="AT1394" s="8"/>
      <c r="AU1394" s="53"/>
      <c r="AV1394" s="54"/>
      <c r="AW1394" s="54"/>
    </row>
    <row r="1395" spans="1:49">
      <c r="A1395" s="8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3"/>
      <c r="S1395" s="2"/>
      <c r="T1395" s="2"/>
      <c r="U1395" s="8"/>
      <c r="V1395" s="18"/>
      <c r="W1395" s="18"/>
      <c r="X1395" s="19"/>
      <c r="Y1395" s="65"/>
      <c r="Z1395" s="65"/>
      <c r="AA1395" s="65"/>
      <c r="AB1395" s="65"/>
      <c r="AC1395" s="65"/>
      <c r="AD1395" s="65"/>
      <c r="AE1395" s="33"/>
      <c r="AF1395" s="8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8"/>
      <c r="AS1395" s="8"/>
      <c r="AT1395" s="8"/>
      <c r="AU1395" s="53"/>
      <c r="AV1395" s="54"/>
      <c r="AW1395" s="54"/>
    </row>
    <row r="1396" spans="1:49">
      <c r="A1396" s="8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3"/>
      <c r="S1396" s="2"/>
      <c r="T1396" s="2"/>
      <c r="U1396" s="8"/>
      <c r="V1396" s="18"/>
      <c r="W1396" s="18"/>
      <c r="X1396" s="19"/>
      <c r="Y1396" s="65"/>
      <c r="Z1396" s="65"/>
      <c r="AA1396" s="65"/>
      <c r="AB1396" s="65"/>
      <c r="AC1396" s="65"/>
      <c r="AD1396" s="65"/>
      <c r="AE1396" s="33"/>
      <c r="AF1396" s="8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8"/>
      <c r="AS1396" s="8"/>
      <c r="AT1396" s="8"/>
      <c r="AU1396" s="53"/>
      <c r="AV1396" s="54"/>
      <c r="AW1396" s="54"/>
    </row>
    <row r="1397" spans="1:49">
      <c r="A1397" s="8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3"/>
      <c r="S1397" s="2"/>
      <c r="T1397" s="2"/>
      <c r="U1397" s="8"/>
      <c r="V1397" s="18"/>
      <c r="W1397" s="18"/>
      <c r="X1397" s="19"/>
      <c r="Y1397" s="65"/>
      <c r="Z1397" s="65"/>
      <c r="AA1397" s="65"/>
      <c r="AB1397" s="65"/>
      <c r="AC1397" s="65"/>
      <c r="AD1397" s="65"/>
      <c r="AE1397" s="33"/>
      <c r="AF1397" s="8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8"/>
      <c r="AS1397" s="8"/>
      <c r="AT1397" s="8"/>
      <c r="AU1397" s="53"/>
      <c r="AV1397" s="54"/>
      <c r="AW1397" s="54"/>
    </row>
    <row r="1398" spans="1:49">
      <c r="A1398" s="8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3"/>
      <c r="S1398" s="2"/>
      <c r="T1398" s="2"/>
      <c r="U1398" s="8"/>
      <c r="V1398" s="18"/>
      <c r="W1398" s="18"/>
      <c r="X1398" s="19"/>
      <c r="Y1398" s="65"/>
      <c r="Z1398" s="65"/>
      <c r="AA1398" s="65"/>
      <c r="AB1398" s="65"/>
      <c r="AC1398" s="65"/>
      <c r="AD1398" s="65"/>
      <c r="AE1398" s="33"/>
      <c r="AF1398" s="8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8"/>
      <c r="AS1398" s="8"/>
      <c r="AT1398" s="8"/>
      <c r="AU1398" s="53"/>
      <c r="AV1398" s="54"/>
      <c r="AW1398" s="54"/>
    </row>
    <row r="1399" spans="1:49">
      <c r="A1399" s="8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3"/>
      <c r="S1399" s="2"/>
      <c r="T1399" s="2"/>
      <c r="U1399" s="8"/>
      <c r="V1399" s="18"/>
      <c r="W1399" s="18"/>
      <c r="X1399" s="19"/>
      <c r="Y1399" s="65"/>
      <c r="Z1399" s="65"/>
      <c r="AA1399" s="65"/>
      <c r="AB1399" s="65"/>
      <c r="AC1399" s="65"/>
      <c r="AD1399" s="65"/>
      <c r="AE1399" s="33"/>
      <c r="AF1399" s="8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8"/>
      <c r="AS1399" s="8"/>
      <c r="AT1399" s="8"/>
      <c r="AU1399" s="53"/>
      <c r="AV1399" s="54"/>
      <c r="AW1399" s="54"/>
    </row>
    <row r="1400" spans="1:49">
      <c r="A1400" s="8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3"/>
      <c r="S1400" s="2"/>
      <c r="T1400" s="2"/>
      <c r="U1400" s="8"/>
      <c r="V1400" s="18"/>
      <c r="W1400" s="18"/>
      <c r="X1400" s="19"/>
      <c r="Y1400" s="65"/>
      <c r="Z1400" s="65"/>
      <c r="AA1400" s="65"/>
      <c r="AB1400" s="65"/>
      <c r="AC1400" s="65"/>
      <c r="AD1400" s="65"/>
      <c r="AE1400" s="33"/>
      <c r="AF1400" s="8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8"/>
      <c r="AS1400" s="8"/>
      <c r="AT1400" s="8"/>
      <c r="AU1400" s="53"/>
      <c r="AV1400" s="54"/>
      <c r="AW1400" s="54"/>
    </row>
    <row r="1401" spans="1:49">
      <c r="A1401" s="8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3"/>
      <c r="S1401" s="2"/>
      <c r="T1401" s="2"/>
      <c r="U1401" s="8"/>
      <c r="V1401" s="18"/>
      <c r="W1401" s="18"/>
      <c r="X1401" s="19"/>
      <c r="Y1401" s="65"/>
      <c r="Z1401" s="65"/>
      <c r="AA1401" s="65"/>
      <c r="AB1401" s="65"/>
      <c r="AC1401" s="65"/>
      <c r="AD1401" s="65"/>
      <c r="AE1401" s="33"/>
      <c r="AF1401" s="8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49"/>
      <c r="AR1401" s="8"/>
      <c r="AS1401" s="8"/>
      <c r="AT1401" s="8"/>
      <c r="AU1401" s="53"/>
      <c r="AV1401" s="54"/>
      <c r="AW1401" s="54"/>
    </row>
    <row r="1402" spans="1:49">
      <c r="A1402" s="8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3"/>
      <c r="S1402" s="2"/>
      <c r="T1402" s="2"/>
      <c r="U1402" s="8"/>
      <c r="V1402" s="18"/>
      <c r="W1402" s="18"/>
      <c r="X1402" s="19"/>
      <c r="Y1402" s="65"/>
      <c r="Z1402" s="65"/>
      <c r="AA1402" s="65"/>
      <c r="AB1402" s="65"/>
      <c r="AC1402" s="65"/>
      <c r="AD1402" s="65"/>
      <c r="AE1402" s="33"/>
      <c r="AF1402" s="8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49"/>
      <c r="AR1402" s="8"/>
      <c r="AS1402" s="8"/>
      <c r="AT1402" s="8"/>
      <c r="AU1402" s="53"/>
      <c r="AV1402" s="54"/>
      <c r="AW1402" s="54"/>
    </row>
    <row r="1403" spans="1:49">
      <c r="A1403" s="8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3"/>
      <c r="S1403" s="2"/>
      <c r="T1403" s="2"/>
      <c r="U1403" s="8"/>
      <c r="V1403" s="18"/>
      <c r="W1403" s="18"/>
      <c r="X1403" s="19"/>
      <c r="Y1403" s="65"/>
      <c r="Z1403" s="65"/>
      <c r="AA1403" s="65"/>
      <c r="AB1403" s="65"/>
      <c r="AC1403" s="65"/>
      <c r="AD1403" s="65"/>
      <c r="AE1403" s="33"/>
      <c r="AF1403" s="8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49"/>
      <c r="AR1403" s="8"/>
      <c r="AS1403" s="8"/>
      <c r="AT1403" s="8"/>
      <c r="AU1403" s="53"/>
      <c r="AV1403" s="54"/>
      <c r="AW1403" s="54"/>
    </row>
    <row r="1404" spans="1:49">
      <c r="A1404" s="8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3"/>
      <c r="S1404" s="2"/>
      <c r="T1404" s="2"/>
      <c r="U1404" s="8"/>
      <c r="V1404" s="18"/>
      <c r="W1404" s="18"/>
      <c r="X1404" s="19"/>
      <c r="Y1404" s="65"/>
      <c r="Z1404" s="65"/>
      <c r="AA1404" s="65"/>
      <c r="AB1404" s="65"/>
      <c r="AC1404" s="65"/>
      <c r="AD1404" s="65"/>
      <c r="AE1404" s="33"/>
      <c r="AF1404" s="8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49"/>
      <c r="AR1404" s="8"/>
      <c r="AS1404" s="8"/>
      <c r="AT1404" s="8"/>
      <c r="AU1404" s="53"/>
      <c r="AV1404" s="54"/>
      <c r="AW1404" s="54"/>
    </row>
    <row r="1405" spans="1:49">
      <c r="A1405" s="8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3"/>
      <c r="S1405" s="2"/>
      <c r="T1405" s="2"/>
      <c r="U1405" s="8"/>
      <c r="V1405" s="18"/>
      <c r="W1405" s="18"/>
      <c r="X1405" s="19"/>
      <c r="Y1405" s="65"/>
      <c r="Z1405" s="65"/>
      <c r="AA1405" s="65"/>
      <c r="AB1405" s="65"/>
      <c r="AC1405" s="65"/>
      <c r="AD1405" s="65"/>
      <c r="AE1405" s="33"/>
      <c r="AF1405" s="8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8"/>
      <c r="AS1405" s="8"/>
      <c r="AT1405" s="8"/>
      <c r="AU1405" s="53"/>
      <c r="AV1405" s="54"/>
      <c r="AW1405" s="54"/>
    </row>
    <row r="1406" spans="1:49">
      <c r="A1406" s="8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3"/>
      <c r="S1406" s="2"/>
      <c r="T1406" s="2"/>
      <c r="U1406" s="8"/>
      <c r="V1406" s="18"/>
      <c r="W1406" s="18"/>
      <c r="X1406" s="19"/>
      <c r="Y1406" s="65"/>
      <c r="Z1406" s="65"/>
      <c r="AA1406" s="65"/>
      <c r="AB1406" s="65"/>
      <c r="AC1406" s="65"/>
      <c r="AD1406" s="65"/>
      <c r="AE1406" s="33"/>
      <c r="AF1406" s="8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8"/>
      <c r="AS1406" s="8"/>
      <c r="AT1406" s="8"/>
      <c r="AU1406" s="53"/>
      <c r="AV1406" s="54"/>
      <c r="AW1406" s="54"/>
    </row>
    <row r="1407" spans="1:49">
      <c r="A1407" s="8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3"/>
      <c r="S1407" s="2"/>
      <c r="T1407" s="2"/>
      <c r="U1407" s="8"/>
      <c r="V1407" s="18"/>
      <c r="W1407" s="18"/>
      <c r="X1407" s="19"/>
      <c r="Y1407" s="65"/>
      <c r="Z1407" s="65"/>
      <c r="AA1407" s="65"/>
      <c r="AB1407" s="65"/>
      <c r="AC1407" s="65"/>
      <c r="AD1407" s="65"/>
      <c r="AE1407" s="33"/>
      <c r="AF1407" s="8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8"/>
      <c r="AS1407" s="8"/>
      <c r="AT1407" s="8"/>
      <c r="AU1407" s="53"/>
      <c r="AV1407" s="54"/>
      <c r="AW1407" s="54"/>
    </row>
    <row r="1408" spans="1:49">
      <c r="A1408" s="8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3"/>
      <c r="S1408" s="2"/>
      <c r="T1408" s="2"/>
      <c r="U1408" s="8"/>
      <c r="V1408" s="18"/>
      <c r="W1408" s="18"/>
      <c r="X1408" s="19"/>
      <c r="Y1408" s="65"/>
      <c r="Z1408" s="65"/>
      <c r="AA1408" s="65"/>
      <c r="AB1408" s="65"/>
      <c r="AC1408" s="65"/>
      <c r="AD1408" s="65"/>
      <c r="AE1408" s="33"/>
      <c r="AF1408" s="8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8"/>
      <c r="AS1408" s="8"/>
      <c r="AT1408" s="8"/>
      <c r="AU1408" s="53"/>
      <c r="AV1408" s="54"/>
      <c r="AW1408" s="54"/>
    </row>
    <row r="1409" spans="1:49">
      <c r="A1409" s="8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3"/>
      <c r="S1409" s="2"/>
      <c r="T1409" s="2"/>
      <c r="U1409" s="8"/>
      <c r="V1409" s="18"/>
      <c r="W1409" s="18"/>
      <c r="X1409" s="19"/>
      <c r="Y1409" s="65"/>
      <c r="Z1409" s="65"/>
      <c r="AA1409" s="65"/>
      <c r="AB1409" s="65"/>
      <c r="AC1409" s="65"/>
      <c r="AD1409" s="65"/>
      <c r="AE1409" s="33"/>
      <c r="AF1409" s="8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8"/>
      <c r="AS1409" s="8"/>
      <c r="AT1409" s="8"/>
      <c r="AU1409" s="53"/>
      <c r="AV1409" s="54"/>
      <c r="AW1409" s="54"/>
    </row>
    <row r="1410" spans="1:49">
      <c r="A1410" s="8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3"/>
      <c r="S1410" s="2"/>
      <c r="T1410" s="2"/>
      <c r="U1410" s="8"/>
      <c r="V1410" s="18"/>
      <c r="W1410" s="18"/>
      <c r="X1410" s="19"/>
      <c r="Y1410" s="65"/>
      <c r="Z1410" s="65"/>
      <c r="AA1410" s="65"/>
      <c r="AB1410" s="65"/>
      <c r="AC1410" s="65"/>
      <c r="AD1410" s="65"/>
      <c r="AE1410" s="33"/>
      <c r="AF1410" s="8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8"/>
      <c r="AS1410" s="8"/>
      <c r="AT1410" s="8"/>
      <c r="AU1410" s="53"/>
      <c r="AV1410" s="54"/>
      <c r="AW1410" s="54"/>
    </row>
    <row r="1411" spans="1:49">
      <c r="A1411" s="8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3"/>
      <c r="S1411" s="2"/>
      <c r="T1411" s="2"/>
      <c r="U1411" s="8"/>
      <c r="V1411" s="18"/>
      <c r="W1411" s="18"/>
      <c r="X1411" s="19"/>
      <c r="Y1411" s="65"/>
      <c r="Z1411" s="65"/>
      <c r="AA1411" s="65"/>
      <c r="AB1411" s="65"/>
      <c r="AC1411" s="65"/>
      <c r="AD1411" s="65"/>
      <c r="AE1411" s="33"/>
      <c r="AF1411" s="8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8"/>
      <c r="AS1411" s="8"/>
      <c r="AT1411" s="8"/>
      <c r="AU1411" s="53"/>
      <c r="AV1411" s="54"/>
      <c r="AW1411" s="54"/>
    </row>
    <row r="1412" spans="1:49">
      <c r="A1412" s="8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3"/>
      <c r="S1412" s="2"/>
      <c r="T1412" s="2"/>
      <c r="U1412" s="8"/>
      <c r="V1412" s="18"/>
      <c r="W1412" s="18"/>
      <c r="X1412" s="19"/>
      <c r="Y1412" s="65"/>
      <c r="Z1412" s="65"/>
      <c r="AA1412" s="65"/>
      <c r="AB1412" s="65"/>
      <c r="AC1412" s="65"/>
      <c r="AD1412" s="65"/>
      <c r="AE1412" s="33"/>
      <c r="AF1412" s="8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8"/>
      <c r="AS1412" s="8"/>
      <c r="AT1412" s="8"/>
      <c r="AU1412" s="53"/>
      <c r="AV1412" s="54"/>
      <c r="AW1412" s="54"/>
    </row>
    <row r="1413" spans="1:49">
      <c r="A1413" s="8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3"/>
      <c r="S1413" s="2"/>
      <c r="T1413" s="2"/>
      <c r="U1413" s="8"/>
      <c r="V1413" s="18"/>
      <c r="W1413" s="18"/>
      <c r="X1413" s="19"/>
      <c r="Y1413" s="65"/>
      <c r="Z1413" s="65"/>
      <c r="AA1413" s="65"/>
      <c r="AB1413" s="65"/>
      <c r="AC1413" s="65"/>
      <c r="AD1413" s="65"/>
      <c r="AE1413" s="33"/>
      <c r="AF1413" s="8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8"/>
      <c r="AS1413" s="8"/>
      <c r="AT1413" s="8"/>
      <c r="AU1413" s="53"/>
      <c r="AV1413" s="54"/>
      <c r="AW1413" s="54"/>
    </row>
    <row r="1414" spans="1:49">
      <c r="A1414" s="8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3"/>
      <c r="S1414" s="2"/>
      <c r="T1414" s="2"/>
      <c r="U1414" s="8"/>
      <c r="V1414" s="18"/>
      <c r="W1414" s="18"/>
      <c r="X1414" s="19"/>
      <c r="Y1414" s="65"/>
      <c r="Z1414" s="65"/>
      <c r="AA1414" s="65"/>
      <c r="AB1414" s="65"/>
      <c r="AC1414" s="65"/>
      <c r="AD1414" s="65"/>
      <c r="AE1414" s="33"/>
      <c r="AF1414" s="8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8"/>
      <c r="AS1414" s="8"/>
      <c r="AT1414" s="8"/>
      <c r="AU1414" s="53"/>
      <c r="AV1414" s="54"/>
      <c r="AW1414" s="54"/>
    </row>
    <row r="1415" spans="1:49">
      <c r="A1415" s="8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3"/>
      <c r="S1415" s="2"/>
      <c r="T1415" s="2"/>
      <c r="U1415" s="8"/>
      <c r="V1415" s="18"/>
      <c r="W1415" s="18"/>
      <c r="X1415" s="19"/>
      <c r="Y1415" s="65"/>
      <c r="Z1415" s="65"/>
      <c r="AA1415" s="65"/>
      <c r="AB1415" s="65"/>
      <c r="AC1415" s="65"/>
      <c r="AD1415" s="65"/>
      <c r="AE1415" s="33"/>
      <c r="AF1415" s="8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8"/>
      <c r="AS1415" s="8"/>
      <c r="AT1415" s="8"/>
      <c r="AU1415" s="53"/>
      <c r="AV1415" s="54"/>
      <c r="AW1415" s="54"/>
    </row>
    <row r="1416" spans="1:49">
      <c r="A1416" s="8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3"/>
      <c r="S1416" s="2"/>
      <c r="T1416" s="2"/>
      <c r="U1416" s="8"/>
      <c r="V1416" s="18"/>
      <c r="W1416" s="18"/>
      <c r="X1416" s="19"/>
      <c r="Y1416" s="65"/>
      <c r="Z1416" s="65"/>
      <c r="AA1416" s="65"/>
      <c r="AB1416" s="65"/>
      <c r="AC1416" s="65"/>
      <c r="AD1416" s="65"/>
      <c r="AE1416" s="33"/>
      <c r="AF1416" s="8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8"/>
      <c r="AS1416" s="8"/>
      <c r="AT1416" s="8"/>
      <c r="AU1416" s="53"/>
      <c r="AV1416" s="54"/>
      <c r="AW1416" s="54"/>
    </row>
    <row r="1417" spans="1:49">
      <c r="A1417" s="8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3"/>
      <c r="S1417" s="2"/>
      <c r="T1417" s="2"/>
      <c r="U1417" s="8"/>
      <c r="V1417" s="18"/>
      <c r="W1417" s="18"/>
      <c r="X1417" s="19"/>
      <c r="Y1417" s="65"/>
      <c r="Z1417" s="65"/>
      <c r="AA1417" s="65"/>
      <c r="AB1417" s="65"/>
      <c r="AC1417" s="65"/>
      <c r="AD1417" s="65"/>
      <c r="AE1417" s="33"/>
      <c r="AF1417" s="8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8"/>
      <c r="AS1417" s="8"/>
      <c r="AT1417" s="8"/>
      <c r="AU1417" s="53"/>
      <c r="AV1417" s="54"/>
      <c r="AW1417" s="54"/>
    </row>
    <row r="1418" spans="1:49">
      <c r="A1418" s="8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3"/>
      <c r="S1418" s="2"/>
      <c r="T1418" s="2"/>
      <c r="U1418" s="8"/>
      <c r="V1418" s="18"/>
      <c r="W1418" s="18"/>
      <c r="X1418" s="19"/>
      <c r="Y1418" s="65"/>
      <c r="Z1418" s="65"/>
      <c r="AA1418" s="65"/>
      <c r="AB1418" s="65"/>
      <c r="AC1418" s="65"/>
      <c r="AD1418" s="65"/>
      <c r="AE1418" s="33"/>
      <c r="AF1418" s="8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8"/>
      <c r="AS1418" s="8"/>
      <c r="AT1418" s="8"/>
      <c r="AU1418" s="53"/>
      <c r="AV1418" s="54"/>
      <c r="AW1418" s="54"/>
    </row>
    <row r="1419" spans="1:49">
      <c r="A1419" s="8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3"/>
      <c r="S1419" s="2"/>
      <c r="T1419" s="2"/>
      <c r="U1419" s="8"/>
      <c r="V1419" s="18"/>
      <c r="W1419" s="18"/>
      <c r="X1419" s="19"/>
      <c r="Y1419" s="65"/>
      <c r="Z1419" s="65"/>
      <c r="AA1419" s="65"/>
      <c r="AB1419" s="65"/>
      <c r="AC1419" s="65"/>
      <c r="AD1419" s="65"/>
      <c r="AE1419" s="33"/>
      <c r="AF1419" s="8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8"/>
      <c r="AS1419" s="8"/>
      <c r="AT1419" s="8"/>
      <c r="AU1419" s="53"/>
      <c r="AV1419" s="54"/>
      <c r="AW1419" s="54"/>
    </row>
    <row r="1420" spans="1:49">
      <c r="A1420" s="8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3"/>
      <c r="S1420" s="2"/>
      <c r="T1420" s="2"/>
      <c r="U1420" s="8"/>
      <c r="V1420" s="18"/>
      <c r="W1420" s="18"/>
      <c r="X1420" s="19"/>
      <c r="Y1420" s="65"/>
      <c r="Z1420" s="65"/>
      <c r="AA1420" s="65"/>
      <c r="AB1420" s="65"/>
      <c r="AC1420" s="65"/>
      <c r="AD1420" s="65"/>
      <c r="AE1420" s="33"/>
      <c r="AF1420" s="8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8"/>
      <c r="AS1420" s="8"/>
      <c r="AT1420" s="8"/>
      <c r="AU1420" s="53"/>
      <c r="AV1420" s="54"/>
      <c r="AW1420" s="54"/>
    </row>
    <row r="1421" spans="1:49">
      <c r="A1421" s="8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3"/>
      <c r="S1421" s="2"/>
      <c r="T1421" s="2"/>
      <c r="U1421" s="8"/>
      <c r="V1421" s="18"/>
      <c r="W1421" s="18"/>
      <c r="X1421" s="19"/>
      <c r="Y1421" s="65"/>
      <c r="Z1421" s="65"/>
      <c r="AA1421" s="65"/>
      <c r="AB1421" s="65"/>
      <c r="AC1421" s="65"/>
      <c r="AD1421" s="65"/>
      <c r="AE1421" s="33"/>
      <c r="AF1421" s="8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8"/>
      <c r="AS1421" s="8"/>
      <c r="AT1421" s="8"/>
      <c r="AU1421" s="53"/>
      <c r="AV1421" s="54"/>
      <c r="AW1421" s="54"/>
    </row>
    <row r="1422" spans="1:49">
      <c r="A1422" s="8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3"/>
      <c r="S1422" s="2"/>
      <c r="T1422" s="2"/>
      <c r="U1422" s="8"/>
      <c r="V1422" s="18"/>
      <c r="W1422" s="18"/>
      <c r="X1422" s="19"/>
      <c r="Y1422" s="65"/>
      <c r="Z1422" s="65"/>
      <c r="AA1422" s="65"/>
      <c r="AB1422" s="65"/>
      <c r="AC1422" s="65"/>
      <c r="AD1422" s="65"/>
      <c r="AE1422" s="33"/>
      <c r="AF1422" s="8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8"/>
      <c r="AS1422" s="8"/>
      <c r="AT1422" s="8"/>
      <c r="AU1422" s="53"/>
      <c r="AV1422" s="54"/>
      <c r="AW1422" s="54"/>
    </row>
    <row r="1423" spans="1:49">
      <c r="A1423" s="8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3"/>
      <c r="S1423" s="2"/>
      <c r="T1423" s="2"/>
      <c r="U1423" s="8"/>
      <c r="V1423" s="18"/>
      <c r="W1423" s="18"/>
      <c r="X1423" s="19"/>
      <c r="Y1423" s="65"/>
      <c r="Z1423" s="65"/>
      <c r="AA1423" s="65"/>
      <c r="AB1423" s="65"/>
      <c r="AC1423" s="65"/>
      <c r="AD1423" s="65"/>
      <c r="AE1423" s="33"/>
      <c r="AF1423" s="8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8"/>
      <c r="AS1423" s="8"/>
      <c r="AT1423" s="8"/>
      <c r="AU1423" s="53"/>
      <c r="AV1423" s="54"/>
      <c r="AW1423" s="54"/>
    </row>
    <row r="1424" spans="1:49">
      <c r="A1424" s="8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3"/>
      <c r="S1424" s="2"/>
      <c r="T1424" s="2"/>
      <c r="U1424" s="8"/>
      <c r="V1424" s="18"/>
      <c r="W1424" s="18"/>
      <c r="X1424" s="19"/>
      <c r="Y1424" s="65"/>
      <c r="Z1424" s="65"/>
      <c r="AA1424" s="65"/>
      <c r="AB1424" s="65"/>
      <c r="AC1424" s="65"/>
      <c r="AD1424" s="65"/>
      <c r="AE1424" s="33"/>
      <c r="AF1424" s="8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8"/>
      <c r="AS1424" s="8"/>
      <c r="AT1424" s="8"/>
      <c r="AU1424" s="53"/>
      <c r="AV1424" s="54"/>
      <c r="AW1424" s="54"/>
    </row>
    <row r="1425" spans="1:49">
      <c r="A1425" s="8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3"/>
      <c r="S1425" s="2"/>
      <c r="T1425" s="2"/>
      <c r="U1425" s="8"/>
      <c r="V1425" s="18"/>
      <c r="W1425" s="18"/>
      <c r="X1425" s="19"/>
      <c r="Y1425" s="65"/>
      <c r="Z1425" s="65"/>
      <c r="AA1425" s="65"/>
      <c r="AB1425" s="65"/>
      <c r="AC1425" s="65"/>
      <c r="AD1425" s="65"/>
      <c r="AE1425" s="33"/>
      <c r="AF1425" s="8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8"/>
      <c r="AS1425" s="8"/>
      <c r="AT1425" s="8"/>
      <c r="AU1425" s="53"/>
      <c r="AV1425" s="54"/>
      <c r="AW1425" s="54"/>
    </row>
    <row r="1426" spans="1:49">
      <c r="A1426" s="8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3"/>
      <c r="S1426" s="2"/>
      <c r="T1426" s="2"/>
      <c r="U1426" s="8"/>
      <c r="V1426" s="18"/>
      <c r="W1426" s="18"/>
      <c r="X1426" s="19"/>
      <c r="Y1426" s="65"/>
      <c r="Z1426" s="65"/>
      <c r="AA1426" s="65"/>
      <c r="AB1426" s="65"/>
      <c r="AC1426" s="65"/>
      <c r="AD1426" s="65"/>
      <c r="AE1426" s="33"/>
      <c r="AF1426" s="8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8"/>
      <c r="AS1426" s="8"/>
      <c r="AT1426" s="8"/>
      <c r="AU1426" s="53"/>
      <c r="AV1426" s="54"/>
      <c r="AW1426" s="54"/>
    </row>
    <row r="1427" spans="1:49">
      <c r="A1427" s="8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3"/>
      <c r="S1427" s="2"/>
      <c r="T1427" s="2"/>
      <c r="U1427" s="8"/>
      <c r="V1427" s="18"/>
      <c r="W1427" s="18"/>
      <c r="X1427" s="19"/>
      <c r="Y1427" s="65"/>
      <c r="Z1427" s="65"/>
      <c r="AA1427" s="65"/>
      <c r="AB1427" s="65"/>
      <c r="AC1427" s="65"/>
      <c r="AD1427" s="65"/>
      <c r="AE1427" s="33"/>
      <c r="AF1427" s="8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8"/>
      <c r="AS1427" s="8"/>
      <c r="AT1427" s="8"/>
      <c r="AU1427" s="53"/>
      <c r="AV1427" s="54"/>
      <c r="AW1427" s="54"/>
    </row>
    <row r="1428" spans="1:49">
      <c r="A1428" s="8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3"/>
      <c r="S1428" s="2"/>
      <c r="T1428" s="2"/>
      <c r="U1428" s="8"/>
      <c r="V1428" s="18"/>
      <c r="W1428" s="18"/>
      <c r="X1428" s="19"/>
      <c r="Y1428" s="65"/>
      <c r="Z1428" s="65"/>
      <c r="AA1428" s="65"/>
      <c r="AB1428" s="65"/>
      <c r="AC1428" s="65"/>
      <c r="AD1428" s="65"/>
      <c r="AE1428" s="33"/>
      <c r="AF1428" s="8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8"/>
      <c r="AS1428" s="8"/>
      <c r="AT1428" s="8"/>
      <c r="AU1428" s="53"/>
      <c r="AV1428" s="54"/>
      <c r="AW1428" s="54"/>
    </row>
    <row r="1429" spans="1:49">
      <c r="A1429" s="8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3"/>
      <c r="S1429" s="2"/>
      <c r="T1429" s="2"/>
      <c r="U1429" s="8"/>
      <c r="V1429" s="18"/>
      <c r="W1429" s="18"/>
      <c r="X1429" s="19"/>
      <c r="Y1429" s="65"/>
      <c r="Z1429" s="65"/>
      <c r="AA1429" s="65"/>
      <c r="AB1429" s="65"/>
      <c r="AC1429" s="65"/>
      <c r="AD1429" s="65"/>
      <c r="AE1429" s="33"/>
      <c r="AF1429" s="8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8"/>
      <c r="AS1429" s="8"/>
      <c r="AT1429" s="8"/>
      <c r="AU1429" s="53"/>
      <c r="AV1429" s="54"/>
      <c r="AW1429" s="54"/>
    </row>
    <row r="1430" spans="1:49">
      <c r="A1430" s="8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3"/>
      <c r="S1430" s="2"/>
      <c r="T1430" s="2"/>
      <c r="U1430" s="8"/>
      <c r="V1430" s="18"/>
      <c r="W1430" s="18"/>
      <c r="X1430" s="19"/>
      <c r="Y1430" s="65"/>
      <c r="Z1430" s="65"/>
      <c r="AA1430" s="65"/>
      <c r="AB1430" s="65"/>
      <c r="AC1430" s="65"/>
      <c r="AD1430" s="65"/>
      <c r="AE1430" s="33"/>
      <c r="AF1430" s="8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8"/>
      <c r="AS1430" s="8"/>
      <c r="AT1430" s="8"/>
      <c r="AU1430" s="53"/>
      <c r="AV1430" s="54"/>
      <c r="AW1430" s="54"/>
    </row>
    <row r="1431" spans="1:49">
      <c r="A1431" s="8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3"/>
      <c r="S1431" s="2"/>
      <c r="T1431" s="2"/>
      <c r="U1431" s="8"/>
      <c r="V1431" s="18"/>
      <c r="W1431" s="18"/>
      <c r="X1431" s="19"/>
      <c r="Y1431" s="65"/>
      <c r="Z1431" s="65"/>
      <c r="AA1431" s="65"/>
      <c r="AB1431" s="65"/>
      <c r="AC1431" s="65"/>
      <c r="AD1431" s="65"/>
      <c r="AE1431" s="33"/>
      <c r="AF1431" s="8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8"/>
      <c r="AS1431" s="8"/>
      <c r="AT1431" s="8"/>
      <c r="AU1431" s="53"/>
      <c r="AV1431" s="54"/>
      <c r="AW1431" s="54"/>
    </row>
    <row r="1432" spans="1:49">
      <c r="A1432" s="8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3"/>
      <c r="S1432" s="2"/>
      <c r="T1432" s="2"/>
      <c r="U1432" s="8"/>
      <c r="V1432" s="18"/>
      <c r="W1432" s="18"/>
      <c r="X1432" s="19"/>
      <c r="Y1432" s="65"/>
      <c r="Z1432" s="65"/>
      <c r="AA1432" s="65"/>
      <c r="AB1432" s="65"/>
      <c r="AC1432" s="65"/>
      <c r="AD1432" s="65"/>
      <c r="AE1432" s="33"/>
      <c r="AF1432" s="8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8"/>
      <c r="AS1432" s="8"/>
      <c r="AT1432" s="8"/>
      <c r="AU1432" s="53"/>
      <c r="AV1432" s="54"/>
      <c r="AW1432" s="54"/>
    </row>
    <row r="1433" spans="1:49">
      <c r="A1433" s="8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3"/>
      <c r="S1433" s="2"/>
      <c r="T1433" s="2"/>
      <c r="U1433" s="8"/>
      <c r="V1433" s="18"/>
      <c r="W1433" s="18"/>
      <c r="X1433" s="19"/>
      <c r="Y1433" s="65"/>
      <c r="Z1433" s="65"/>
      <c r="AA1433" s="65"/>
      <c r="AB1433" s="65"/>
      <c r="AC1433" s="65"/>
      <c r="AD1433" s="65"/>
      <c r="AE1433" s="33"/>
      <c r="AF1433" s="8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8"/>
      <c r="AS1433" s="8"/>
      <c r="AT1433" s="8"/>
      <c r="AU1433" s="53"/>
      <c r="AV1433" s="54"/>
      <c r="AW1433" s="54"/>
    </row>
    <row r="1434" spans="1:49">
      <c r="A1434" s="8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3"/>
      <c r="S1434" s="2"/>
      <c r="T1434" s="2"/>
      <c r="U1434" s="8"/>
      <c r="V1434" s="18"/>
      <c r="W1434" s="18"/>
      <c r="X1434" s="19"/>
      <c r="Y1434" s="65"/>
      <c r="Z1434" s="65"/>
      <c r="AA1434" s="65"/>
      <c r="AB1434" s="65"/>
      <c r="AC1434" s="65"/>
      <c r="AD1434" s="65"/>
      <c r="AE1434" s="33"/>
      <c r="AF1434" s="8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8"/>
      <c r="AS1434" s="8"/>
      <c r="AT1434" s="8"/>
      <c r="AU1434" s="53"/>
      <c r="AV1434" s="54"/>
      <c r="AW1434" s="54"/>
    </row>
    <row r="1435" spans="1:49">
      <c r="A1435" s="8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3"/>
      <c r="S1435" s="2"/>
      <c r="T1435" s="2"/>
      <c r="U1435" s="8"/>
      <c r="V1435" s="18"/>
      <c r="W1435" s="18"/>
      <c r="X1435" s="19"/>
      <c r="Y1435" s="65"/>
      <c r="Z1435" s="65"/>
      <c r="AA1435" s="65"/>
      <c r="AB1435" s="65"/>
      <c r="AC1435" s="65"/>
      <c r="AD1435" s="65"/>
      <c r="AE1435" s="33"/>
      <c r="AF1435" s="8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8"/>
      <c r="AS1435" s="8"/>
      <c r="AT1435" s="8"/>
      <c r="AU1435" s="53"/>
      <c r="AV1435" s="54"/>
      <c r="AW1435" s="54"/>
    </row>
    <row r="1436" spans="1:49">
      <c r="A1436" s="8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3"/>
      <c r="S1436" s="2"/>
      <c r="T1436" s="2"/>
      <c r="U1436" s="8"/>
      <c r="V1436" s="18"/>
      <c r="W1436" s="18"/>
      <c r="X1436" s="19"/>
      <c r="Y1436" s="65"/>
      <c r="Z1436" s="65"/>
      <c r="AA1436" s="65"/>
      <c r="AB1436" s="65"/>
      <c r="AC1436" s="65"/>
      <c r="AD1436" s="65"/>
      <c r="AE1436" s="33"/>
      <c r="AF1436" s="8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8"/>
      <c r="AS1436" s="8"/>
      <c r="AT1436" s="8"/>
      <c r="AU1436" s="53"/>
      <c r="AV1436" s="54"/>
      <c r="AW1436" s="54"/>
    </row>
    <row r="1437" spans="1:49">
      <c r="A1437" s="8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3"/>
      <c r="S1437" s="2"/>
      <c r="T1437" s="2"/>
      <c r="U1437" s="8"/>
      <c r="V1437" s="18"/>
      <c r="W1437" s="18"/>
      <c r="X1437" s="19"/>
      <c r="Y1437" s="65"/>
      <c r="Z1437" s="65"/>
      <c r="AA1437" s="65"/>
      <c r="AB1437" s="65"/>
      <c r="AC1437" s="65"/>
      <c r="AD1437" s="65"/>
      <c r="AE1437" s="33"/>
      <c r="AF1437" s="8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8"/>
      <c r="AS1437" s="8"/>
      <c r="AT1437" s="8"/>
      <c r="AU1437" s="53"/>
      <c r="AV1437" s="54"/>
      <c r="AW1437" s="54"/>
    </row>
    <row r="1438" spans="1:49" s="22" customFormat="1">
      <c r="A1438" s="8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3"/>
      <c r="S1438" s="2"/>
      <c r="T1438" s="2"/>
      <c r="U1438" s="8"/>
      <c r="V1438" s="18"/>
      <c r="W1438" s="18"/>
      <c r="X1438" s="19"/>
      <c r="Y1438" s="65"/>
      <c r="Z1438" s="65"/>
      <c r="AA1438" s="65"/>
      <c r="AB1438" s="65"/>
      <c r="AC1438" s="65"/>
      <c r="AD1438" s="65"/>
      <c r="AE1438" s="33"/>
      <c r="AF1438" s="8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8"/>
      <c r="AS1438" s="8"/>
      <c r="AT1438" s="8"/>
      <c r="AU1438" s="53"/>
      <c r="AV1438" s="54"/>
      <c r="AW1438" s="54"/>
    </row>
    <row r="1439" spans="1:49">
      <c r="A1439" s="8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3"/>
      <c r="S1439" s="2"/>
      <c r="T1439" s="2"/>
      <c r="U1439" s="8"/>
      <c r="V1439" s="18"/>
      <c r="W1439" s="18"/>
      <c r="X1439" s="19"/>
      <c r="Y1439" s="65"/>
      <c r="Z1439" s="65"/>
      <c r="AA1439" s="65"/>
      <c r="AB1439" s="65"/>
      <c r="AC1439" s="65"/>
      <c r="AD1439" s="65"/>
      <c r="AE1439" s="33"/>
      <c r="AF1439" s="8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8"/>
      <c r="AS1439" s="8"/>
      <c r="AT1439" s="8"/>
      <c r="AU1439" s="53"/>
      <c r="AV1439" s="54"/>
      <c r="AW1439" s="54"/>
    </row>
    <row r="1440" spans="1:49">
      <c r="A1440" s="8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3"/>
      <c r="S1440" s="2"/>
      <c r="T1440" s="2"/>
      <c r="U1440" s="8"/>
      <c r="V1440" s="18"/>
      <c r="W1440" s="18"/>
      <c r="X1440" s="19"/>
      <c r="Y1440" s="65"/>
      <c r="Z1440" s="65"/>
      <c r="AA1440" s="65"/>
      <c r="AB1440" s="65"/>
      <c r="AC1440" s="65"/>
      <c r="AD1440" s="65"/>
      <c r="AE1440" s="33"/>
      <c r="AF1440" s="8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8"/>
      <c r="AS1440" s="8"/>
      <c r="AT1440" s="8"/>
      <c r="AU1440" s="53"/>
      <c r="AV1440" s="54"/>
      <c r="AW1440" s="54"/>
    </row>
    <row r="1441" spans="1:49">
      <c r="A1441" s="8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3"/>
      <c r="S1441" s="2"/>
      <c r="T1441" s="2"/>
      <c r="U1441" s="8"/>
      <c r="V1441" s="18"/>
      <c r="W1441" s="18"/>
      <c r="X1441" s="19"/>
      <c r="Y1441" s="65"/>
      <c r="Z1441" s="65"/>
      <c r="AA1441" s="65"/>
      <c r="AB1441" s="65"/>
      <c r="AC1441" s="65"/>
      <c r="AD1441" s="65"/>
      <c r="AE1441" s="33"/>
      <c r="AF1441" s="8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8"/>
      <c r="AS1441" s="8"/>
      <c r="AT1441" s="8"/>
      <c r="AU1441" s="53"/>
      <c r="AV1441" s="54"/>
      <c r="AW1441" s="54"/>
    </row>
    <row r="1442" spans="1:49">
      <c r="A1442" s="8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3"/>
      <c r="S1442" s="2"/>
      <c r="T1442" s="2"/>
      <c r="U1442" s="8"/>
      <c r="V1442" s="18"/>
      <c r="W1442" s="18"/>
      <c r="X1442" s="19"/>
      <c r="Y1442" s="65"/>
      <c r="Z1442" s="65"/>
      <c r="AA1442" s="65"/>
      <c r="AB1442" s="65"/>
      <c r="AC1442" s="65"/>
      <c r="AD1442" s="65"/>
      <c r="AE1442" s="33"/>
      <c r="AF1442" s="8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8"/>
      <c r="AS1442" s="8"/>
      <c r="AT1442" s="8"/>
      <c r="AU1442" s="53"/>
      <c r="AV1442" s="54"/>
      <c r="AW1442" s="54"/>
    </row>
    <row r="1443" spans="1:49">
      <c r="A1443" s="8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3"/>
      <c r="S1443" s="2"/>
      <c r="T1443" s="2"/>
      <c r="U1443" s="8"/>
      <c r="V1443" s="18"/>
      <c r="W1443" s="18"/>
      <c r="X1443" s="19"/>
      <c r="Y1443" s="65"/>
      <c r="Z1443" s="65"/>
      <c r="AA1443" s="65"/>
      <c r="AB1443" s="65"/>
      <c r="AC1443" s="65"/>
      <c r="AD1443" s="65"/>
      <c r="AE1443" s="33"/>
      <c r="AF1443" s="8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51"/>
      <c r="AR1443" s="8"/>
      <c r="AS1443" s="8"/>
      <c r="AT1443" s="8"/>
      <c r="AU1443" s="53"/>
      <c r="AV1443" s="54"/>
      <c r="AW1443" s="54"/>
    </row>
    <row r="1444" spans="1:49">
      <c r="A1444" s="8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3"/>
      <c r="S1444" s="2"/>
      <c r="T1444" s="2"/>
      <c r="U1444" s="8"/>
      <c r="V1444" s="18"/>
      <c r="W1444" s="18"/>
      <c r="X1444" s="19"/>
      <c r="Y1444" s="65"/>
      <c r="Z1444" s="65"/>
      <c r="AA1444" s="65"/>
      <c r="AB1444" s="65"/>
      <c r="AC1444" s="65"/>
      <c r="AD1444" s="65"/>
      <c r="AE1444" s="33"/>
      <c r="AF1444" s="8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51"/>
      <c r="AR1444" s="8"/>
      <c r="AS1444" s="8"/>
      <c r="AT1444" s="8"/>
      <c r="AU1444" s="53"/>
      <c r="AV1444" s="54"/>
      <c r="AW1444" s="54"/>
    </row>
    <row r="1445" spans="1:49">
      <c r="A1445" s="8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3"/>
      <c r="S1445" s="2"/>
      <c r="T1445" s="2"/>
      <c r="U1445" s="8"/>
      <c r="V1445" s="18"/>
      <c r="W1445" s="18"/>
      <c r="X1445" s="19"/>
      <c r="Y1445" s="65"/>
      <c r="Z1445" s="65"/>
      <c r="AA1445" s="65"/>
      <c r="AB1445" s="65"/>
      <c r="AC1445" s="65"/>
      <c r="AD1445" s="65"/>
      <c r="AE1445" s="33"/>
      <c r="AF1445" s="8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51"/>
      <c r="AR1445" s="8"/>
      <c r="AS1445" s="8"/>
      <c r="AT1445" s="8"/>
      <c r="AU1445" s="53"/>
      <c r="AV1445" s="54"/>
      <c r="AW1445" s="54"/>
    </row>
    <row r="1446" spans="1:49">
      <c r="A1446" s="8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3"/>
      <c r="S1446" s="2"/>
      <c r="T1446" s="2"/>
      <c r="U1446" s="8"/>
      <c r="V1446" s="18"/>
      <c r="W1446" s="18"/>
      <c r="X1446" s="19"/>
      <c r="Y1446" s="65"/>
      <c r="Z1446" s="65"/>
      <c r="AA1446" s="65"/>
      <c r="AB1446" s="65"/>
      <c r="AC1446" s="65"/>
      <c r="AD1446" s="65"/>
      <c r="AE1446" s="33"/>
      <c r="AF1446" s="8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51"/>
      <c r="AR1446" s="8"/>
      <c r="AS1446" s="8"/>
      <c r="AT1446" s="8"/>
      <c r="AU1446" s="53"/>
      <c r="AV1446" s="54"/>
      <c r="AW1446" s="54"/>
    </row>
    <row r="1447" spans="1:49">
      <c r="A1447" s="8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3"/>
      <c r="S1447" s="2"/>
      <c r="T1447" s="2"/>
      <c r="U1447" s="8"/>
      <c r="V1447" s="18"/>
      <c r="W1447" s="18"/>
      <c r="X1447" s="19"/>
      <c r="Y1447" s="65"/>
      <c r="Z1447" s="65"/>
      <c r="AA1447" s="65"/>
      <c r="AB1447" s="65"/>
      <c r="AC1447" s="65"/>
      <c r="AD1447" s="65"/>
      <c r="AE1447" s="33"/>
      <c r="AF1447" s="8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8"/>
      <c r="AS1447" s="8"/>
      <c r="AT1447" s="8"/>
      <c r="AU1447" s="53"/>
      <c r="AV1447" s="54"/>
      <c r="AW1447" s="54"/>
    </row>
    <row r="1448" spans="1:49">
      <c r="A1448" s="8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3"/>
      <c r="S1448" s="2"/>
      <c r="T1448" s="2"/>
      <c r="U1448" s="8"/>
      <c r="V1448" s="18"/>
      <c r="W1448" s="18"/>
      <c r="X1448" s="19"/>
      <c r="Y1448" s="65"/>
      <c r="Z1448" s="65"/>
      <c r="AA1448" s="65"/>
      <c r="AB1448" s="65"/>
      <c r="AC1448" s="65"/>
      <c r="AD1448" s="65"/>
      <c r="AE1448" s="33"/>
      <c r="AF1448" s="8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8"/>
      <c r="AS1448" s="8"/>
      <c r="AT1448" s="8"/>
      <c r="AU1448" s="53"/>
      <c r="AV1448" s="54"/>
      <c r="AW1448" s="54"/>
    </row>
    <row r="1449" spans="1:49" s="22" customFormat="1">
      <c r="A1449" s="8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3"/>
      <c r="S1449" s="2"/>
      <c r="T1449" s="2"/>
      <c r="U1449" s="8"/>
      <c r="V1449" s="18"/>
      <c r="W1449" s="18"/>
      <c r="X1449" s="19"/>
      <c r="Y1449" s="65"/>
      <c r="Z1449" s="65"/>
      <c r="AA1449" s="65"/>
      <c r="AB1449" s="65"/>
      <c r="AC1449" s="65"/>
      <c r="AD1449" s="65"/>
      <c r="AE1449" s="33"/>
      <c r="AF1449" s="8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8"/>
      <c r="AS1449" s="8"/>
      <c r="AT1449" s="8"/>
      <c r="AU1449" s="53"/>
      <c r="AV1449" s="54"/>
      <c r="AW1449" s="54"/>
    </row>
    <row r="1450" spans="1:49">
      <c r="A1450" s="8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3"/>
      <c r="S1450" s="2"/>
      <c r="T1450" s="2"/>
      <c r="U1450" s="8"/>
      <c r="V1450" s="18"/>
      <c r="W1450" s="18"/>
      <c r="X1450" s="19"/>
      <c r="Y1450" s="65"/>
      <c r="Z1450" s="65"/>
      <c r="AA1450" s="65"/>
      <c r="AB1450" s="65"/>
      <c r="AC1450" s="65"/>
      <c r="AD1450" s="65"/>
      <c r="AE1450" s="33"/>
      <c r="AF1450" s="8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8"/>
      <c r="AS1450" s="8"/>
      <c r="AT1450" s="8"/>
      <c r="AU1450" s="53"/>
      <c r="AV1450" s="54"/>
      <c r="AW1450" s="54"/>
    </row>
    <row r="1451" spans="1:49">
      <c r="A1451" s="8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3"/>
      <c r="S1451" s="2"/>
      <c r="T1451" s="2"/>
      <c r="U1451" s="8"/>
      <c r="V1451" s="18"/>
      <c r="W1451" s="18"/>
      <c r="X1451" s="19"/>
      <c r="Y1451" s="65"/>
      <c r="Z1451" s="65"/>
      <c r="AA1451" s="65"/>
      <c r="AB1451" s="65"/>
      <c r="AC1451" s="65"/>
      <c r="AD1451" s="65"/>
      <c r="AE1451" s="33"/>
      <c r="AF1451" s="8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8"/>
      <c r="AS1451" s="8"/>
      <c r="AT1451" s="8"/>
      <c r="AU1451" s="53"/>
      <c r="AV1451" s="54"/>
      <c r="AW1451" s="54"/>
    </row>
    <row r="1452" spans="1:49">
      <c r="A1452" s="8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3"/>
      <c r="S1452" s="2"/>
      <c r="T1452" s="2"/>
      <c r="U1452" s="8"/>
      <c r="V1452" s="18"/>
      <c r="W1452" s="18"/>
      <c r="X1452" s="19"/>
      <c r="Y1452" s="65"/>
      <c r="Z1452" s="65"/>
      <c r="AA1452" s="65"/>
      <c r="AB1452" s="65"/>
      <c r="AC1452" s="65"/>
      <c r="AD1452" s="65"/>
      <c r="AE1452" s="33"/>
      <c r="AF1452" s="8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8"/>
      <c r="AS1452" s="8"/>
      <c r="AT1452" s="8"/>
      <c r="AU1452" s="53"/>
      <c r="AV1452" s="54"/>
      <c r="AW1452" s="54"/>
    </row>
    <row r="1453" spans="1:49">
      <c r="A1453" s="8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3"/>
      <c r="S1453" s="2"/>
      <c r="T1453" s="2"/>
      <c r="U1453" s="8"/>
      <c r="V1453" s="18"/>
      <c r="W1453" s="18"/>
      <c r="X1453" s="19"/>
      <c r="Y1453" s="65"/>
      <c r="Z1453" s="65"/>
      <c r="AA1453" s="65"/>
      <c r="AB1453" s="65"/>
      <c r="AC1453" s="65"/>
      <c r="AD1453" s="65"/>
      <c r="AE1453" s="33"/>
      <c r="AF1453" s="8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8"/>
      <c r="AS1453" s="8"/>
      <c r="AT1453" s="8"/>
      <c r="AU1453" s="53"/>
      <c r="AV1453" s="54"/>
      <c r="AW1453" s="54"/>
    </row>
    <row r="1454" spans="1:49">
      <c r="A1454" s="8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3"/>
      <c r="S1454" s="2"/>
      <c r="T1454" s="2"/>
      <c r="U1454" s="8"/>
      <c r="V1454" s="18"/>
      <c r="W1454" s="18"/>
      <c r="X1454" s="19"/>
      <c r="Y1454" s="65"/>
      <c r="Z1454" s="65"/>
      <c r="AA1454" s="65"/>
      <c r="AB1454" s="65"/>
      <c r="AC1454" s="65"/>
      <c r="AD1454" s="65"/>
      <c r="AE1454" s="33"/>
      <c r="AF1454" s="8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8"/>
      <c r="AS1454" s="8"/>
      <c r="AT1454" s="8"/>
      <c r="AU1454" s="53"/>
      <c r="AV1454" s="54"/>
      <c r="AW1454" s="54"/>
    </row>
    <row r="1455" spans="1:49">
      <c r="A1455" s="8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3"/>
      <c r="S1455" s="2"/>
      <c r="T1455" s="2"/>
      <c r="U1455" s="8"/>
      <c r="V1455" s="18"/>
      <c r="W1455" s="18"/>
      <c r="X1455" s="19"/>
      <c r="Y1455" s="65"/>
      <c r="Z1455" s="65"/>
      <c r="AA1455" s="65"/>
      <c r="AB1455" s="65"/>
      <c r="AC1455" s="65"/>
      <c r="AD1455" s="65"/>
      <c r="AE1455" s="33"/>
      <c r="AF1455" s="8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8"/>
      <c r="AS1455" s="8"/>
      <c r="AT1455" s="8"/>
      <c r="AU1455" s="53"/>
      <c r="AV1455" s="54"/>
      <c r="AW1455" s="54"/>
    </row>
    <row r="1456" spans="1:49">
      <c r="A1456" s="8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3"/>
      <c r="S1456" s="2"/>
      <c r="T1456" s="2"/>
      <c r="U1456" s="8"/>
      <c r="V1456" s="18"/>
      <c r="W1456" s="18"/>
      <c r="X1456" s="19"/>
      <c r="Y1456" s="65"/>
      <c r="Z1456" s="65"/>
      <c r="AA1456" s="65"/>
      <c r="AB1456" s="65"/>
      <c r="AC1456" s="65"/>
      <c r="AD1456" s="65"/>
      <c r="AE1456" s="33"/>
      <c r="AF1456" s="8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8"/>
      <c r="AS1456" s="8"/>
      <c r="AT1456" s="8"/>
      <c r="AU1456" s="53"/>
      <c r="AV1456" s="54"/>
      <c r="AW1456" s="54"/>
    </row>
    <row r="1457" spans="1:50">
      <c r="A1457" s="8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3"/>
      <c r="S1457" s="2"/>
      <c r="T1457" s="2"/>
      <c r="U1457" s="8"/>
      <c r="V1457" s="18"/>
      <c r="W1457" s="18"/>
      <c r="X1457" s="19"/>
      <c r="Y1457" s="65"/>
      <c r="Z1457" s="65"/>
      <c r="AA1457" s="65"/>
      <c r="AB1457" s="65"/>
      <c r="AC1457" s="65"/>
      <c r="AD1457" s="65"/>
      <c r="AE1457" s="33"/>
      <c r="AF1457" s="8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8"/>
      <c r="AS1457" s="8"/>
      <c r="AT1457" s="8"/>
      <c r="AU1457" s="53"/>
      <c r="AV1457" s="54"/>
      <c r="AW1457" s="54"/>
    </row>
    <row r="1458" spans="1:50">
      <c r="A1458" s="8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3"/>
      <c r="S1458" s="2"/>
      <c r="T1458" s="2"/>
      <c r="U1458" s="8"/>
      <c r="V1458" s="18"/>
      <c r="W1458" s="18"/>
      <c r="X1458" s="19"/>
      <c r="Y1458" s="65"/>
      <c r="Z1458" s="65"/>
      <c r="AA1458" s="65"/>
      <c r="AB1458" s="65"/>
      <c r="AC1458" s="65"/>
      <c r="AD1458" s="65"/>
      <c r="AE1458" s="33"/>
      <c r="AF1458" s="8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8"/>
      <c r="AS1458" s="8"/>
      <c r="AT1458" s="8"/>
      <c r="AU1458" s="53"/>
      <c r="AV1458" s="54"/>
      <c r="AW1458" s="54"/>
    </row>
    <row r="1459" spans="1:50">
      <c r="A1459" s="8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3"/>
      <c r="S1459" s="2"/>
      <c r="T1459" s="2"/>
      <c r="U1459" s="8"/>
      <c r="V1459" s="18"/>
      <c r="W1459" s="18"/>
      <c r="X1459" s="19"/>
      <c r="Y1459" s="65"/>
      <c r="Z1459" s="65"/>
      <c r="AA1459" s="65"/>
      <c r="AB1459" s="65"/>
      <c r="AC1459" s="65"/>
      <c r="AD1459" s="65"/>
      <c r="AE1459" s="33"/>
      <c r="AF1459" s="8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8"/>
      <c r="AS1459" s="8"/>
      <c r="AT1459" s="8"/>
      <c r="AU1459" s="53"/>
      <c r="AV1459" s="54"/>
      <c r="AW1459" s="54"/>
    </row>
    <row r="1460" spans="1:50">
      <c r="A1460" s="8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3"/>
      <c r="S1460" s="2"/>
      <c r="T1460" s="2"/>
      <c r="U1460" s="8"/>
      <c r="V1460" s="18"/>
      <c r="W1460" s="18"/>
      <c r="X1460" s="19"/>
      <c r="Y1460" s="65"/>
      <c r="Z1460" s="65"/>
      <c r="AA1460" s="65"/>
      <c r="AB1460" s="65"/>
      <c r="AC1460" s="65"/>
      <c r="AD1460" s="65"/>
      <c r="AE1460" s="33"/>
      <c r="AF1460" s="8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8"/>
      <c r="AS1460" s="8"/>
      <c r="AT1460" s="8"/>
      <c r="AU1460" s="53"/>
      <c r="AV1460" s="54"/>
      <c r="AW1460" s="54"/>
    </row>
    <row r="1461" spans="1:50">
      <c r="A1461" s="8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3"/>
      <c r="S1461" s="2"/>
      <c r="T1461" s="2"/>
      <c r="U1461" s="8"/>
      <c r="V1461" s="18"/>
      <c r="W1461" s="18"/>
      <c r="X1461" s="19"/>
      <c r="Y1461" s="65"/>
      <c r="Z1461" s="65"/>
      <c r="AA1461" s="65"/>
      <c r="AB1461" s="65"/>
      <c r="AC1461" s="65"/>
      <c r="AD1461" s="65"/>
      <c r="AE1461" s="33"/>
      <c r="AF1461" s="8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8"/>
      <c r="AS1461" s="8"/>
      <c r="AT1461" s="8"/>
      <c r="AU1461" s="53"/>
      <c r="AV1461" s="54"/>
      <c r="AW1461" s="54"/>
    </row>
    <row r="1462" spans="1:50">
      <c r="A1462" s="8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3"/>
      <c r="S1462" s="2"/>
      <c r="T1462" s="2"/>
      <c r="U1462" s="8"/>
      <c r="V1462" s="18"/>
      <c r="W1462" s="18"/>
      <c r="X1462" s="19"/>
      <c r="Y1462" s="65"/>
      <c r="Z1462" s="65"/>
      <c r="AA1462" s="65"/>
      <c r="AB1462" s="65"/>
      <c r="AC1462" s="65"/>
      <c r="AD1462" s="65"/>
      <c r="AE1462" s="33"/>
      <c r="AF1462" s="8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8"/>
      <c r="AS1462" s="8"/>
      <c r="AT1462" s="8"/>
      <c r="AU1462" s="53"/>
      <c r="AV1462" s="54"/>
      <c r="AW1462" s="54"/>
    </row>
    <row r="1463" spans="1:50">
      <c r="A1463" s="8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3"/>
      <c r="S1463" s="2"/>
      <c r="T1463" s="2"/>
      <c r="U1463" s="8"/>
      <c r="V1463" s="18"/>
      <c r="W1463" s="18"/>
      <c r="X1463" s="19"/>
      <c r="Y1463" s="65"/>
      <c r="Z1463" s="65"/>
      <c r="AA1463" s="65"/>
      <c r="AB1463" s="65"/>
      <c r="AC1463" s="65"/>
      <c r="AD1463" s="65"/>
      <c r="AE1463" s="33"/>
      <c r="AF1463" s="8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8"/>
      <c r="AS1463" s="8"/>
      <c r="AT1463" s="8"/>
      <c r="AU1463" s="53"/>
      <c r="AV1463" s="54"/>
      <c r="AW1463" s="54"/>
    </row>
    <row r="1464" spans="1:50">
      <c r="A1464" s="8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3"/>
      <c r="S1464" s="2"/>
      <c r="T1464" s="2"/>
      <c r="U1464" s="8"/>
      <c r="V1464" s="18"/>
      <c r="W1464" s="18"/>
      <c r="X1464" s="19"/>
      <c r="Y1464" s="65"/>
      <c r="Z1464" s="65"/>
      <c r="AA1464" s="65"/>
      <c r="AB1464" s="65"/>
      <c r="AC1464" s="65"/>
      <c r="AD1464" s="65"/>
      <c r="AE1464" s="33"/>
      <c r="AF1464" s="8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8"/>
      <c r="AS1464" s="8"/>
      <c r="AT1464" s="8"/>
      <c r="AU1464" s="53"/>
      <c r="AV1464" s="54"/>
      <c r="AW1464" s="54"/>
    </row>
    <row r="1465" spans="1:50">
      <c r="A1465" s="8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3"/>
      <c r="S1465" s="2"/>
      <c r="T1465" s="2"/>
      <c r="U1465" s="8"/>
      <c r="V1465" s="18"/>
      <c r="W1465" s="18"/>
      <c r="X1465" s="19"/>
      <c r="Y1465" s="65"/>
      <c r="Z1465" s="65"/>
      <c r="AA1465" s="65"/>
      <c r="AB1465" s="65"/>
      <c r="AC1465" s="65"/>
      <c r="AD1465" s="65"/>
      <c r="AE1465" s="33"/>
      <c r="AF1465" s="8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8"/>
      <c r="AS1465" s="8"/>
      <c r="AT1465" s="8"/>
      <c r="AU1465" s="53"/>
      <c r="AV1465" s="54"/>
      <c r="AW1465" s="54"/>
    </row>
    <row r="1466" spans="1:50">
      <c r="A1466" s="8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3"/>
      <c r="S1466" s="2"/>
      <c r="T1466" s="2"/>
      <c r="U1466" s="8"/>
      <c r="V1466" s="18"/>
      <c r="W1466" s="18"/>
      <c r="X1466" s="19"/>
      <c r="Y1466" s="65"/>
      <c r="Z1466" s="65"/>
      <c r="AA1466" s="65"/>
      <c r="AB1466" s="65"/>
      <c r="AC1466" s="65"/>
      <c r="AD1466" s="65"/>
      <c r="AE1466" s="33"/>
      <c r="AF1466" s="8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8"/>
      <c r="AS1466" s="8"/>
      <c r="AT1466" s="8"/>
      <c r="AU1466" s="53"/>
      <c r="AV1466" s="54"/>
      <c r="AW1466" s="54"/>
    </row>
    <row r="1467" spans="1:50">
      <c r="A1467" s="8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3"/>
      <c r="S1467" s="2"/>
      <c r="T1467" s="2"/>
      <c r="U1467" s="8"/>
      <c r="V1467" s="18"/>
      <c r="W1467" s="18"/>
      <c r="X1467" s="19"/>
      <c r="Y1467" s="65"/>
      <c r="Z1467" s="65"/>
      <c r="AA1467" s="65"/>
      <c r="AB1467" s="65"/>
      <c r="AC1467" s="65"/>
      <c r="AD1467" s="65"/>
      <c r="AE1467" s="33"/>
      <c r="AF1467" s="8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8"/>
      <c r="AS1467" s="8"/>
      <c r="AT1467" s="8"/>
      <c r="AU1467" s="53"/>
      <c r="AV1467" s="54"/>
      <c r="AW1467" s="54"/>
      <c r="AX1467" s="31"/>
    </row>
    <row r="1468" spans="1:50">
      <c r="A1468" s="8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3"/>
      <c r="S1468" s="2"/>
      <c r="T1468" s="2"/>
      <c r="U1468" s="8"/>
      <c r="V1468" s="18"/>
      <c r="W1468" s="18"/>
      <c r="X1468" s="19"/>
      <c r="Y1468" s="65"/>
      <c r="Z1468" s="65"/>
      <c r="AA1468" s="65"/>
      <c r="AB1468" s="65"/>
      <c r="AC1468" s="65"/>
      <c r="AD1468" s="65"/>
      <c r="AE1468" s="33"/>
      <c r="AF1468" s="8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8"/>
      <c r="AS1468" s="8"/>
      <c r="AT1468" s="8"/>
      <c r="AU1468" s="53"/>
      <c r="AV1468" s="54"/>
      <c r="AW1468" s="54"/>
    </row>
    <row r="1469" spans="1:50">
      <c r="A1469" s="8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3"/>
      <c r="S1469" s="2"/>
      <c r="T1469" s="2"/>
      <c r="U1469" s="8"/>
      <c r="V1469" s="18"/>
      <c r="W1469" s="18"/>
      <c r="X1469" s="19"/>
      <c r="Y1469" s="65"/>
      <c r="Z1469" s="65"/>
      <c r="AA1469" s="65"/>
      <c r="AB1469" s="65"/>
      <c r="AC1469" s="65"/>
      <c r="AD1469" s="65"/>
      <c r="AE1469" s="33"/>
      <c r="AF1469" s="8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8"/>
      <c r="AS1469" s="8"/>
      <c r="AT1469" s="8"/>
      <c r="AU1469" s="53"/>
      <c r="AV1469" s="54"/>
      <c r="AW1469" s="54"/>
    </row>
    <row r="1470" spans="1:50">
      <c r="A1470" s="8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3"/>
      <c r="S1470" s="2"/>
      <c r="T1470" s="2"/>
      <c r="U1470" s="8"/>
      <c r="V1470" s="18"/>
      <c r="W1470" s="18"/>
      <c r="X1470" s="19"/>
      <c r="Y1470" s="65"/>
      <c r="Z1470" s="65"/>
      <c r="AA1470" s="65"/>
      <c r="AB1470" s="65"/>
      <c r="AC1470" s="65"/>
      <c r="AD1470" s="65"/>
      <c r="AE1470" s="33"/>
      <c r="AF1470" s="8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8"/>
      <c r="AS1470" s="8"/>
      <c r="AT1470" s="8"/>
      <c r="AU1470" s="53"/>
      <c r="AV1470" s="54"/>
      <c r="AW1470" s="54"/>
    </row>
    <row r="1471" spans="1:50">
      <c r="A1471" s="8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3"/>
      <c r="S1471" s="2"/>
      <c r="T1471" s="2"/>
      <c r="U1471" s="8"/>
      <c r="V1471" s="18"/>
      <c r="W1471" s="18"/>
      <c r="X1471" s="19"/>
      <c r="Y1471" s="65"/>
      <c r="Z1471" s="65"/>
      <c r="AA1471" s="65"/>
      <c r="AB1471" s="65"/>
      <c r="AC1471" s="65"/>
      <c r="AD1471" s="65"/>
      <c r="AE1471" s="33"/>
      <c r="AF1471" s="8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8"/>
      <c r="AS1471" s="8"/>
      <c r="AT1471" s="8"/>
      <c r="AU1471" s="53"/>
      <c r="AV1471" s="54"/>
      <c r="AW1471" s="54"/>
    </row>
    <row r="1472" spans="1:50">
      <c r="A1472" s="8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3"/>
      <c r="S1472" s="2"/>
      <c r="T1472" s="2"/>
      <c r="U1472" s="8"/>
      <c r="V1472" s="18"/>
      <c r="W1472" s="18"/>
      <c r="X1472" s="19"/>
      <c r="Y1472" s="65"/>
      <c r="Z1472" s="65"/>
      <c r="AA1472" s="65"/>
      <c r="AB1472" s="65"/>
      <c r="AC1472" s="65"/>
      <c r="AD1472" s="65"/>
      <c r="AE1472" s="33"/>
      <c r="AF1472" s="8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8"/>
      <c r="AS1472" s="8"/>
      <c r="AT1472" s="8"/>
      <c r="AU1472" s="53"/>
      <c r="AV1472" s="54"/>
      <c r="AW1472" s="54"/>
    </row>
    <row r="1473" spans="1:49">
      <c r="A1473" s="8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3"/>
      <c r="S1473" s="2"/>
      <c r="T1473" s="2"/>
      <c r="U1473" s="8"/>
      <c r="V1473" s="18"/>
      <c r="W1473" s="18"/>
      <c r="X1473" s="19"/>
      <c r="Y1473" s="65"/>
      <c r="Z1473" s="65"/>
      <c r="AA1473" s="65"/>
      <c r="AB1473" s="65"/>
      <c r="AC1473" s="65"/>
      <c r="AD1473" s="65"/>
      <c r="AE1473" s="33"/>
      <c r="AF1473" s="8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8"/>
      <c r="AS1473" s="8"/>
      <c r="AT1473" s="8"/>
      <c r="AU1473" s="53"/>
      <c r="AV1473" s="54"/>
      <c r="AW1473" s="54"/>
    </row>
    <row r="1474" spans="1:49">
      <c r="A1474" s="8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3"/>
      <c r="S1474" s="2"/>
      <c r="T1474" s="2"/>
      <c r="U1474" s="8"/>
      <c r="V1474" s="18"/>
      <c r="W1474" s="18"/>
      <c r="X1474" s="19"/>
      <c r="Y1474" s="65"/>
      <c r="Z1474" s="65"/>
      <c r="AA1474" s="65"/>
      <c r="AB1474" s="65"/>
      <c r="AC1474" s="65"/>
      <c r="AD1474" s="65"/>
      <c r="AE1474" s="33"/>
      <c r="AF1474" s="8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8"/>
      <c r="AS1474" s="8"/>
      <c r="AT1474" s="8"/>
      <c r="AU1474" s="53"/>
      <c r="AV1474" s="54"/>
      <c r="AW1474" s="54"/>
    </row>
    <row r="1475" spans="1:49">
      <c r="A1475" s="8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3"/>
      <c r="S1475" s="2"/>
      <c r="T1475" s="2"/>
      <c r="U1475" s="8"/>
      <c r="V1475" s="18"/>
      <c r="W1475" s="18"/>
      <c r="X1475" s="19"/>
      <c r="Y1475" s="65"/>
      <c r="Z1475" s="65"/>
      <c r="AA1475" s="65"/>
      <c r="AB1475" s="65"/>
      <c r="AC1475" s="65"/>
      <c r="AD1475" s="65"/>
      <c r="AE1475" s="33"/>
      <c r="AF1475" s="8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8"/>
      <c r="AS1475" s="8"/>
      <c r="AT1475" s="8"/>
      <c r="AU1475" s="53"/>
      <c r="AV1475" s="54"/>
      <c r="AW1475" s="54"/>
    </row>
    <row r="1476" spans="1:49">
      <c r="A1476" s="8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3"/>
      <c r="S1476" s="2"/>
      <c r="T1476" s="2"/>
      <c r="U1476" s="8"/>
      <c r="V1476" s="18"/>
      <c r="W1476" s="18"/>
      <c r="X1476" s="19"/>
      <c r="Y1476" s="65"/>
      <c r="Z1476" s="65"/>
      <c r="AA1476" s="65"/>
      <c r="AB1476" s="65"/>
      <c r="AC1476" s="65"/>
      <c r="AD1476" s="65"/>
      <c r="AE1476" s="33"/>
      <c r="AF1476" s="8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8"/>
      <c r="AS1476" s="8"/>
      <c r="AT1476" s="8"/>
      <c r="AU1476" s="53"/>
      <c r="AV1476" s="54"/>
      <c r="AW1476" s="54"/>
    </row>
    <row r="1477" spans="1:49">
      <c r="A1477" s="8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3"/>
      <c r="S1477" s="2"/>
      <c r="T1477" s="2"/>
      <c r="U1477" s="8"/>
      <c r="V1477" s="18"/>
      <c r="W1477" s="18"/>
      <c r="X1477" s="19"/>
      <c r="Y1477" s="65"/>
      <c r="Z1477" s="65"/>
      <c r="AA1477" s="65"/>
      <c r="AB1477" s="65"/>
      <c r="AC1477" s="65"/>
      <c r="AD1477" s="65"/>
      <c r="AE1477" s="33"/>
      <c r="AF1477" s="8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8"/>
      <c r="AS1477" s="8"/>
      <c r="AT1477" s="8"/>
      <c r="AU1477" s="53"/>
      <c r="AV1477" s="54"/>
      <c r="AW1477" s="54"/>
    </row>
    <row r="1478" spans="1:49">
      <c r="A1478" s="8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3"/>
      <c r="S1478" s="2"/>
      <c r="T1478" s="2"/>
      <c r="U1478" s="8"/>
      <c r="V1478" s="18"/>
      <c r="W1478" s="18"/>
      <c r="X1478" s="19"/>
      <c r="Y1478" s="65"/>
      <c r="Z1478" s="65"/>
      <c r="AA1478" s="65"/>
      <c r="AB1478" s="65"/>
      <c r="AC1478" s="65"/>
      <c r="AD1478" s="65"/>
      <c r="AE1478" s="33"/>
      <c r="AF1478" s="8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8"/>
      <c r="AS1478" s="8"/>
      <c r="AT1478" s="8"/>
      <c r="AU1478" s="53"/>
      <c r="AV1478" s="54"/>
      <c r="AW1478" s="54"/>
    </row>
    <row r="1479" spans="1:49">
      <c r="A1479" s="8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3"/>
      <c r="S1479" s="2"/>
      <c r="T1479" s="2"/>
      <c r="U1479" s="8"/>
      <c r="V1479" s="18"/>
      <c r="W1479" s="18"/>
      <c r="X1479" s="19"/>
      <c r="Y1479" s="65"/>
      <c r="Z1479" s="65"/>
      <c r="AA1479" s="65"/>
      <c r="AB1479" s="65"/>
      <c r="AC1479" s="65"/>
      <c r="AD1479" s="65"/>
      <c r="AE1479" s="33"/>
      <c r="AF1479" s="8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8"/>
      <c r="AS1479" s="8"/>
      <c r="AT1479" s="8"/>
      <c r="AU1479" s="53"/>
      <c r="AV1479" s="54"/>
      <c r="AW1479" s="54"/>
    </row>
    <row r="1480" spans="1:49">
      <c r="A1480" s="8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3"/>
      <c r="S1480" s="2"/>
      <c r="T1480" s="2"/>
      <c r="U1480" s="8"/>
      <c r="V1480" s="18"/>
      <c r="W1480" s="18"/>
      <c r="X1480" s="19"/>
      <c r="Y1480" s="65"/>
      <c r="Z1480" s="65"/>
      <c r="AA1480" s="65"/>
      <c r="AB1480" s="65"/>
      <c r="AC1480" s="65"/>
      <c r="AD1480" s="65"/>
      <c r="AE1480" s="33"/>
      <c r="AF1480" s="8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8"/>
      <c r="AS1480" s="8"/>
      <c r="AT1480" s="8"/>
      <c r="AU1480" s="53"/>
      <c r="AV1480" s="54"/>
      <c r="AW1480" s="54"/>
    </row>
    <row r="1481" spans="1:49" s="22" customFormat="1">
      <c r="A1481" s="8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3"/>
      <c r="S1481" s="2"/>
      <c r="T1481" s="2"/>
      <c r="U1481" s="8"/>
      <c r="V1481" s="18"/>
      <c r="W1481" s="18"/>
      <c r="X1481" s="19"/>
      <c r="Y1481" s="65"/>
      <c r="Z1481" s="65"/>
      <c r="AA1481" s="65"/>
      <c r="AB1481" s="65"/>
      <c r="AC1481" s="65"/>
      <c r="AD1481" s="65"/>
      <c r="AE1481" s="33"/>
      <c r="AF1481" s="8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8"/>
      <c r="AS1481" s="8"/>
      <c r="AT1481" s="8"/>
      <c r="AU1481" s="53"/>
      <c r="AV1481" s="54"/>
      <c r="AW1481" s="54"/>
    </row>
    <row r="1482" spans="1:49">
      <c r="A1482" s="8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3"/>
      <c r="S1482" s="2"/>
      <c r="T1482" s="2"/>
      <c r="U1482" s="8"/>
      <c r="V1482" s="18"/>
      <c r="W1482" s="18"/>
      <c r="X1482" s="19"/>
      <c r="Y1482" s="65"/>
      <c r="Z1482" s="65"/>
      <c r="AA1482" s="65"/>
      <c r="AB1482" s="65"/>
      <c r="AC1482" s="65"/>
      <c r="AD1482" s="65"/>
      <c r="AE1482" s="33"/>
      <c r="AF1482" s="8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8"/>
      <c r="AS1482" s="8"/>
      <c r="AT1482" s="8"/>
      <c r="AU1482" s="53"/>
      <c r="AV1482" s="54"/>
      <c r="AW1482" s="54"/>
    </row>
    <row r="1483" spans="1:49">
      <c r="A1483" s="8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3"/>
      <c r="S1483" s="2"/>
      <c r="T1483" s="2"/>
      <c r="U1483" s="8"/>
      <c r="V1483" s="18"/>
      <c r="W1483" s="18"/>
      <c r="X1483" s="19"/>
      <c r="Y1483" s="65"/>
      <c r="Z1483" s="65"/>
      <c r="AA1483" s="65"/>
      <c r="AB1483" s="65"/>
      <c r="AC1483" s="65"/>
      <c r="AD1483" s="65"/>
      <c r="AE1483" s="33"/>
      <c r="AF1483" s="8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8"/>
      <c r="AS1483" s="8"/>
      <c r="AT1483" s="8"/>
      <c r="AU1483" s="53"/>
      <c r="AV1483" s="54"/>
      <c r="AW1483" s="54"/>
    </row>
    <row r="1484" spans="1:49">
      <c r="A1484" s="8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3"/>
      <c r="S1484" s="2"/>
      <c r="T1484" s="2"/>
      <c r="U1484" s="8"/>
      <c r="V1484" s="18"/>
      <c r="W1484" s="18"/>
      <c r="X1484" s="19"/>
      <c r="Y1484" s="65"/>
      <c r="Z1484" s="65"/>
      <c r="AA1484" s="65"/>
      <c r="AB1484" s="65"/>
      <c r="AC1484" s="65"/>
      <c r="AD1484" s="65"/>
      <c r="AE1484" s="33"/>
      <c r="AF1484" s="8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8"/>
      <c r="AS1484" s="8"/>
      <c r="AT1484" s="8"/>
      <c r="AU1484" s="53"/>
      <c r="AV1484" s="54"/>
      <c r="AW1484" s="54"/>
    </row>
    <row r="1485" spans="1:49">
      <c r="A1485" s="8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3"/>
      <c r="S1485" s="2"/>
      <c r="T1485" s="2"/>
      <c r="U1485" s="8"/>
      <c r="V1485" s="18"/>
      <c r="W1485" s="18"/>
      <c r="X1485" s="19"/>
      <c r="Y1485" s="65"/>
      <c r="Z1485" s="65"/>
      <c r="AA1485" s="65"/>
      <c r="AB1485" s="65"/>
      <c r="AC1485" s="65"/>
      <c r="AD1485" s="65"/>
      <c r="AE1485" s="33"/>
      <c r="AF1485" s="8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8"/>
      <c r="AS1485" s="8"/>
      <c r="AT1485" s="8"/>
      <c r="AU1485" s="53"/>
      <c r="AV1485" s="54"/>
      <c r="AW1485" s="54"/>
    </row>
    <row r="1486" spans="1:49">
      <c r="A1486" s="8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3"/>
      <c r="S1486" s="2"/>
      <c r="T1486" s="2"/>
      <c r="U1486" s="8"/>
      <c r="V1486" s="18"/>
      <c r="W1486" s="18"/>
      <c r="X1486" s="19"/>
      <c r="Y1486" s="65"/>
      <c r="Z1486" s="65"/>
      <c r="AA1486" s="65"/>
      <c r="AB1486" s="65"/>
      <c r="AC1486" s="65"/>
      <c r="AD1486" s="65"/>
      <c r="AE1486" s="33"/>
      <c r="AF1486" s="8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8"/>
      <c r="AS1486" s="8"/>
      <c r="AT1486" s="8"/>
      <c r="AU1486" s="53"/>
      <c r="AV1486" s="54"/>
      <c r="AW1486" s="54"/>
    </row>
    <row r="1487" spans="1:49">
      <c r="A1487" s="8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3"/>
      <c r="S1487" s="2"/>
      <c r="T1487" s="2"/>
      <c r="U1487" s="8"/>
      <c r="V1487" s="18"/>
      <c r="W1487" s="18"/>
      <c r="X1487" s="19"/>
      <c r="Y1487" s="65"/>
      <c r="Z1487" s="65"/>
      <c r="AA1487" s="65"/>
      <c r="AB1487" s="65"/>
      <c r="AC1487" s="65"/>
      <c r="AD1487" s="65"/>
      <c r="AE1487" s="33"/>
      <c r="AF1487" s="8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8"/>
      <c r="AS1487" s="8"/>
      <c r="AT1487" s="8"/>
      <c r="AU1487" s="53"/>
      <c r="AV1487" s="54"/>
      <c r="AW1487" s="54"/>
    </row>
    <row r="1488" spans="1:49">
      <c r="A1488" s="8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3"/>
      <c r="S1488" s="2"/>
      <c r="T1488" s="2"/>
      <c r="U1488" s="8"/>
      <c r="V1488" s="18"/>
      <c r="W1488" s="18"/>
      <c r="X1488" s="19"/>
      <c r="Y1488" s="65"/>
      <c r="Z1488" s="65"/>
      <c r="AA1488" s="65"/>
      <c r="AB1488" s="65"/>
      <c r="AC1488" s="65"/>
      <c r="AD1488" s="65"/>
      <c r="AE1488" s="33"/>
      <c r="AF1488" s="8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8"/>
      <c r="AS1488" s="8"/>
      <c r="AT1488" s="8"/>
      <c r="AU1488" s="53"/>
      <c r="AV1488" s="54"/>
      <c r="AW1488" s="54"/>
    </row>
    <row r="1489" spans="1:49">
      <c r="A1489" s="8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3"/>
      <c r="S1489" s="2"/>
      <c r="T1489" s="2"/>
      <c r="U1489" s="8"/>
      <c r="V1489" s="18"/>
      <c r="W1489" s="18"/>
      <c r="X1489" s="19"/>
      <c r="Y1489" s="65"/>
      <c r="Z1489" s="65"/>
      <c r="AA1489" s="65"/>
      <c r="AB1489" s="65"/>
      <c r="AC1489" s="65"/>
      <c r="AD1489" s="65"/>
      <c r="AE1489" s="33"/>
      <c r="AF1489" s="8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8"/>
      <c r="AS1489" s="8"/>
      <c r="AT1489" s="8"/>
      <c r="AU1489" s="53"/>
      <c r="AV1489" s="54"/>
      <c r="AW1489" s="54"/>
    </row>
    <row r="1490" spans="1:49">
      <c r="A1490" s="8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3"/>
      <c r="S1490" s="2"/>
      <c r="T1490" s="2"/>
      <c r="U1490" s="8"/>
      <c r="V1490" s="18"/>
      <c r="W1490" s="18"/>
      <c r="X1490" s="19"/>
      <c r="Y1490" s="65"/>
      <c r="Z1490" s="65"/>
      <c r="AA1490" s="65"/>
      <c r="AB1490" s="65"/>
      <c r="AC1490" s="65"/>
      <c r="AD1490" s="65"/>
      <c r="AE1490" s="33"/>
      <c r="AF1490" s="8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8"/>
      <c r="AS1490" s="8"/>
      <c r="AT1490" s="8"/>
      <c r="AU1490" s="53"/>
      <c r="AV1490" s="54"/>
      <c r="AW1490" s="54"/>
    </row>
    <row r="1491" spans="1:49">
      <c r="A1491" s="8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3"/>
      <c r="S1491" s="2"/>
      <c r="T1491" s="2"/>
      <c r="U1491" s="8"/>
      <c r="V1491" s="18"/>
      <c r="W1491" s="18"/>
      <c r="X1491" s="19"/>
      <c r="Y1491" s="65"/>
      <c r="Z1491" s="65"/>
      <c r="AA1491" s="65"/>
      <c r="AB1491" s="65"/>
      <c r="AC1491" s="65"/>
      <c r="AD1491" s="65"/>
      <c r="AE1491" s="33"/>
      <c r="AF1491" s="8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8"/>
      <c r="AS1491" s="8"/>
      <c r="AT1491" s="8"/>
      <c r="AU1491" s="53"/>
      <c r="AV1491" s="54"/>
      <c r="AW1491" s="54"/>
    </row>
    <row r="1492" spans="1:49">
      <c r="A1492" s="8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3"/>
      <c r="S1492" s="2"/>
      <c r="T1492" s="2"/>
      <c r="U1492" s="8"/>
      <c r="V1492" s="18"/>
      <c r="W1492" s="18"/>
      <c r="X1492" s="19"/>
      <c r="Y1492" s="65"/>
      <c r="Z1492" s="65"/>
      <c r="AA1492" s="65"/>
      <c r="AB1492" s="65"/>
      <c r="AC1492" s="65"/>
      <c r="AD1492" s="65"/>
      <c r="AE1492" s="33"/>
      <c r="AF1492" s="8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8"/>
      <c r="AS1492" s="8"/>
      <c r="AT1492" s="8"/>
      <c r="AU1492" s="53"/>
      <c r="AV1492" s="54"/>
      <c r="AW1492" s="54"/>
    </row>
    <row r="1493" spans="1:49">
      <c r="A1493" s="8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3"/>
      <c r="S1493" s="2"/>
      <c r="T1493" s="2"/>
      <c r="U1493" s="8"/>
      <c r="V1493" s="18"/>
      <c r="W1493" s="18"/>
      <c r="X1493" s="19"/>
      <c r="Y1493" s="65"/>
      <c r="Z1493" s="65"/>
      <c r="AA1493" s="65"/>
      <c r="AB1493" s="65"/>
      <c r="AC1493" s="65"/>
      <c r="AD1493" s="65"/>
      <c r="AE1493" s="33"/>
      <c r="AF1493" s="8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8"/>
      <c r="AS1493" s="8"/>
      <c r="AT1493" s="8"/>
      <c r="AU1493" s="53"/>
      <c r="AV1493" s="54"/>
      <c r="AW1493" s="54"/>
    </row>
    <row r="1494" spans="1:49">
      <c r="A1494" s="8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3"/>
      <c r="S1494" s="2"/>
      <c r="T1494" s="2"/>
      <c r="U1494" s="8"/>
      <c r="V1494" s="18"/>
      <c r="W1494" s="18"/>
      <c r="X1494" s="19"/>
      <c r="Y1494" s="65"/>
      <c r="Z1494" s="65"/>
      <c r="AA1494" s="65"/>
      <c r="AB1494" s="65"/>
      <c r="AC1494" s="65"/>
      <c r="AD1494" s="65"/>
      <c r="AE1494" s="33"/>
      <c r="AF1494" s="8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8"/>
      <c r="AS1494" s="8"/>
      <c r="AT1494" s="8"/>
      <c r="AU1494" s="53"/>
      <c r="AV1494" s="54"/>
      <c r="AW1494" s="54"/>
    </row>
    <row r="1495" spans="1:49">
      <c r="A1495" s="8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3"/>
      <c r="S1495" s="2"/>
      <c r="T1495" s="2"/>
      <c r="U1495" s="8"/>
      <c r="V1495" s="18"/>
      <c r="W1495" s="18"/>
      <c r="X1495" s="19"/>
      <c r="Y1495" s="65"/>
      <c r="Z1495" s="65"/>
      <c r="AA1495" s="65"/>
      <c r="AB1495" s="65"/>
      <c r="AC1495" s="65"/>
      <c r="AD1495" s="65"/>
      <c r="AE1495" s="33"/>
      <c r="AF1495" s="8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8"/>
      <c r="AS1495" s="8"/>
      <c r="AT1495" s="8"/>
      <c r="AU1495" s="53"/>
      <c r="AV1495" s="54"/>
      <c r="AW1495" s="54"/>
    </row>
    <row r="1496" spans="1:49">
      <c r="A1496" s="8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3"/>
      <c r="S1496" s="2"/>
      <c r="T1496" s="2"/>
      <c r="U1496" s="8"/>
      <c r="V1496" s="18"/>
      <c r="W1496" s="18"/>
      <c r="X1496" s="19"/>
      <c r="Y1496" s="65"/>
      <c r="Z1496" s="65"/>
      <c r="AA1496" s="65"/>
      <c r="AB1496" s="65"/>
      <c r="AC1496" s="65"/>
      <c r="AD1496" s="65"/>
      <c r="AE1496" s="33"/>
      <c r="AF1496" s="8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8"/>
      <c r="AS1496" s="8"/>
      <c r="AT1496" s="8"/>
      <c r="AU1496" s="53"/>
      <c r="AV1496" s="54"/>
      <c r="AW1496" s="54"/>
    </row>
    <row r="1497" spans="1:49">
      <c r="A1497" s="8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3"/>
      <c r="S1497" s="2"/>
      <c r="T1497" s="2"/>
      <c r="U1497" s="8"/>
      <c r="V1497" s="18"/>
      <c r="W1497" s="18"/>
      <c r="X1497" s="19"/>
      <c r="Y1497" s="65"/>
      <c r="Z1497" s="65"/>
      <c r="AA1497" s="65"/>
      <c r="AB1497" s="65"/>
      <c r="AC1497" s="65"/>
      <c r="AD1497" s="65"/>
      <c r="AE1497" s="33"/>
      <c r="AF1497" s="8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8"/>
      <c r="AS1497" s="8"/>
      <c r="AT1497" s="8"/>
      <c r="AU1497" s="53"/>
      <c r="AV1497" s="54"/>
      <c r="AW1497" s="54"/>
    </row>
    <row r="1498" spans="1:49">
      <c r="A1498" s="8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3"/>
      <c r="S1498" s="2"/>
      <c r="T1498" s="2"/>
      <c r="U1498" s="8"/>
      <c r="V1498" s="18"/>
      <c r="W1498" s="18"/>
      <c r="X1498" s="19"/>
      <c r="Y1498" s="65"/>
      <c r="Z1498" s="65"/>
      <c r="AA1498" s="65"/>
      <c r="AB1498" s="65"/>
      <c r="AC1498" s="65"/>
      <c r="AD1498" s="65"/>
      <c r="AE1498" s="33"/>
      <c r="AF1498" s="8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8"/>
      <c r="AS1498" s="8"/>
      <c r="AT1498" s="8"/>
      <c r="AU1498" s="53"/>
      <c r="AV1498" s="54"/>
      <c r="AW1498" s="54"/>
    </row>
    <row r="1499" spans="1:49">
      <c r="A1499" s="8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3"/>
      <c r="S1499" s="2"/>
      <c r="T1499" s="2"/>
      <c r="U1499" s="8"/>
      <c r="V1499" s="18"/>
      <c r="W1499" s="18"/>
      <c r="X1499" s="19"/>
      <c r="Y1499" s="65"/>
      <c r="Z1499" s="65"/>
      <c r="AA1499" s="65"/>
      <c r="AB1499" s="65"/>
      <c r="AC1499" s="65"/>
      <c r="AD1499" s="65"/>
      <c r="AE1499" s="33"/>
      <c r="AF1499" s="8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8"/>
      <c r="AS1499" s="8"/>
      <c r="AT1499" s="8"/>
      <c r="AU1499" s="53"/>
      <c r="AV1499" s="54"/>
      <c r="AW1499" s="54"/>
    </row>
    <row r="1500" spans="1:49">
      <c r="A1500" s="8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3"/>
      <c r="S1500" s="2"/>
      <c r="T1500" s="2"/>
      <c r="U1500" s="8"/>
      <c r="V1500" s="18"/>
      <c r="W1500" s="18"/>
      <c r="X1500" s="19"/>
      <c r="Y1500" s="65"/>
      <c r="Z1500" s="65"/>
      <c r="AA1500" s="65"/>
      <c r="AB1500" s="65"/>
      <c r="AC1500" s="65"/>
      <c r="AD1500" s="65"/>
      <c r="AE1500" s="33"/>
      <c r="AF1500" s="8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47"/>
      <c r="AR1500" s="8"/>
      <c r="AS1500" s="8"/>
      <c r="AT1500" s="8"/>
      <c r="AU1500" s="53"/>
      <c r="AV1500" s="54"/>
      <c r="AW1500" s="54"/>
    </row>
    <row r="1501" spans="1:49">
      <c r="A1501" s="8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3"/>
      <c r="S1501" s="2"/>
      <c r="T1501" s="2"/>
      <c r="U1501" s="8"/>
      <c r="V1501" s="18"/>
      <c r="W1501" s="18"/>
      <c r="X1501" s="19"/>
      <c r="Y1501" s="65"/>
      <c r="Z1501" s="65"/>
      <c r="AA1501" s="65"/>
      <c r="AB1501" s="65"/>
      <c r="AC1501" s="65"/>
      <c r="AD1501" s="65"/>
      <c r="AE1501" s="33"/>
      <c r="AF1501" s="8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47"/>
      <c r="AR1501" s="8"/>
      <c r="AS1501" s="8"/>
      <c r="AT1501" s="8"/>
      <c r="AU1501" s="53"/>
      <c r="AV1501" s="54"/>
      <c r="AW1501" s="54"/>
    </row>
    <row r="1502" spans="1:49">
      <c r="A1502" s="8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3"/>
      <c r="S1502" s="2"/>
      <c r="T1502" s="2"/>
      <c r="U1502" s="8"/>
      <c r="V1502" s="18"/>
      <c r="W1502" s="18"/>
      <c r="X1502" s="19"/>
      <c r="Y1502" s="65"/>
      <c r="Z1502" s="65"/>
      <c r="AA1502" s="65"/>
      <c r="AB1502" s="65"/>
      <c r="AC1502" s="65"/>
      <c r="AD1502" s="65"/>
      <c r="AE1502" s="33"/>
      <c r="AF1502" s="8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47"/>
      <c r="AR1502" s="8"/>
      <c r="AS1502" s="8"/>
      <c r="AT1502" s="8"/>
      <c r="AU1502" s="53"/>
      <c r="AV1502" s="54"/>
      <c r="AW1502" s="54"/>
    </row>
    <row r="1503" spans="1:49">
      <c r="A1503" s="8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3"/>
      <c r="S1503" s="2"/>
      <c r="T1503" s="2"/>
      <c r="U1503" s="8"/>
      <c r="V1503" s="18"/>
      <c r="W1503" s="18"/>
      <c r="X1503" s="19"/>
      <c r="Y1503" s="25"/>
      <c r="Z1503" s="25"/>
      <c r="AA1503" s="25"/>
      <c r="AB1503" s="25"/>
      <c r="AC1503" s="25"/>
      <c r="AD1503" s="25"/>
      <c r="AE1503" s="33"/>
      <c r="AF1503" s="8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8"/>
      <c r="AS1503" s="8"/>
      <c r="AT1503" s="8"/>
      <c r="AU1503" s="53"/>
      <c r="AV1503" s="54"/>
      <c r="AW1503" s="54"/>
    </row>
    <row r="1504" spans="1:49">
      <c r="A1504" s="8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3"/>
      <c r="S1504" s="2"/>
      <c r="T1504" s="2"/>
      <c r="U1504" s="8"/>
      <c r="V1504" s="18"/>
      <c r="W1504" s="18"/>
      <c r="X1504" s="19"/>
      <c r="Y1504" s="65"/>
      <c r="Z1504" s="65"/>
      <c r="AA1504" s="65"/>
      <c r="AB1504" s="65"/>
      <c r="AC1504" s="65"/>
      <c r="AD1504" s="65"/>
      <c r="AE1504" s="33"/>
      <c r="AF1504" s="8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8"/>
      <c r="AS1504" s="8"/>
      <c r="AT1504" s="8"/>
      <c r="AU1504" s="53"/>
      <c r="AV1504" s="54"/>
      <c r="AW1504" s="54"/>
    </row>
    <row r="1505" spans="1:49">
      <c r="A1505" s="8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3"/>
      <c r="S1505" s="2"/>
      <c r="T1505" s="2"/>
      <c r="U1505" s="8"/>
      <c r="V1505" s="18"/>
      <c r="W1505" s="18"/>
      <c r="X1505" s="19"/>
      <c r="Y1505" s="25"/>
      <c r="Z1505" s="25"/>
      <c r="AA1505" s="25"/>
      <c r="AB1505" s="25"/>
      <c r="AC1505" s="25"/>
      <c r="AD1505" s="25"/>
      <c r="AE1505" s="33"/>
      <c r="AF1505" s="8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8"/>
      <c r="AS1505" s="8"/>
      <c r="AT1505" s="8"/>
      <c r="AU1505" s="53"/>
      <c r="AV1505" s="54"/>
      <c r="AW1505" s="54"/>
    </row>
    <row r="1506" spans="1:49" s="22" customFormat="1">
      <c r="A1506" s="8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3"/>
      <c r="S1506" s="2"/>
      <c r="T1506" s="2"/>
      <c r="U1506" s="8"/>
      <c r="V1506" s="18"/>
      <c r="W1506" s="18"/>
      <c r="X1506" s="19"/>
      <c r="Y1506" s="65"/>
      <c r="Z1506" s="65"/>
      <c r="AA1506" s="65"/>
      <c r="AB1506" s="65"/>
      <c r="AC1506" s="65"/>
      <c r="AD1506" s="65"/>
      <c r="AE1506" s="33"/>
      <c r="AF1506" s="8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8"/>
      <c r="AS1506" s="8"/>
      <c r="AT1506" s="8"/>
      <c r="AU1506" s="53"/>
      <c r="AV1506" s="54"/>
      <c r="AW1506" s="54"/>
    </row>
    <row r="1507" spans="1:49">
      <c r="A1507" s="8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3"/>
      <c r="S1507" s="2"/>
      <c r="T1507" s="2"/>
      <c r="U1507" s="8"/>
      <c r="V1507" s="18"/>
      <c r="W1507" s="18"/>
      <c r="X1507" s="19"/>
      <c r="Y1507" s="65"/>
      <c r="Z1507" s="65"/>
      <c r="AA1507" s="65"/>
      <c r="AB1507" s="65"/>
      <c r="AC1507" s="65"/>
      <c r="AD1507" s="65"/>
      <c r="AE1507" s="33"/>
      <c r="AF1507" s="8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47"/>
      <c r="AR1507" s="8"/>
      <c r="AS1507" s="8"/>
      <c r="AT1507" s="8"/>
      <c r="AU1507" s="53"/>
      <c r="AV1507" s="54"/>
      <c r="AW1507" s="54"/>
    </row>
    <row r="1508" spans="1:49">
      <c r="A1508" s="8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3"/>
      <c r="S1508" s="2"/>
      <c r="T1508" s="2"/>
      <c r="U1508" s="8"/>
      <c r="V1508" s="18"/>
      <c r="W1508" s="18"/>
      <c r="X1508" s="19"/>
      <c r="Y1508" s="65"/>
      <c r="Z1508" s="65"/>
      <c r="AA1508" s="65"/>
      <c r="AB1508" s="65"/>
      <c r="AC1508" s="65"/>
      <c r="AD1508" s="65"/>
      <c r="AE1508" s="33"/>
      <c r="AF1508" s="8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47"/>
      <c r="AR1508" s="8"/>
      <c r="AS1508" s="8"/>
      <c r="AT1508" s="8"/>
      <c r="AU1508" s="53"/>
      <c r="AV1508" s="54"/>
      <c r="AW1508" s="54"/>
    </row>
    <row r="1509" spans="1:49">
      <c r="A1509" s="8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3"/>
      <c r="S1509" s="2"/>
      <c r="T1509" s="2"/>
      <c r="U1509" s="8"/>
      <c r="V1509" s="18"/>
      <c r="W1509" s="18"/>
      <c r="X1509" s="19"/>
      <c r="Y1509" s="65"/>
      <c r="Z1509" s="65"/>
      <c r="AA1509" s="65"/>
      <c r="AB1509" s="65"/>
      <c r="AC1509" s="65"/>
      <c r="AD1509" s="65"/>
      <c r="AE1509" s="33"/>
      <c r="AF1509" s="8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47"/>
      <c r="AR1509" s="8"/>
      <c r="AS1509" s="8"/>
      <c r="AT1509" s="8"/>
      <c r="AU1509" s="53"/>
      <c r="AV1509" s="54"/>
      <c r="AW1509" s="54"/>
    </row>
    <row r="1510" spans="1:49">
      <c r="A1510" s="8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3"/>
      <c r="S1510" s="2"/>
      <c r="T1510" s="2"/>
      <c r="U1510" s="8"/>
      <c r="V1510" s="18"/>
      <c r="W1510" s="18"/>
      <c r="X1510" s="19"/>
      <c r="Y1510" s="65"/>
      <c r="Z1510" s="65"/>
      <c r="AA1510" s="65"/>
      <c r="AB1510" s="65"/>
      <c r="AC1510" s="65"/>
      <c r="AD1510" s="65"/>
      <c r="AE1510" s="33"/>
      <c r="AF1510" s="8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47"/>
      <c r="AR1510" s="8"/>
      <c r="AS1510" s="8"/>
      <c r="AT1510" s="8"/>
      <c r="AU1510" s="53"/>
      <c r="AV1510" s="54"/>
      <c r="AW1510" s="54"/>
    </row>
    <row r="1511" spans="1:49">
      <c r="A1511" s="8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3"/>
      <c r="S1511" s="2"/>
      <c r="T1511" s="2"/>
      <c r="U1511" s="8"/>
      <c r="V1511" s="18"/>
      <c r="W1511" s="18"/>
      <c r="X1511" s="19"/>
      <c r="Y1511" s="65"/>
      <c r="Z1511" s="65"/>
      <c r="AA1511" s="65"/>
      <c r="AB1511" s="65"/>
      <c r="AC1511" s="65"/>
      <c r="AD1511" s="65"/>
      <c r="AE1511" s="33"/>
      <c r="AF1511" s="8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47"/>
      <c r="AR1511" s="8"/>
      <c r="AS1511" s="8"/>
      <c r="AT1511" s="8"/>
      <c r="AU1511" s="53"/>
      <c r="AV1511" s="54"/>
      <c r="AW1511" s="54"/>
    </row>
    <row r="1512" spans="1:49">
      <c r="A1512" s="8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3"/>
      <c r="S1512" s="2"/>
      <c r="T1512" s="2"/>
      <c r="U1512" s="8"/>
      <c r="V1512" s="18"/>
      <c r="W1512" s="18"/>
      <c r="X1512" s="19"/>
      <c r="Y1512" s="65"/>
      <c r="Z1512" s="65"/>
      <c r="AA1512" s="65"/>
      <c r="AB1512" s="65"/>
      <c r="AC1512" s="65"/>
      <c r="AD1512" s="65"/>
      <c r="AE1512" s="33"/>
      <c r="AF1512" s="8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8"/>
      <c r="AS1512" s="8"/>
      <c r="AT1512" s="8"/>
      <c r="AU1512" s="53"/>
      <c r="AV1512" s="54"/>
      <c r="AW1512" s="54"/>
    </row>
    <row r="1513" spans="1:49">
      <c r="A1513" s="8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3"/>
      <c r="S1513" s="2"/>
      <c r="T1513" s="2"/>
      <c r="U1513" s="8"/>
      <c r="V1513" s="18"/>
      <c r="W1513" s="18"/>
      <c r="X1513" s="19"/>
      <c r="Y1513" s="65"/>
      <c r="Z1513" s="65"/>
      <c r="AA1513" s="65"/>
      <c r="AB1513" s="65"/>
      <c r="AC1513" s="65"/>
      <c r="AD1513" s="65"/>
      <c r="AE1513" s="33"/>
      <c r="AF1513" s="8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8"/>
      <c r="AS1513" s="8"/>
      <c r="AT1513" s="8"/>
      <c r="AU1513" s="53"/>
      <c r="AV1513" s="54"/>
      <c r="AW1513" s="54"/>
    </row>
    <row r="1514" spans="1:49">
      <c r="A1514" s="8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3"/>
      <c r="S1514" s="2"/>
      <c r="T1514" s="2"/>
      <c r="U1514" s="8"/>
      <c r="V1514" s="18"/>
      <c r="W1514" s="18"/>
      <c r="X1514" s="19"/>
      <c r="Y1514" s="65"/>
      <c r="Z1514" s="65"/>
      <c r="AA1514" s="65"/>
      <c r="AB1514" s="65"/>
      <c r="AC1514" s="65"/>
      <c r="AD1514" s="65"/>
      <c r="AE1514" s="33"/>
      <c r="AF1514" s="8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8"/>
      <c r="AS1514" s="8"/>
      <c r="AT1514" s="8"/>
      <c r="AU1514" s="53"/>
      <c r="AV1514" s="54"/>
      <c r="AW1514" s="54"/>
    </row>
    <row r="1515" spans="1:49">
      <c r="A1515" s="8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3"/>
      <c r="S1515" s="2"/>
      <c r="T1515" s="2"/>
      <c r="U1515" s="8"/>
      <c r="V1515" s="18"/>
      <c r="W1515" s="18"/>
      <c r="X1515" s="19"/>
      <c r="Y1515" s="65"/>
      <c r="Z1515" s="65"/>
      <c r="AA1515" s="65"/>
      <c r="AB1515" s="65"/>
      <c r="AC1515" s="65"/>
      <c r="AD1515" s="65"/>
      <c r="AE1515" s="33"/>
      <c r="AF1515" s="8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8"/>
      <c r="AS1515" s="8"/>
      <c r="AT1515" s="8"/>
      <c r="AU1515" s="53"/>
      <c r="AV1515" s="54"/>
      <c r="AW1515" s="54"/>
    </row>
    <row r="1516" spans="1:49">
      <c r="A1516" s="8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3"/>
      <c r="S1516" s="2"/>
      <c r="T1516" s="2"/>
      <c r="U1516" s="8"/>
      <c r="V1516" s="18"/>
      <c r="W1516" s="18"/>
      <c r="X1516" s="19"/>
      <c r="Y1516" s="65"/>
      <c r="Z1516" s="65"/>
      <c r="AA1516" s="65"/>
      <c r="AB1516" s="65"/>
      <c r="AC1516" s="65"/>
      <c r="AD1516" s="65"/>
      <c r="AE1516" s="33"/>
      <c r="AF1516" s="8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8"/>
      <c r="AS1516" s="8"/>
      <c r="AT1516" s="8"/>
      <c r="AU1516" s="53"/>
      <c r="AV1516" s="54"/>
      <c r="AW1516" s="54"/>
    </row>
    <row r="1517" spans="1:49">
      <c r="A1517" s="8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3"/>
      <c r="S1517" s="2"/>
      <c r="T1517" s="2"/>
      <c r="U1517" s="8"/>
      <c r="V1517" s="18"/>
      <c r="W1517" s="18"/>
      <c r="X1517" s="19"/>
      <c r="Y1517" s="65"/>
      <c r="Z1517" s="65"/>
      <c r="AA1517" s="65"/>
      <c r="AB1517" s="65"/>
      <c r="AC1517" s="65"/>
      <c r="AD1517" s="65"/>
      <c r="AE1517" s="33"/>
      <c r="AF1517" s="8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8"/>
      <c r="AS1517" s="8"/>
      <c r="AT1517" s="8"/>
      <c r="AU1517" s="53"/>
      <c r="AV1517" s="54"/>
      <c r="AW1517" s="54"/>
    </row>
    <row r="1518" spans="1:49">
      <c r="A1518" s="8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3"/>
      <c r="S1518" s="2"/>
      <c r="T1518" s="2"/>
      <c r="U1518" s="8"/>
      <c r="V1518" s="18"/>
      <c r="W1518" s="18"/>
      <c r="X1518" s="19"/>
      <c r="Y1518" s="65"/>
      <c r="Z1518" s="65"/>
      <c r="AA1518" s="65"/>
      <c r="AB1518" s="65"/>
      <c r="AC1518" s="65"/>
      <c r="AD1518" s="65"/>
      <c r="AE1518" s="33"/>
      <c r="AF1518" s="8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8"/>
      <c r="AS1518" s="8"/>
      <c r="AT1518" s="8"/>
      <c r="AU1518" s="53"/>
      <c r="AV1518" s="54"/>
      <c r="AW1518" s="54"/>
    </row>
    <row r="1519" spans="1:49">
      <c r="A1519" s="8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3"/>
      <c r="S1519" s="2"/>
      <c r="T1519" s="2"/>
      <c r="U1519" s="8"/>
      <c r="V1519" s="18"/>
      <c r="W1519" s="18"/>
      <c r="X1519" s="19"/>
      <c r="Y1519" s="65"/>
      <c r="Z1519" s="65"/>
      <c r="AA1519" s="65"/>
      <c r="AB1519" s="65"/>
      <c r="AC1519" s="65"/>
      <c r="AD1519" s="65"/>
      <c r="AE1519" s="33"/>
      <c r="AF1519" s="8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8"/>
      <c r="AS1519" s="8"/>
      <c r="AT1519" s="8"/>
      <c r="AU1519" s="53"/>
      <c r="AV1519" s="54"/>
      <c r="AW1519" s="54"/>
    </row>
    <row r="1520" spans="1:49">
      <c r="A1520" s="8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3"/>
      <c r="S1520" s="2"/>
      <c r="T1520" s="2"/>
      <c r="U1520" s="8"/>
      <c r="V1520" s="18"/>
      <c r="W1520" s="18"/>
      <c r="X1520" s="19"/>
      <c r="Y1520" s="65"/>
      <c r="Z1520" s="65"/>
      <c r="AA1520" s="65"/>
      <c r="AB1520" s="65"/>
      <c r="AC1520" s="65"/>
      <c r="AD1520" s="65"/>
      <c r="AE1520" s="33"/>
      <c r="AF1520" s="8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8"/>
      <c r="AS1520" s="8"/>
      <c r="AT1520" s="8"/>
      <c r="AU1520" s="53"/>
      <c r="AV1520" s="54"/>
      <c r="AW1520" s="54"/>
    </row>
    <row r="1521" spans="1:49">
      <c r="A1521" s="8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3"/>
      <c r="S1521" s="2"/>
      <c r="T1521" s="2"/>
      <c r="U1521" s="8"/>
      <c r="V1521" s="18"/>
      <c r="W1521" s="18"/>
      <c r="X1521" s="19"/>
      <c r="Y1521" s="65"/>
      <c r="Z1521" s="65"/>
      <c r="AA1521" s="65"/>
      <c r="AB1521" s="65"/>
      <c r="AC1521" s="65"/>
      <c r="AD1521" s="65"/>
      <c r="AE1521" s="33"/>
      <c r="AF1521" s="8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8"/>
      <c r="AS1521" s="8"/>
      <c r="AT1521" s="8"/>
      <c r="AU1521" s="53"/>
      <c r="AV1521" s="54"/>
      <c r="AW1521" s="54"/>
    </row>
    <row r="1522" spans="1:49">
      <c r="A1522" s="8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3"/>
      <c r="S1522" s="2"/>
      <c r="T1522" s="2"/>
      <c r="U1522" s="8"/>
      <c r="V1522" s="18"/>
      <c r="W1522" s="18"/>
      <c r="X1522" s="19"/>
      <c r="Y1522" s="65"/>
      <c r="Z1522" s="65"/>
      <c r="AA1522" s="65"/>
      <c r="AB1522" s="65"/>
      <c r="AC1522" s="65"/>
      <c r="AD1522" s="65"/>
      <c r="AE1522" s="33"/>
      <c r="AF1522" s="8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8"/>
      <c r="AS1522" s="8"/>
      <c r="AT1522" s="8"/>
      <c r="AU1522" s="53"/>
      <c r="AV1522" s="54"/>
      <c r="AW1522" s="54"/>
    </row>
    <row r="1523" spans="1:49">
      <c r="A1523" s="8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3"/>
      <c r="S1523" s="2"/>
      <c r="T1523" s="2"/>
      <c r="U1523" s="8"/>
      <c r="V1523" s="18"/>
      <c r="W1523" s="18"/>
      <c r="X1523" s="19"/>
      <c r="Y1523" s="65"/>
      <c r="Z1523" s="65"/>
      <c r="AA1523" s="65"/>
      <c r="AB1523" s="65"/>
      <c r="AC1523" s="65"/>
      <c r="AD1523" s="65"/>
      <c r="AE1523" s="33"/>
      <c r="AF1523" s="8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8"/>
      <c r="AS1523" s="8"/>
      <c r="AT1523" s="8"/>
      <c r="AU1523" s="53"/>
      <c r="AV1523" s="54"/>
      <c r="AW1523" s="54"/>
    </row>
    <row r="1524" spans="1:49">
      <c r="A1524" s="8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3"/>
      <c r="S1524" s="2"/>
      <c r="T1524" s="2"/>
      <c r="U1524" s="8"/>
      <c r="V1524" s="18"/>
      <c r="W1524" s="18"/>
      <c r="X1524" s="19"/>
      <c r="Y1524" s="65"/>
      <c r="Z1524" s="65"/>
      <c r="AA1524" s="65"/>
      <c r="AB1524" s="65"/>
      <c r="AC1524" s="65"/>
      <c r="AD1524" s="65"/>
      <c r="AE1524" s="33"/>
      <c r="AF1524" s="8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8"/>
      <c r="AS1524" s="8"/>
      <c r="AT1524" s="8"/>
      <c r="AU1524" s="53"/>
      <c r="AV1524" s="54"/>
      <c r="AW1524" s="54"/>
    </row>
    <row r="1525" spans="1:49">
      <c r="A1525" s="8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3"/>
      <c r="S1525" s="2"/>
      <c r="T1525" s="2"/>
      <c r="U1525" s="8"/>
      <c r="V1525" s="18"/>
      <c r="W1525" s="18"/>
      <c r="X1525" s="19"/>
      <c r="Y1525" s="65"/>
      <c r="Z1525" s="65"/>
      <c r="AA1525" s="65"/>
      <c r="AB1525" s="65"/>
      <c r="AC1525" s="65"/>
      <c r="AD1525" s="65"/>
      <c r="AE1525" s="33"/>
      <c r="AF1525" s="8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8"/>
      <c r="AS1525" s="8"/>
      <c r="AT1525" s="8"/>
      <c r="AU1525" s="53"/>
      <c r="AV1525" s="54"/>
      <c r="AW1525" s="54"/>
    </row>
    <row r="1526" spans="1:49">
      <c r="A1526" s="8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3"/>
      <c r="S1526" s="2"/>
      <c r="T1526" s="2"/>
      <c r="U1526" s="8"/>
      <c r="V1526" s="18"/>
      <c r="W1526" s="18"/>
      <c r="X1526" s="19"/>
      <c r="Y1526" s="65"/>
      <c r="Z1526" s="65"/>
      <c r="AA1526" s="65"/>
      <c r="AB1526" s="65"/>
      <c r="AC1526" s="65"/>
      <c r="AD1526" s="65"/>
      <c r="AE1526" s="33"/>
      <c r="AF1526" s="8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8"/>
      <c r="AS1526" s="8"/>
      <c r="AT1526" s="8"/>
      <c r="AU1526" s="53"/>
      <c r="AV1526" s="54"/>
      <c r="AW1526" s="54"/>
    </row>
    <row r="1527" spans="1:49">
      <c r="A1527" s="8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3"/>
      <c r="S1527" s="2"/>
      <c r="T1527" s="2"/>
      <c r="U1527" s="8"/>
      <c r="V1527" s="18"/>
      <c r="W1527" s="18"/>
      <c r="X1527" s="19"/>
      <c r="Y1527" s="65"/>
      <c r="Z1527" s="65"/>
      <c r="AA1527" s="65"/>
      <c r="AB1527" s="65"/>
      <c r="AC1527" s="65"/>
      <c r="AD1527" s="65"/>
      <c r="AE1527" s="33"/>
      <c r="AF1527" s="8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8"/>
      <c r="AS1527" s="8"/>
      <c r="AT1527" s="8"/>
      <c r="AU1527" s="53"/>
      <c r="AV1527" s="54"/>
      <c r="AW1527" s="54"/>
    </row>
    <row r="1528" spans="1:49">
      <c r="A1528" s="8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3"/>
      <c r="S1528" s="2"/>
      <c r="T1528" s="2"/>
      <c r="U1528" s="8"/>
      <c r="V1528" s="18"/>
      <c r="W1528" s="18"/>
      <c r="X1528" s="19"/>
      <c r="Y1528" s="65"/>
      <c r="Z1528" s="65"/>
      <c r="AA1528" s="65"/>
      <c r="AB1528" s="65"/>
      <c r="AC1528" s="65"/>
      <c r="AD1528" s="65"/>
      <c r="AE1528" s="33"/>
      <c r="AF1528" s="8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8"/>
      <c r="AS1528" s="8"/>
      <c r="AT1528" s="8"/>
      <c r="AU1528" s="53"/>
      <c r="AV1528" s="54"/>
      <c r="AW1528" s="54"/>
    </row>
    <row r="1529" spans="1:49">
      <c r="A1529" s="8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3"/>
      <c r="S1529" s="2"/>
      <c r="T1529" s="2"/>
      <c r="U1529" s="8"/>
      <c r="V1529" s="18"/>
      <c r="W1529" s="18"/>
      <c r="X1529" s="19"/>
      <c r="Y1529" s="65"/>
      <c r="Z1529" s="65"/>
      <c r="AA1529" s="65"/>
      <c r="AB1529" s="65"/>
      <c r="AC1529" s="65"/>
      <c r="AD1529" s="65"/>
      <c r="AE1529" s="33"/>
      <c r="AF1529" s="8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8"/>
      <c r="AS1529" s="8"/>
      <c r="AT1529" s="8"/>
      <c r="AU1529" s="53"/>
      <c r="AV1529" s="54"/>
      <c r="AW1529" s="54"/>
    </row>
    <row r="1530" spans="1:49">
      <c r="A1530" s="8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3"/>
      <c r="S1530" s="2"/>
      <c r="T1530" s="2"/>
      <c r="U1530" s="8"/>
      <c r="V1530" s="18"/>
      <c r="W1530" s="18"/>
      <c r="X1530" s="19"/>
      <c r="Y1530" s="65"/>
      <c r="Z1530" s="65"/>
      <c r="AA1530" s="65"/>
      <c r="AB1530" s="65"/>
      <c r="AC1530" s="65"/>
      <c r="AD1530" s="65"/>
      <c r="AE1530" s="33"/>
      <c r="AF1530" s="8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8"/>
      <c r="AS1530" s="8"/>
      <c r="AT1530" s="8"/>
      <c r="AU1530" s="53"/>
      <c r="AV1530" s="54"/>
      <c r="AW1530" s="54"/>
    </row>
    <row r="1531" spans="1:49">
      <c r="A1531" s="8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3"/>
      <c r="S1531" s="2"/>
      <c r="T1531" s="2"/>
      <c r="U1531" s="8"/>
      <c r="V1531" s="18"/>
      <c r="W1531" s="18"/>
      <c r="X1531" s="19"/>
      <c r="Y1531" s="65"/>
      <c r="Z1531" s="65"/>
      <c r="AA1531" s="65"/>
      <c r="AB1531" s="65"/>
      <c r="AC1531" s="65"/>
      <c r="AD1531" s="65"/>
      <c r="AE1531" s="33"/>
      <c r="AF1531" s="8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8"/>
      <c r="AS1531" s="8"/>
      <c r="AT1531" s="8"/>
      <c r="AU1531" s="53"/>
      <c r="AV1531" s="54"/>
      <c r="AW1531" s="54"/>
    </row>
    <row r="1532" spans="1:49">
      <c r="A1532" s="8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3"/>
      <c r="S1532" s="2"/>
      <c r="T1532" s="2"/>
      <c r="U1532" s="8"/>
      <c r="V1532" s="18"/>
      <c r="W1532" s="18"/>
      <c r="X1532" s="19"/>
      <c r="Y1532" s="65"/>
      <c r="Z1532" s="65"/>
      <c r="AA1532" s="65"/>
      <c r="AB1532" s="65"/>
      <c r="AC1532" s="65"/>
      <c r="AD1532" s="65"/>
      <c r="AE1532" s="33"/>
      <c r="AF1532" s="8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8"/>
      <c r="AS1532" s="8"/>
      <c r="AT1532" s="8"/>
      <c r="AU1532" s="53"/>
      <c r="AV1532" s="54"/>
      <c r="AW1532" s="54"/>
    </row>
    <row r="1533" spans="1:49">
      <c r="A1533" s="8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3"/>
      <c r="S1533" s="2"/>
      <c r="T1533" s="2"/>
      <c r="U1533" s="8"/>
      <c r="V1533" s="18"/>
      <c r="W1533" s="18"/>
      <c r="X1533" s="19"/>
      <c r="Y1533" s="65"/>
      <c r="Z1533" s="65"/>
      <c r="AA1533" s="65"/>
      <c r="AB1533" s="65"/>
      <c r="AC1533" s="65"/>
      <c r="AD1533" s="65"/>
      <c r="AE1533" s="33"/>
      <c r="AF1533" s="8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8"/>
      <c r="AS1533" s="8"/>
      <c r="AT1533" s="8"/>
      <c r="AU1533" s="53"/>
      <c r="AV1533" s="54"/>
      <c r="AW1533" s="54"/>
    </row>
    <row r="1534" spans="1:49">
      <c r="A1534" s="8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3"/>
      <c r="S1534" s="2"/>
      <c r="T1534" s="2"/>
      <c r="U1534" s="8"/>
      <c r="V1534" s="18"/>
      <c r="W1534" s="18"/>
      <c r="X1534" s="19"/>
      <c r="Y1534" s="65"/>
      <c r="Z1534" s="65"/>
      <c r="AA1534" s="65"/>
      <c r="AB1534" s="65"/>
      <c r="AC1534" s="65"/>
      <c r="AD1534" s="65"/>
      <c r="AE1534" s="33"/>
      <c r="AF1534" s="8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8"/>
      <c r="AS1534" s="8"/>
      <c r="AT1534" s="8"/>
      <c r="AU1534" s="53"/>
      <c r="AV1534" s="54"/>
      <c r="AW1534" s="54"/>
    </row>
    <row r="1535" spans="1:49">
      <c r="A1535" s="8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3"/>
      <c r="S1535" s="2"/>
      <c r="T1535" s="2"/>
      <c r="U1535" s="8"/>
      <c r="V1535" s="18"/>
      <c r="W1535" s="18"/>
      <c r="X1535" s="19"/>
      <c r="Y1535" s="65"/>
      <c r="Z1535" s="65"/>
      <c r="AA1535" s="65"/>
      <c r="AB1535" s="65"/>
      <c r="AC1535" s="65"/>
      <c r="AD1535" s="65"/>
      <c r="AE1535" s="33"/>
      <c r="AF1535" s="8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47"/>
      <c r="AR1535" s="8"/>
      <c r="AS1535" s="8"/>
      <c r="AT1535" s="8"/>
      <c r="AU1535" s="53"/>
      <c r="AV1535" s="54"/>
      <c r="AW1535" s="54"/>
    </row>
    <row r="1536" spans="1:49">
      <c r="A1536" s="8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3"/>
      <c r="S1536" s="2"/>
      <c r="T1536" s="2"/>
      <c r="U1536" s="8"/>
      <c r="V1536" s="18"/>
      <c r="W1536" s="18"/>
      <c r="X1536" s="19"/>
      <c r="Y1536" s="65"/>
      <c r="Z1536" s="65"/>
      <c r="AA1536" s="65"/>
      <c r="AB1536" s="65"/>
      <c r="AC1536" s="65"/>
      <c r="AD1536" s="65"/>
      <c r="AE1536" s="33"/>
      <c r="AF1536" s="8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47"/>
      <c r="AR1536" s="8"/>
      <c r="AS1536" s="8"/>
      <c r="AT1536" s="8"/>
      <c r="AU1536" s="53"/>
      <c r="AV1536" s="54"/>
      <c r="AW1536" s="54"/>
    </row>
    <row r="1537" spans="1:49">
      <c r="A1537" s="8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3"/>
      <c r="S1537" s="2"/>
      <c r="T1537" s="2"/>
      <c r="U1537" s="8"/>
      <c r="V1537" s="18"/>
      <c r="W1537" s="18"/>
      <c r="X1537" s="19"/>
      <c r="Y1537" s="65"/>
      <c r="Z1537" s="65"/>
      <c r="AA1537" s="65"/>
      <c r="AB1537" s="65"/>
      <c r="AC1537" s="65"/>
      <c r="AD1537" s="65"/>
      <c r="AE1537" s="33"/>
      <c r="AF1537" s="8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47"/>
      <c r="AR1537" s="8"/>
      <c r="AS1537" s="8"/>
      <c r="AT1537" s="8"/>
      <c r="AU1537" s="53"/>
      <c r="AV1537" s="54"/>
      <c r="AW1537" s="54"/>
    </row>
    <row r="1538" spans="1:49">
      <c r="A1538" s="8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3"/>
      <c r="S1538" s="2"/>
      <c r="T1538" s="2"/>
      <c r="U1538" s="8"/>
      <c r="V1538" s="18"/>
      <c r="W1538" s="18"/>
      <c r="X1538" s="19"/>
      <c r="Y1538" s="65"/>
      <c r="Z1538" s="65"/>
      <c r="AA1538" s="65"/>
      <c r="AB1538" s="65"/>
      <c r="AC1538" s="65"/>
      <c r="AD1538" s="65"/>
      <c r="AE1538" s="33"/>
      <c r="AF1538" s="8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47"/>
      <c r="AR1538" s="8"/>
      <c r="AS1538" s="8"/>
      <c r="AT1538" s="8"/>
      <c r="AU1538" s="53"/>
      <c r="AV1538" s="54"/>
      <c r="AW1538" s="54"/>
    </row>
    <row r="1539" spans="1:49">
      <c r="A1539" s="8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3"/>
      <c r="S1539" s="2"/>
      <c r="T1539" s="2"/>
      <c r="U1539" s="8"/>
      <c r="V1539" s="18"/>
      <c r="W1539" s="18"/>
      <c r="X1539" s="19"/>
      <c r="Y1539" s="65"/>
      <c r="Z1539" s="65"/>
      <c r="AA1539" s="65"/>
      <c r="AB1539" s="65"/>
      <c r="AC1539" s="65"/>
      <c r="AD1539" s="65"/>
      <c r="AE1539" s="33"/>
      <c r="AF1539" s="8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47"/>
      <c r="AR1539" s="8"/>
      <c r="AS1539" s="8"/>
      <c r="AT1539" s="8"/>
      <c r="AU1539" s="53"/>
      <c r="AV1539" s="54"/>
      <c r="AW1539" s="54"/>
    </row>
    <row r="1540" spans="1:49">
      <c r="A1540" s="8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3"/>
      <c r="S1540" s="2"/>
      <c r="T1540" s="2"/>
      <c r="U1540" s="8"/>
      <c r="V1540" s="18"/>
      <c r="W1540" s="18"/>
      <c r="X1540" s="19"/>
      <c r="Y1540" s="65"/>
      <c r="Z1540" s="65"/>
      <c r="AA1540" s="65"/>
      <c r="AB1540" s="65"/>
      <c r="AC1540" s="65"/>
      <c r="AD1540" s="65"/>
      <c r="AE1540" s="33"/>
      <c r="AF1540" s="8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47"/>
      <c r="AR1540" s="8"/>
      <c r="AS1540" s="8"/>
      <c r="AT1540" s="8"/>
      <c r="AU1540" s="53"/>
      <c r="AV1540" s="54"/>
      <c r="AW1540" s="54"/>
    </row>
    <row r="1541" spans="1:49">
      <c r="A1541" s="8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3"/>
      <c r="S1541" s="2"/>
      <c r="T1541" s="2"/>
      <c r="U1541" s="8"/>
      <c r="V1541" s="18"/>
      <c r="W1541" s="18"/>
      <c r="X1541" s="19"/>
      <c r="Y1541" s="65"/>
      <c r="Z1541" s="65"/>
      <c r="AA1541" s="65"/>
      <c r="AB1541" s="65"/>
      <c r="AC1541" s="65"/>
      <c r="AD1541" s="65"/>
      <c r="AE1541" s="33"/>
      <c r="AF1541" s="8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47"/>
      <c r="AR1541" s="8"/>
      <c r="AS1541" s="8"/>
      <c r="AT1541" s="8"/>
      <c r="AU1541" s="53"/>
      <c r="AV1541" s="54"/>
      <c r="AW1541" s="54"/>
    </row>
    <row r="1542" spans="1:49">
      <c r="A1542" s="8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3"/>
      <c r="S1542" s="2"/>
      <c r="T1542" s="2"/>
      <c r="U1542" s="8"/>
      <c r="V1542" s="18"/>
      <c r="W1542" s="18"/>
      <c r="X1542" s="19"/>
      <c r="Y1542" s="65"/>
      <c r="Z1542" s="65"/>
      <c r="AA1542" s="65"/>
      <c r="AB1542" s="65"/>
      <c r="AC1542" s="65"/>
      <c r="AD1542" s="65"/>
      <c r="AE1542" s="33"/>
      <c r="AF1542" s="8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47"/>
      <c r="AR1542" s="8"/>
      <c r="AS1542" s="8"/>
      <c r="AT1542" s="8"/>
      <c r="AU1542" s="53"/>
      <c r="AV1542" s="54"/>
      <c r="AW1542" s="54"/>
    </row>
    <row r="1543" spans="1:49">
      <c r="A1543" s="8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3"/>
      <c r="S1543" s="2"/>
      <c r="T1543" s="2"/>
      <c r="U1543" s="8"/>
      <c r="V1543" s="18"/>
      <c r="W1543" s="18"/>
      <c r="X1543" s="19"/>
      <c r="Y1543" s="65"/>
      <c r="Z1543" s="65"/>
      <c r="AA1543" s="65"/>
      <c r="AB1543" s="65"/>
      <c r="AC1543" s="65"/>
      <c r="AD1543" s="65"/>
      <c r="AE1543" s="33"/>
      <c r="AF1543" s="8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8"/>
      <c r="AS1543" s="8"/>
      <c r="AT1543" s="8"/>
      <c r="AU1543" s="53"/>
      <c r="AV1543" s="54"/>
      <c r="AW1543" s="54"/>
    </row>
    <row r="1544" spans="1:49">
      <c r="A1544" s="8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3"/>
      <c r="S1544" s="2"/>
      <c r="T1544" s="2"/>
      <c r="U1544" s="8"/>
      <c r="V1544" s="18"/>
      <c r="W1544" s="18"/>
      <c r="X1544" s="19"/>
      <c r="Y1544" s="65"/>
      <c r="Z1544" s="65"/>
      <c r="AA1544" s="65"/>
      <c r="AB1544" s="65"/>
      <c r="AC1544" s="65"/>
      <c r="AD1544" s="65"/>
      <c r="AE1544" s="33"/>
      <c r="AF1544" s="8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8"/>
      <c r="AS1544" s="8"/>
      <c r="AT1544" s="8"/>
      <c r="AU1544" s="53"/>
      <c r="AV1544" s="54"/>
      <c r="AW1544" s="54"/>
    </row>
    <row r="1545" spans="1:49">
      <c r="A1545" s="8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3"/>
      <c r="S1545" s="2"/>
      <c r="T1545" s="2"/>
      <c r="U1545" s="8"/>
      <c r="V1545" s="18"/>
      <c r="W1545" s="18"/>
      <c r="X1545" s="19"/>
      <c r="Y1545" s="65"/>
      <c r="Z1545" s="65"/>
      <c r="AA1545" s="65"/>
      <c r="AB1545" s="65"/>
      <c r="AC1545" s="65"/>
      <c r="AD1545" s="65"/>
      <c r="AE1545" s="33"/>
      <c r="AF1545" s="8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8"/>
      <c r="AS1545" s="8"/>
      <c r="AT1545" s="8"/>
      <c r="AU1545" s="53"/>
      <c r="AV1545" s="54"/>
      <c r="AW1545" s="54"/>
    </row>
    <row r="1546" spans="1:49">
      <c r="A1546" s="8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3"/>
      <c r="S1546" s="2"/>
      <c r="T1546" s="2"/>
      <c r="U1546" s="8"/>
      <c r="V1546" s="18"/>
      <c r="W1546" s="18"/>
      <c r="X1546" s="19"/>
      <c r="Y1546" s="65"/>
      <c r="Z1546" s="65"/>
      <c r="AA1546" s="65"/>
      <c r="AB1546" s="65"/>
      <c r="AC1546" s="65"/>
      <c r="AD1546" s="65"/>
      <c r="AE1546" s="33"/>
      <c r="AF1546" s="8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8"/>
      <c r="AS1546" s="8"/>
      <c r="AT1546" s="8"/>
      <c r="AU1546" s="53"/>
      <c r="AV1546" s="54"/>
      <c r="AW1546" s="54"/>
    </row>
    <row r="1547" spans="1:49">
      <c r="A1547" s="8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3"/>
      <c r="S1547" s="2"/>
      <c r="T1547" s="2"/>
      <c r="U1547" s="8"/>
      <c r="V1547" s="18"/>
      <c r="W1547" s="18"/>
      <c r="X1547" s="19"/>
      <c r="Y1547" s="65"/>
      <c r="Z1547" s="65"/>
      <c r="AA1547" s="65"/>
      <c r="AB1547" s="65"/>
      <c r="AC1547" s="65"/>
      <c r="AD1547" s="65"/>
      <c r="AE1547" s="33"/>
      <c r="AF1547" s="8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8"/>
      <c r="AS1547" s="8"/>
      <c r="AT1547" s="8"/>
      <c r="AU1547" s="53"/>
      <c r="AV1547" s="54"/>
      <c r="AW1547" s="54"/>
    </row>
    <row r="1548" spans="1:49">
      <c r="A1548" s="8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3"/>
      <c r="S1548" s="2"/>
      <c r="T1548" s="2"/>
      <c r="U1548" s="8"/>
      <c r="V1548" s="18"/>
      <c r="W1548" s="18"/>
      <c r="X1548" s="19"/>
      <c r="Y1548" s="65"/>
      <c r="Z1548" s="65"/>
      <c r="AA1548" s="65"/>
      <c r="AB1548" s="65"/>
      <c r="AC1548" s="65"/>
      <c r="AD1548" s="65"/>
      <c r="AE1548" s="33"/>
      <c r="AF1548" s="8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8"/>
      <c r="AS1548" s="8"/>
      <c r="AT1548" s="8"/>
      <c r="AU1548" s="53"/>
      <c r="AV1548" s="54"/>
      <c r="AW1548" s="54"/>
    </row>
    <row r="1549" spans="1:49">
      <c r="A1549" s="8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3"/>
      <c r="S1549" s="2"/>
      <c r="T1549" s="2"/>
      <c r="U1549" s="8"/>
      <c r="V1549" s="18"/>
      <c r="W1549" s="18"/>
      <c r="X1549" s="19"/>
      <c r="Y1549" s="65"/>
      <c r="Z1549" s="65"/>
      <c r="AA1549" s="65"/>
      <c r="AB1549" s="65"/>
      <c r="AC1549" s="65"/>
      <c r="AD1549" s="65"/>
      <c r="AE1549" s="33"/>
      <c r="AF1549" s="8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8"/>
      <c r="AS1549" s="8"/>
      <c r="AT1549" s="8"/>
      <c r="AU1549" s="53"/>
      <c r="AV1549" s="54"/>
      <c r="AW1549" s="54"/>
    </row>
    <row r="1550" spans="1:49">
      <c r="A1550" s="8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3"/>
      <c r="S1550" s="2"/>
      <c r="T1550" s="2"/>
      <c r="U1550" s="8"/>
      <c r="V1550" s="18"/>
      <c r="W1550" s="18"/>
      <c r="X1550" s="19"/>
      <c r="Y1550" s="65"/>
      <c r="Z1550" s="65"/>
      <c r="AA1550" s="65"/>
      <c r="AB1550" s="65"/>
      <c r="AC1550" s="65"/>
      <c r="AD1550" s="65"/>
      <c r="AE1550" s="33"/>
      <c r="AF1550" s="8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8"/>
      <c r="AS1550" s="8"/>
      <c r="AT1550" s="8"/>
      <c r="AU1550" s="53"/>
      <c r="AV1550" s="54"/>
      <c r="AW1550" s="54"/>
    </row>
    <row r="1551" spans="1:49">
      <c r="A1551" s="8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3"/>
      <c r="S1551" s="2"/>
      <c r="T1551" s="2"/>
      <c r="U1551" s="8"/>
      <c r="V1551" s="18"/>
      <c r="W1551" s="18"/>
      <c r="X1551" s="19"/>
      <c r="Y1551" s="65"/>
      <c r="Z1551" s="65"/>
      <c r="AA1551" s="65"/>
      <c r="AB1551" s="65"/>
      <c r="AC1551" s="65"/>
      <c r="AD1551" s="65"/>
      <c r="AE1551" s="33"/>
      <c r="AF1551" s="8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8"/>
      <c r="AS1551" s="8"/>
      <c r="AT1551" s="8"/>
      <c r="AU1551" s="53"/>
      <c r="AV1551" s="54"/>
      <c r="AW1551" s="54"/>
    </row>
    <row r="1552" spans="1:49">
      <c r="A1552" s="8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3"/>
      <c r="S1552" s="2"/>
      <c r="T1552" s="2"/>
      <c r="U1552" s="8"/>
      <c r="V1552" s="18"/>
      <c r="W1552" s="18"/>
      <c r="X1552" s="19"/>
      <c r="Y1552" s="65"/>
      <c r="Z1552" s="65"/>
      <c r="AA1552" s="65"/>
      <c r="AB1552" s="65"/>
      <c r="AC1552" s="65"/>
      <c r="AD1552" s="65"/>
      <c r="AE1552" s="33"/>
      <c r="AF1552" s="8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8"/>
      <c r="AS1552" s="8"/>
      <c r="AT1552" s="8"/>
      <c r="AU1552" s="53"/>
      <c r="AV1552" s="54"/>
      <c r="AW1552" s="54"/>
    </row>
    <row r="1553" spans="1:49">
      <c r="A1553" s="8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3"/>
      <c r="S1553" s="2"/>
      <c r="T1553" s="2"/>
      <c r="U1553" s="8"/>
      <c r="V1553" s="18"/>
      <c r="W1553" s="18"/>
      <c r="X1553" s="19"/>
      <c r="Y1553" s="65"/>
      <c r="Z1553" s="65"/>
      <c r="AA1553" s="65"/>
      <c r="AB1553" s="65"/>
      <c r="AC1553" s="65"/>
      <c r="AD1553" s="65"/>
      <c r="AE1553" s="33"/>
      <c r="AF1553" s="8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8"/>
      <c r="AS1553" s="8"/>
      <c r="AT1553" s="8"/>
      <c r="AU1553" s="53"/>
      <c r="AV1553" s="54"/>
      <c r="AW1553" s="54"/>
    </row>
    <row r="1554" spans="1:49">
      <c r="A1554" s="8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3"/>
      <c r="S1554" s="2"/>
      <c r="T1554" s="2"/>
      <c r="U1554" s="8"/>
      <c r="V1554" s="18"/>
      <c r="W1554" s="18"/>
      <c r="X1554" s="19"/>
      <c r="Y1554" s="65"/>
      <c r="Z1554" s="65"/>
      <c r="AA1554" s="65"/>
      <c r="AB1554" s="65"/>
      <c r="AC1554" s="65"/>
      <c r="AD1554" s="65"/>
      <c r="AE1554" s="33"/>
      <c r="AF1554" s="8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8"/>
      <c r="AS1554" s="8"/>
      <c r="AT1554" s="8"/>
      <c r="AU1554" s="53"/>
      <c r="AV1554" s="54"/>
      <c r="AW1554" s="54"/>
    </row>
    <row r="1555" spans="1:49">
      <c r="A1555" s="8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3"/>
      <c r="S1555" s="2"/>
      <c r="T1555" s="2"/>
      <c r="U1555" s="8"/>
      <c r="V1555" s="18"/>
      <c r="W1555" s="18"/>
      <c r="X1555" s="19"/>
      <c r="Y1555" s="65"/>
      <c r="Z1555" s="65"/>
      <c r="AA1555" s="65"/>
      <c r="AB1555" s="65"/>
      <c r="AC1555" s="65"/>
      <c r="AD1555" s="65"/>
      <c r="AE1555" s="33"/>
      <c r="AF1555" s="8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8"/>
      <c r="AS1555" s="8"/>
      <c r="AT1555" s="8"/>
      <c r="AU1555" s="53"/>
      <c r="AV1555" s="54"/>
      <c r="AW1555" s="54"/>
    </row>
    <row r="1556" spans="1:49">
      <c r="A1556" s="8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3"/>
      <c r="S1556" s="2"/>
      <c r="T1556" s="2"/>
      <c r="U1556" s="8"/>
      <c r="V1556" s="18"/>
      <c r="W1556" s="18"/>
      <c r="X1556" s="19"/>
      <c r="Y1556" s="65"/>
      <c r="Z1556" s="65"/>
      <c r="AA1556" s="65"/>
      <c r="AB1556" s="65"/>
      <c r="AC1556" s="65"/>
      <c r="AD1556" s="65"/>
      <c r="AE1556" s="33"/>
      <c r="AF1556" s="8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8"/>
      <c r="AS1556" s="8"/>
      <c r="AT1556" s="8"/>
      <c r="AU1556" s="53"/>
      <c r="AV1556" s="54"/>
      <c r="AW1556" s="54"/>
    </row>
    <row r="1557" spans="1:49">
      <c r="A1557" s="8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3"/>
      <c r="S1557" s="2"/>
      <c r="T1557" s="2"/>
      <c r="U1557" s="8"/>
      <c r="V1557" s="18"/>
      <c r="W1557" s="18"/>
      <c r="X1557" s="19"/>
      <c r="Y1557" s="65"/>
      <c r="Z1557" s="65"/>
      <c r="AA1557" s="65"/>
      <c r="AB1557" s="65"/>
      <c r="AC1557" s="65"/>
      <c r="AD1557" s="65"/>
      <c r="AE1557" s="33"/>
      <c r="AF1557" s="8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8"/>
      <c r="AS1557" s="8"/>
      <c r="AT1557" s="8"/>
      <c r="AU1557" s="53"/>
      <c r="AV1557" s="54"/>
      <c r="AW1557" s="54"/>
    </row>
    <row r="1558" spans="1:49">
      <c r="A1558" s="8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3"/>
      <c r="S1558" s="2"/>
      <c r="T1558" s="2"/>
      <c r="U1558" s="8"/>
      <c r="V1558" s="18"/>
      <c r="W1558" s="18"/>
      <c r="X1558" s="19"/>
      <c r="Y1558" s="65"/>
      <c r="Z1558" s="65"/>
      <c r="AA1558" s="65"/>
      <c r="AB1558" s="65"/>
      <c r="AC1558" s="65"/>
      <c r="AD1558" s="65"/>
      <c r="AE1558" s="33"/>
      <c r="AF1558" s="8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8"/>
      <c r="AS1558" s="8"/>
      <c r="AT1558" s="8"/>
      <c r="AU1558" s="53"/>
      <c r="AV1558" s="54"/>
      <c r="AW1558" s="54"/>
    </row>
    <row r="1559" spans="1:49">
      <c r="A1559" s="8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3"/>
      <c r="S1559" s="2"/>
      <c r="T1559" s="2"/>
      <c r="U1559" s="8"/>
      <c r="V1559" s="18"/>
      <c r="W1559" s="18"/>
      <c r="X1559" s="19"/>
      <c r="Y1559" s="65"/>
      <c r="Z1559" s="65"/>
      <c r="AA1559" s="65"/>
      <c r="AB1559" s="65"/>
      <c r="AC1559" s="65"/>
      <c r="AD1559" s="65"/>
      <c r="AE1559" s="33"/>
      <c r="AF1559" s="8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8"/>
      <c r="AS1559" s="8"/>
      <c r="AT1559" s="8"/>
      <c r="AU1559" s="53"/>
      <c r="AV1559" s="54"/>
      <c r="AW1559" s="54"/>
    </row>
    <row r="1560" spans="1:49">
      <c r="A1560" s="8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3"/>
      <c r="S1560" s="2"/>
      <c r="T1560" s="2"/>
      <c r="U1560" s="8"/>
      <c r="V1560" s="18"/>
      <c r="W1560" s="18"/>
      <c r="X1560" s="19"/>
      <c r="Y1560" s="65"/>
      <c r="Z1560" s="65"/>
      <c r="AA1560" s="65"/>
      <c r="AB1560" s="65"/>
      <c r="AC1560" s="65"/>
      <c r="AD1560" s="65"/>
      <c r="AE1560" s="33"/>
      <c r="AF1560" s="8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8"/>
      <c r="AS1560" s="8"/>
      <c r="AT1560" s="8"/>
      <c r="AU1560" s="53"/>
      <c r="AV1560" s="54"/>
      <c r="AW1560" s="54"/>
    </row>
    <row r="1561" spans="1:49">
      <c r="A1561" s="8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3"/>
      <c r="S1561" s="2"/>
      <c r="T1561" s="2"/>
      <c r="U1561" s="8"/>
      <c r="V1561" s="18"/>
      <c r="W1561" s="18"/>
      <c r="X1561" s="19"/>
      <c r="Y1561" s="65"/>
      <c r="Z1561" s="65"/>
      <c r="AA1561" s="65"/>
      <c r="AB1561" s="65"/>
      <c r="AC1561" s="65"/>
      <c r="AD1561" s="65"/>
      <c r="AE1561" s="33"/>
      <c r="AF1561" s="8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8"/>
      <c r="AS1561" s="8"/>
      <c r="AT1561" s="8"/>
      <c r="AU1561" s="53"/>
      <c r="AV1561" s="54"/>
      <c r="AW1561" s="54"/>
    </row>
    <row r="1562" spans="1:49">
      <c r="A1562" s="8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3"/>
      <c r="S1562" s="2"/>
      <c r="T1562" s="2"/>
      <c r="U1562" s="8"/>
      <c r="V1562" s="18"/>
      <c r="W1562" s="18"/>
      <c r="X1562" s="19"/>
      <c r="Y1562" s="65"/>
      <c r="Z1562" s="65"/>
      <c r="AA1562" s="65"/>
      <c r="AB1562" s="65"/>
      <c r="AC1562" s="65"/>
      <c r="AD1562" s="65"/>
      <c r="AE1562" s="33"/>
      <c r="AF1562" s="8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8"/>
      <c r="AS1562" s="8"/>
      <c r="AT1562" s="8"/>
      <c r="AU1562" s="53"/>
      <c r="AV1562" s="54"/>
      <c r="AW1562" s="54"/>
    </row>
    <row r="1563" spans="1:49">
      <c r="A1563" s="8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3"/>
      <c r="S1563" s="2"/>
      <c r="T1563" s="2"/>
      <c r="U1563" s="8"/>
      <c r="V1563" s="18"/>
      <c r="W1563" s="18"/>
      <c r="X1563" s="19"/>
      <c r="Y1563" s="65"/>
      <c r="Z1563" s="65"/>
      <c r="AA1563" s="65"/>
      <c r="AB1563" s="65"/>
      <c r="AC1563" s="65"/>
      <c r="AD1563" s="65"/>
      <c r="AE1563" s="33"/>
      <c r="AF1563" s="8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8"/>
      <c r="AS1563" s="8"/>
      <c r="AT1563" s="8"/>
      <c r="AU1563" s="53"/>
      <c r="AV1563" s="54"/>
      <c r="AW1563" s="54"/>
    </row>
    <row r="1564" spans="1:49">
      <c r="A1564" s="8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3"/>
      <c r="S1564" s="2"/>
      <c r="T1564" s="2"/>
      <c r="U1564" s="8"/>
      <c r="V1564" s="18"/>
      <c r="W1564" s="18"/>
      <c r="X1564" s="19"/>
      <c r="Y1564" s="65"/>
      <c r="Z1564" s="65"/>
      <c r="AA1564" s="65"/>
      <c r="AB1564" s="65"/>
      <c r="AC1564" s="65"/>
      <c r="AD1564" s="65"/>
      <c r="AE1564" s="33"/>
      <c r="AF1564" s="8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8"/>
      <c r="AS1564" s="8"/>
      <c r="AT1564" s="8"/>
      <c r="AU1564" s="53"/>
      <c r="AV1564" s="54"/>
      <c r="AW1564" s="54"/>
    </row>
    <row r="1565" spans="1:49">
      <c r="A1565" s="8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3"/>
      <c r="S1565" s="2"/>
      <c r="T1565" s="2"/>
      <c r="U1565" s="8"/>
      <c r="V1565" s="18"/>
      <c r="W1565" s="18"/>
      <c r="X1565" s="19"/>
      <c r="Y1565" s="65"/>
      <c r="Z1565" s="65"/>
      <c r="AA1565" s="65"/>
      <c r="AB1565" s="65"/>
      <c r="AC1565" s="65"/>
      <c r="AD1565" s="65"/>
      <c r="AE1565" s="33"/>
      <c r="AF1565" s="8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8"/>
      <c r="AS1565" s="8"/>
      <c r="AT1565" s="8"/>
      <c r="AU1565" s="53"/>
      <c r="AV1565" s="54"/>
      <c r="AW1565" s="54"/>
    </row>
    <row r="1566" spans="1:49" s="22" customFormat="1">
      <c r="A1566" s="8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3"/>
      <c r="S1566" s="2"/>
      <c r="T1566" s="2"/>
      <c r="U1566" s="8"/>
      <c r="V1566" s="18"/>
      <c r="W1566" s="18"/>
      <c r="X1566" s="19"/>
      <c r="Y1566" s="65"/>
      <c r="Z1566" s="65"/>
      <c r="AA1566" s="65"/>
      <c r="AB1566" s="65"/>
      <c r="AC1566" s="65"/>
      <c r="AD1566" s="65"/>
      <c r="AE1566" s="33"/>
      <c r="AF1566" s="8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8"/>
      <c r="AS1566" s="8"/>
      <c r="AT1566" s="8"/>
      <c r="AU1566" s="53"/>
      <c r="AV1566" s="54"/>
      <c r="AW1566" s="54"/>
    </row>
    <row r="1567" spans="1:49" s="22" customFormat="1">
      <c r="A1567" s="8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3"/>
      <c r="S1567" s="2"/>
      <c r="T1567" s="2"/>
      <c r="U1567" s="8"/>
      <c r="V1567" s="18"/>
      <c r="W1567" s="18"/>
      <c r="X1567" s="19"/>
      <c r="Y1567" s="65"/>
      <c r="Z1567" s="65"/>
      <c r="AA1567" s="65"/>
      <c r="AB1567" s="65"/>
      <c r="AC1567" s="65"/>
      <c r="AD1567" s="65"/>
      <c r="AE1567" s="33"/>
      <c r="AF1567" s="8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8"/>
      <c r="AS1567" s="8"/>
      <c r="AT1567" s="8"/>
      <c r="AU1567" s="53"/>
      <c r="AV1567" s="54"/>
      <c r="AW1567" s="54"/>
    </row>
    <row r="1568" spans="1:49">
      <c r="A1568" s="8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3"/>
      <c r="S1568" s="2"/>
      <c r="T1568" s="2"/>
      <c r="U1568" s="8"/>
      <c r="V1568" s="18"/>
      <c r="W1568" s="18"/>
      <c r="X1568" s="19"/>
      <c r="Y1568" s="65"/>
      <c r="Z1568" s="65"/>
      <c r="AA1568" s="65"/>
      <c r="AB1568" s="65"/>
      <c r="AC1568" s="65"/>
      <c r="AD1568" s="65"/>
      <c r="AE1568" s="33"/>
      <c r="AF1568" s="8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8"/>
      <c r="AS1568" s="8"/>
      <c r="AT1568" s="8"/>
      <c r="AU1568" s="53"/>
      <c r="AV1568" s="54"/>
      <c r="AW1568" s="54"/>
    </row>
    <row r="1569" spans="1:49">
      <c r="A1569" s="8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3"/>
      <c r="S1569" s="2"/>
      <c r="T1569" s="2"/>
      <c r="U1569" s="8"/>
      <c r="V1569" s="18"/>
      <c r="W1569" s="18"/>
      <c r="X1569" s="19"/>
      <c r="Y1569" s="65"/>
      <c r="Z1569" s="65"/>
      <c r="AA1569" s="65"/>
      <c r="AB1569" s="65"/>
      <c r="AC1569" s="65"/>
      <c r="AD1569" s="65"/>
      <c r="AE1569" s="33"/>
      <c r="AF1569" s="8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8"/>
      <c r="AS1569" s="8"/>
      <c r="AT1569" s="8"/>
      <c r="AU1569" s="53"/>
      <c r="AV1569" s="54"/>
      <c r="AW1569" s="54"/>
    </row>
    <row r="1570" spans="1:49">
      <c r="A1570" s="8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3"/>
      <c r="S1570" s="2"/>
      <c r="T1570" s="2"/>
      <c r="U1570" s="8"/>
      <c r="V1570" s="18"/>
      <c r="W1570" s="18"/>
      <c r="X1570" s="19"/>
      <c r="Y1570" s="65"/>
      <c r="Z1570" s="65"/>
      <c r="AA1570" s="65"/>
      <c r="AB1570" s="65"/>
      <c r="AC1570" s="65"/>
      <c r="AD1570" s="65"/>
      <c r="AE1570" s="33"/>
      <c r="AF1570" s="8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8"/>
      <c r="AS1570" s="8"/>
      <c r="AT1570" s="8"/>
      <c r="AU1570" s="53"/>
      <c r="AV1570" s="54"/>
      <c r="AW1570" s="54"/>
    </row>
    <row r="1571" spans="1:49">
      <c r="A1571" s="8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3"/>
      <c r="S1571" s="2"/>
      <c r="T1571" s="2"/>
      <c r="U1571" s="8"/>
      <c r="V1571" s="18"/>
      <c r="W1571" s="18"/>
      <c r="X1571" s="19"/>
      <c r="Y1571" s="65"/>
      <c r="Z1571" s="65"/>
      <c r="AA1571" s="65"/>
      <c r="AB1571" s="65"/>
      <c r="AC1571" s="65"/>
      <c r="AD1571" s="65"/>
      <c r="AE1571" s="33"/>
      <c r="AF1571" s="8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8"/>
      <c r="AS1571" s="8"/>
      <c r="AT1571" s="8"/>
      <c r="AU1571" s="53"/>
      <c r="AV1571" s="54"/>
      <c r="AW1571" s="54"/>
    </row>
    <row r="1572" spans="1:49">
      <c r="A1572" s="8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3"/>
      <c r="S1572" s="2"/>
      <c r="T1572" s="2"/>
      <c r="U1572" s="8"/>
      <c r="V1572" s="18"/>
      <c r="W1572" s="18"/>
      <c r="X1572" s="19"/>
      <c r="Y1572" s="65"/>
      <c r="Z1572" s="65"/>
      <c r="AA1572" s="65"/>
      <c r="AB1572" s="65"/>
      <c r="AC1572" s="65"/>
      <c r="AD1572" s="65"/>
      <c r="AE1572" s="33"/>
      <c r="AF1572" s="8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8"/>
      <c r="AS1572" s="8"/>
      <c r="AT1572" s="8"/>
      <c r="AU1572" s="53"/>
      <c r="AV1572" s="54"/>
      <c r="AW1572" s="54"/>
    </row>
    <row r="1573" spans="1:49">
      <c r="A1573" s="8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3"/>
      <c r="S1573" s="2"/>
      <c r="T1573" s="2"/>
      <c r="U1573" s="8"/>
      <c r="V1573" s="18"/>
      <c r="W1573" s="18"/>
      <c r="X1573" s="19"/>
      <c r="Y1573" s="65"/>
      <c r="Z1573" s="65"/>
      <c r="AA1573" s="65"/>
      <c r="AB1573" s="65"/>
      <c r="AC1573" s="65"/>
      <c r="AD1573" s="65"/>
      <c r="AE1573" s="33"/>
      <c r="AF1573" s="8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8"/>
      <c r="AS1573" s="8"/>
      <c r="AT1573" s="8"/>
      <c r="AU1573" s="53"/>
      <c r="AV1573" s="54"/>
      <c r="AW1573" s="54"/>
    </row>
    <row r="1574" spans="1:49">
      <c r="A1574" s="8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3"/>
      <c r="S1574" s="2"/>
      <c r="T1574" s="2"/>
      <c r="U1574" s="8"/>
      <c r="V1574" s="18"/>
      <c r="W1574" s="18"/>
      <c r="X1574" s="19"/>
      <c r="Y1574" s="65"/>
      <c r="Z1574" s="65"/>
      <c r="AA1574" s="65"/>
      <c r="AB1574" s="65"/>
      <c r="AC1574" s="65"/>
      <c r="AD1574" s="65"/>
      <c r="AE1574" s="33"/>
      <c r="AF1574" s="8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8"/>
      <c r="AS1574" s="8"/>
      <c r="AT1574" s="8"/>
      <c r="AU1574" s="53"/>
      <c r="AV1574" s="54"/>
      <c r="AW1574" s="54"/>
    </row>
    <row r="1575" spans="1:49">
      <c r="A1575" s="8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3"/>
      <c r="S1575" s="2"/>
      <c r="T1575" s="2"/>
      <c r="U1575" s="8"/>
      <c r="V1575" s="18"/>
      <c r="W1575" s="18"/>
      <c r="X1575" s="19"/>
      <c r="Y1575" s="65"/>
      <c r="Z1575" s="65"/>
      <c r="AA1575" s="65"/>
      <c r="AB1575" s="65"/>
      <c r="AC1575" s="65"/>
      <c r="AD1575" s="65"/>
      <c r="AE1575" s="33"/>
      <c r="AF1575" s="8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8"/>
      <c r="AS1575" s="8"/>
      <c r="AT1575" s="8"/>
      <c r="AU1575" s="53"/>
      <c r="AV1575" s="54"/>
      <c r="AW1575" s="54"/>
    </row>
    <row r="1576" spans="1:49">
      <c r="A1576" s="8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3"/>
      <c r="S1576" s="2"/>
      <c r="T1576" s="2"/>
      <c r="U1576" s="8"/>
      <c r="V1576" s="18"/>
      <c r="W1576" s="18"/>
      <c r="X1576" s="19"/>
      <c r="Y1576" s="65"/>
      <c r="Z1576" s="65"/>
      <c r="AA1576" s="65"/>
      <c r="AB1576" s="65"/>
      <c r="AC1576" s="65"/>
      <c r="AD1576" s="65"/>
      <c r="AE1576" s="33"/>
      <c r="AF1576" s="8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8"/>
      <c r="AS1576" s="8"/>
      <c r="AT1576" s="8"/>
      <c r="AU1576" s="53"/>
      <c r="AV1576" s="54"/>
      <c r="AW1576" s="54"/>
    </row>
    <row r="1577" spans="1:49">
      <c r="A1577" s="8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3"/>
      <c r="S1577" s="2"/>
      <c r="T1577" s="2"/>
      <c r="U1577" s="8"/>
      <c r="V1577" s="18"/>
      <c r="W1577" s="18"/>
      <c r="X1577" s="19"/>
      <c r="Y1577" s="65"/>
      <c r="Z1577" s="65"/>
      <c r="AA1577" s="65"/>
      <c r="AB1577" s="65"/>
      <c r="AC1577" s="65"/>
      <c r="AD1577" s="65"/>
      <c r="AE1577" s="33"/>
      <c r="AF1577" s="8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8"/>
      <c r="AS1577" s="8"/>
      <c r="AT1577" s="8"/>
      <c r="AU1577" s="53"/>
      <c r="AV1577" s="54"/>
      <c r="AW1577" s="54"/>
    </row>
    <row r="1578" spans="1:49">
      <c r="A1578" s="8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3"/>
      <c r="S1578" s="2"/>
      <c r="T1578" s="2"/>
      <c r="U1578" s="8"/>
      <c r="V1578" s="18"/>
      <c r="W1578" s="18"/>
      <c r="X1578" s="19"/>
      <c r="Y1578" s="65"/>
      <c r="Z1578" s="65"/>
      <c r="AA1578" s="65"/>
      <c r="AB1578" s="65"/>
      <c r="AC1578" s="65"/>
      <c r="AD1578" s="65"/>
      <c r="AE1578" s="33"/>
      <c r="AF1578" s="8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8"/>
      <c r="AS1578" s="8"/>
      <c r="AT1578" s="8"/>
      <c r="AU1578" s="53"/>
      <c r="AV1578" s="54"/>
      <c r="AW1578" s="54"/>
    </row>
    <row r="1579" spans="1:49">
      <c r="A1579" s="8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3"/>
      <c r="S1579" s="2"/>
      <c r="T1579" s="2"/>
      <c r="U1579" s="8"/>
      <c r="V1579" s="18"/>
      <c r="W1579" s="18"/>
      <c r="X1579" s="19"/>
      <c r="Y1579" s="65"/>
      <c r="Z1579" s="65"/>
      <c r="AA1579" s="65"/>
      <c r="AB1579" s="65"/>
      <c r="AC1579" s="65"/>
      <c r="AD1579" s="65"/>
      <c r="AE1579" s="33"/>
      <c r="AF1579" s="8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8"/>
      <c r="AS1579" s="8"/>
      <c r="AT1579" s="8"/>
      <c r="AU1579" s="53"/>
      <c r="AV1579" s="54"/>
      <c r="AW1579" s="54"/>
    </row>
    <row r="1580" spans="1:49">
      <c r="A1580" s="8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3"/>
      <c r="S1580" s="2"/>
      <c r="T1580" s="2"/>
      <c r="U1580" s="8"/>
      <c r="V1580" s="18"/>
      <c r="W1580" s="18"/>
      <c r="X1580" s="19"/>
      <c r="Y1580" s="65"/>
      <c r="Z1580" s="65"/>
      <c r="AA1580" s="65"/>
      <c r="AB1580" s="65"/>
      <c r="AC1580" s="65"/>
      <c r="AD1580" s="65"/>
      <c r="AE1580" s="33"/>
      <c r="AF1580" s="8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8"/>
      <c r="AS1580" s="8"/>
      <c r="AT1580" s="8"/>
      <c r="AU1580" s="53"/>
      <c r="AV1580" s="54"/>
      <c r="AW1580" s="54"/>
    </row>
    <row r="1581" spans="1:49">
      <c r="A1581" s="8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3"/>
      <c r="S1581" s="2"/>
      <c r="T1581" s="2"/>
      <c r="U1581" s="8"/>
      <c r="V1581" s="18"/>
      <c r="W1581" s="18"/>
      <c r="X1581" s="19"/>
      <c r="Y1581" s="65"/>
      <c r="Z1581" s="65"/>
      <c r="AA1581" s="65"/>
      <c r="AB1581" s="65"/>
      <c r="AC1581" s="65"/>
      <c r="AD1581" s="65"/>
      <c r="AE1581" s="33"/>
      <c r="AF1581" s="8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8"/>
      <c r="AS1581" s="8"/>
      <c r="AT1581" s="8"/>
      <c r="AU1581" s="53"/>
      <c r="AV1581" s="54"/>
      <c r="AW1581" s="54"/>
    </row>
    <row r="1582" spans="1:49">
      <c r="A1582" s="8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3"/>
      <c r="S1582" s="2"/>
      <c r="T1582" s="2"/>
      <c r="U1582" s="8"/>
      <c r="V1582" s="18"/>
      <c r="W1582" s="18"/>
      <c r="X1582" s="19"/>
      <c r="Y1582" s="65"/>
      <c r="Z1582" s="65"/>
      <c r="AA1582" s="65"/>
      <c r="AB1582" s="65"/>
      <c r="AC1582" s="65"/>
      <c r="AD1582" s="65"/>
      <c r="AE1582" s="33"/>
      <c r="AF1582" s="8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8"/>
      <c r="AS1582" s="8"/>
      <c r="AT1582" s="8"/>
      <c r="AU1582" s="53"/>
      <c r="AV1582" s="54"/>
      <c r="AW1582" s="54"/>
    </row>
    <row r="1583" spans="1:49">
      <c r="A1583" s="8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3"/>
      <c r="S1583" s="2"/>
      <c r="T1583" s="2"/>
      <c r="U1583" s="8"/>
      <c r="V1583" s="18"/>
      <c r="W1583" s="18"/>
      <c r="X1583" s="19"/>
      <c r="Y1583" s="65"/>
      <c r="Z1583" s="65"/>
      <c r="AA1583" s="65"/>
      <c r="AB1583" s="65"/>
      <c r="AC1583" s="65"/>
      <c r="AD1583" s="65"/>
      <c r="AE1583" s="33"/>
      <c r="AF1583" s="8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8"/>
      <c r="AS1583" s="8"/>
      <c r="AT1583" s="8"/>
      <c r="AU1583" s="53"/>
      <c r="AV1583" s="54"/>
      <c r="AW1583" s="54"/>
    </row>
    <row r="1584" spans="1:49">
      <c r="A1584" s="8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3"/>
      <c r="S1584" s="2"/>
      <c r="T1584" s="2"/>
      <c r="U1584" s="8"/>
      <c r="V1584" s="18"/>
      <c r="W1584" s="18"/>
      <c r="X1584" s="19"/>
      <c r="Y1584" s="65"/>
      <c r="Z1584" s="65"/>
      <c r="AA1584" s="65"/>
      <c r="AB1584" s="65"/>
      <c r="AC1584" s="65"/>
      <c r="AD1584" s="65"/>
      <c r="AE1584" s="33"/>
      <c r="AF1584" s="8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8"/>
      <c r="AS1584" s="8"/>
      <c r="AT1584" s="8"/>
      <c r="AU1584" s="53"/>
      <c r="AV1584" s="54"/>
      <c r="AW1584" s="54"/>
    </row>
    <row r="1585" spans="1:49">
      <c r="A1585" s="8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3"/>
      <c r="S1585" s="2"/>
      <c r="T1585" s="2"/>
      <c r="U1585" s="8"/>
      <c r="V1585" s="18"/>
      <c r="W1585" s="18"/>
      <c r="X1585" s="19"/>
      <c r="Y1585" s="65"/>
      <c r="Z1585" s="65"/>
      <c r="AA1585" s="65"/>
      <c r="AB1585" s="65"/>
      <c r="AC1585" s="65"/>
      <c r="AD1585" s="65"/>
      <c r="AE1585" s="33"/>
      <c r="AF1585" s="8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8"/>
      <c r="AS1585" s="8"/>
      <c r="AT1585" s="8"/>
      <c r="AU1585" s="53"/>
      <c r="AV1585" s="54"/>
      <c r="AW1585" s="54"/>
    </row>
    <row r="1586" spans="1:49">
      <c r="A1586" s="8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3"/>
      <c r="S1586" s="2"/>
      <c r="T1586" s="2"/>
      <c r="U1586" s="8"/>
      <c r="V1586" s="18"/>
      <c r="W1586" s="18"/>
      <c r="X1586" s="19"/>
      <c r="Y1586" s="65"/>
      <c r="Z1586" s="65"/>
      <c r="AA1586" s="65"/>
      <c r="AB1586" s="65"/>
      <c r="AC1586" s="65"/>
      <c r="AD1586" s="65"/>
      <c r="AE1586" s="33"/>
      <c r="AF1586" s="8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8"/>
      <c r="AS1586" s="8"/>
      <c r="AT1586" s="8"/>
      <c r="AU1586" s="53"/>
      <c r="AV1586" s="54"/>
      <c r="AW1586" s="54"/>
    </row>
    <row r="1587" spans="1:49">
      <c r="A1587" s="8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3"/>
      <c r="S1587" s="2"/>
      <c r="T1587" s="2"/>
      <c r="U1587" s="8"/>
      <c r="V1587" s="18"/>
      <c r="W1587" s="18"/>
      <c r="X1587" s="19"/>
      <c r="Y1587" s="65"/>
      <c r="Z1587" s="65"/>
      <c r="AA1587" s="65"/>
      <c r="AB1587" s="65"/>
      <c r="AC1587" s="65"/>
      <c r="AD1587" s="65"/>
      <c r="AE1587" s="33"/>
      <c r="AF1587" s="8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8"/>
      <c r="AS1587" s="8"/>
      <c r="AT1587" s="8"/>
      <c r="AU1587" s="53"/>
      <c r="AV1587" s="54"/>
      <c r="AW1587" s="54"/>
    </row>
    <row r="1588" spans="1:49">
      <c r="A1588" s="8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3"/>
      <c r="S1588" s="2"/>
      <c r="T1588" s="2"/>
      <c r="U1588" s="8"/>
      <c r="V1588" s="18"/>
      <c r="W1588" s="18"/>
      <c r="X1588" s="19"/>
      <c r="Y1588" s="65"/>
      <c r="Z1588" s="65"/>
      <c r="AA1588" s="65"/>
      <c r="AB1588" s="65"/>
      <c r="AC1588" s="65"/>
      <c r="AD1588" s="65"/>
      <c r="AE1588" s="33"/>
      <c r="AF1588" s="8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8"/>
      <c r="AS1588" s="8"/>
      <c r="AT1588" s="8"/>
      <c r="AU1588" s="53"/>
      <c r="AV1588" s="54"/>
      <c r="AW1588" s="54"/>
    </row>
    <row r="1589" spans="1:49">
      <c r="A1589" s="8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3"/>
      <c r="S1589" s="2"/>
      <c r="T1589" s="2"/>
      <c r="U1589" s="8"/>
      <c r="V1589" s="18"/>
      <c r="W1589" s="18"/>
      <c r="X1589" s="19"/>
      <c r="Y1589" s="65"/>
      <c r="Z1589" s="65"/>
      <c r="AA1589" s="65"/>
      <c r="AB1589" s="65"/>
      <c r="AC1589" s="65"/>
      <c r="AD1589" s="65"/>
      <c r="AE1589" s="33"/>
      <c r="AF1589" s="8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8"/>
      <c r="AS1589" s="8"/>
      <c r="AT1589" s="8"/>
      <c r="AU1589" s="53"/>
      <c r="AV1589" s="54"/>
      <c r="AW1589" s="54"/>
    </row>
    <row r="1590" spans="1:49">
      <c r="A1590" s="8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3"/>
      <c r="S1590" s="2"/>
      <c r="T1590" s="2"/>
      <c r="U1590" s="8"/>
      <c r="V1590" s="18"/>
      <c r="W1590" s="18"/>
      <c r="X1590" s="19"/>
      <c r="Y1590" s="65"/>
      <c r="Z1590" s="65"/>
      <c r="AA1590" s="65"/>
      <c r="AB1590" s="65"/>
      <c r="AC1590" s="65"/>
      <c r="AD1590" s="65"/>
      <c r="AE1590" s="33"/>
      <c r="AF1590" s="8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8"/>
      <c r="AS1590" s="8"/>
      <c r="AT1590" s="8"/>
      <c r="AU1590" s="53"/>
      <c r="AV1590" s="54"/>
      <c r="AW1590" s="54"/>
    </row>
    <row r="1591" spans="1:49">
      <c r="A1591" s="8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3"/>
      <c r="S1591" s="2"/>
      <c r="T1591" s="2"/>
      <c r="U1591" s="8"/>
      <c r="V1591" s="18"/>
      <c r="W1591" s="18"/>
      <c r="X1591" s="19"/>
      <c r="Y1591" s="65"/>
      <c r="Z1591" s="65"/>
      <c r="AA1591" s="65"/>
      <c r="AB1591" s="65"/>
      <c r="AC1591" s="65"/>
      <c r="AD1591" s="65"/>
      <c r="AE1591" s="33"/>
      <c r="AF1591" s="8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8"/>
      <c r="AS1591" s="8"/>
      <c r="AT1591" s="8"/>
      <c r="AU1591" s="53"/>
      <c r="AV1591" s="54"/>
      <c r="AW1591" s="54"/>
    </row>
    <row r="1592" spans="1:49">
      <c r="A1592" s="8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3"/>
      <c r="S1592" s="2"/>
      <c r="T1592" s="2"/>
      <c r="U1592" s="8"/>
      <c r="V1592" s="18"/>
      <c r="W1592" s="18"/>
      <c r="X1592" s="19"/>
      <c r="Y1592" s="65"/>
      <c r="Z1592" s="65"/>
      <c r="AA1592" s="65"/>
      <c r="AB1592" s="65"/>
      <c r="AC1592" s="65"/>
      <c r="AD1592" s="65"/>
      <c r="AE1592" s="33"/>
      <c r="AF1592" s="8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8"/>
      <c r="AS1592" s="8"/>
      <c r="AT1592" s="8"/>
      <c r="AU1592" s="53"/>
      <c r="AV1592" s="54"/>
      <c r="AW1592" s="54"/>
    </row>
    <row r="1593" spans="1:49">
      <c r="A1593" s="8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3"/>
      <c r="S1593" s="2"/>
      <c r="T1593" s="2"/>
      <c r="U1593" s="8"/>
      <c r="V1593" s="18"/>
      <c r="W1593" s="18"/>
      <c r="X1593" s="19"/>
      <c r="Y1593" s="65"/>
      <c r="Z1593" s="65"/>
      <c r="AA1593" s="65"/>
      <c r="AB1593" s="65"/>
      <c r="AC1593" s="65"/>
      <c r="AD1593" s="65"/>
      <c r="AE1593" s="33"/>
      <c r="AF1593" s="8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8"/>
      <c r="AS1593" s="8"/>
      <c r="AT1593" s="8"/>
      <c r="AU1593" s="53"/>
      <c r="AV1593" s="54"/>
      <c r="AW1593" s="54"/>
    </row>
    <row r="1594" spans="1:49">
      <c r="A1594" s="8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3"/>
      <c r="S1594" s="2"/>
      <c r="T1594" s="2"/>
      <c r="U1594" s="8"/>
      <c r="V1594" s="18"/>
      <c r="W1594" s="18"/>
      <c r="X1594" s="19"/>
      <c r="Y1594" s="65"/>
      <c r="Z1594" s="65"/>
      <c r="AA1594" s="65"/>
      <c r="AB1594" s="65"/>
      <c r="AC1594" s="65"/>
      <c r="AD1594" s="65"/>
      <c r="AE1594" s="33"/>
      <c r="AF1594" s="8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8"/>
      <c r="AS1594" s="8"/>
      <c r="AT1594" s="8"/>
      <c r="AU1594" s="53"/>
      <c r="AV1594" s="54"/>
      <c r="AW1594" s="54"/>
    </row>
    <row r="1595" spans="1:49">
      <c r="A1595" s="8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3"/>
      <c r="S1595" s="2"/>
      <c r="T1595" s="2"/>
      <c r="U1595" s="8"/>
      <c r="V1595" s="18"/>
      <c r="W1595" s="18"/>
      <c r="X1595" s="19"/>
      <c r="Y1595" s="65"/>
      <c r="Z1595" s="65"/>
      <c r="AA1595" s="65"/>
      <c r="AB1595" s="65"/>
      <c r="AC1595" s="65"/>
      <c r="AD1595" s="65"/>
      <c r="AE1595" s="33"/>
      <c r="AF1595" s="8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8"/>
      <c r="AS1595" s="8"/>
      <c r="AT1595" s="8"/>
      <c r="AU1595" s="53"/>
      <c r="AV1595" s="54"/>
      <c r="AW1595" s="54"/>
    </row>
    <row r="1596" spans="1:49">
      <c r="A1596" s="8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3"/>
      <c r="S1596" s="2"/>
      <c r="T1596" s="2"/>
      <c r="U1596" s="8"/>
      <c r="V1596" s="18"/>
      <c r="W1596" s="18"/>
      <c r="X1596" s="19"/>
      <c r="Y1596" s="65"/>
      <c r="Z1596" s="65"/>
      <c r="AA1596" s="65"/>
      <c r="AB1596" s="65"/>
      <c r="AC1596" s="65"/>
      <c r="AD1596" s="65"/>
      <c r="AE1596" s="33"/>
      <c r="AF1596" s="8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8"/>
      <c r="AS1596" s="8"/>
      <c r="AT1596" s="8"/>
      <c r="AU1596" s="53"/>
      <c r="AV1596" s="54"/>
      <c r="AW1596" s="54"/>
    </row>
    <row r="1597" spans="1:49">
      <c r="A1597" s="8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3"/>
      <c r="S1597" s="2"/>
      <c r="T1597" s="2"/>
      <c r="U1597" s="8"/>
      <c r="V1597" s="18"/>
      <c r="W1597" s="18"/>
      <c r="X1597" s="19"/>
      <c r="Y1597" s="65"/>
      <c r="Z1597" s="65"/>
      <c r="AA1597" s="65"/>
      <c r="AB1597" s="65"/>
      <c r="AC1597" s="65"/>
      <c r="AD1597" s="65"/>
      <c r="AE1597" s="33"/>
      <c r="AF1597" s="8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8"/>
      <c r="AS1597" s="8"/>
      <c r="AT1597" s="8"/>
      <c r="AU1597" s="53"/>
      <c r="AV1597" s="54"/>
      <c r="AW1597" s="54"/>
    </row>
    <row r="1598" spans="1:49">
      <c r="A1598" s="8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3"/>
      <c r="S1598" s="2"/>
      <c r="T1598" s="2"/>
      <c r="U1598" s="8"/>
      <c r="V1598" s="18"/>
      <c r="W1598" s="18"/>
      <c r="X1598" s="19"/>
      <c r="Y1598" s="65"/>
      <c r="Z1598" s="65"/>
      <c r="AA1598" s="65"/>
      <c r="AB1598" s="65"/>
      <c r="AC1598" s="65"/>
      <c r="AD1598" s="65"/>
      <c r="AE1598" s="33"/>
      <c r="AF1598" s="8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8"/>
      <c r="AS1598" s="8"/>
      <c r="AT1598" s="8"/>
      <c r="AU1598" s="53"/>
      <c r="AV1598" s="54"/>
      <c r="AW1598" s="54"/>
    </row>
    <row r="1599" spans="1:49">
      <c r="A1599" s="8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3"/>
      <c r="S1599" s="2"/>
      <c r="T1599" s="2"/>
      <c r="U1599" s="8"/>
      <c r="V1599" s="18"/>
      <c r="W1599" s="18"/>
      <c r="X1599" s="19"/>
      <c r="Y1599" s="65"/>
      <c r="Z1599" s="65"/>
      <c r="AA1599" s="65"/>
      <c r="AB1599" s="65"/>
      <c r="AC1599" s="65"/>
      <c r="AD1599" s="65"/>
      <c r="AE1599" s="33"/>
      <c r="AF1599" s="8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8"/>
      <c r="AS1599" s="8"/>
      <c r="AT1599" s="8"/>
      <c r="AU1599" s="53"/>
      <c r="AV1599" s="54"/>
      <c r="AW1599" s="54"/>
    </row>
    <row r="1600" spans="1:49">
      <c r="A1600" s="8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3"/>
      <c r="S1600" s="2"/>
      <c r="T1600" s="2"/>
      <c r="U1600" s="8"/>
      <c r="V1600" s="18"/>
      <c r="W1600" s="18"/>
      <c r="X1600" s="19"/>
      <c r="Y1600" s="65"/>
      <c r="Z1600" s="65"/>
      <c r="AA1600" s="65"/>
      <c r="AB1600" s="65"/>
      <c r="AC1600" s="65"/>
      <c r="AD1600" s="65"/>
      <c r="AE1600" s="33"/>
      <c r="AF1600" s="8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8"/>
      <c r="AS1600" s="8"/>
      <c r="AT1600" s="8"/>
      <c r="AU1600" s="53"/>
      <c r="AV1600" s="54"/>
      <c r="AW1600" s="54"/>
    </row>
    <row r="1601" spans="1:49">
      <c r="A1601" s="8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3"/>
      <c r="S1601" s="2"/>
      <c r="T1601" s="2"/>
      <c r="U1601" s="8"/>
      <c r="V1601" s="18"/>
      <c r="W1601" s="18"/>
      <c r="X1601" s="19"/>
      <c r="Y1601" s="65"/>
      <c r="Z1601" s="65"/>
      <c r="AA1601" s="65"/>
      <c r="AB1601" s="65"/>
      <c r="AC1601" s="65"/>
      <c r="AD1601" s="65"/>
      <c r="AE1601" s="33"/>
      <c r="AF1601" s="8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8"/>
      <c r="AS1601" s="8"/>
      <c r="AT1601" s="8"/>
      <c r="AU1601" s="53"/>
      <c r="AV1601" s="54"/>
      <c r="AW1601" s="54"/>
    </row>
    <row r="1602" spans="1:49">
      <c r="A1602" s="8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3"/>
      <c r="S1602" s="2"/>
      <c r="T1602" s="2"/>
      <c r="U1602" s="8"/>
      <c r="V1602" s="18"/>
      <c r="W1602" s="18"/>
      <c r="X1602" s="19"/>
      <c r="Y1602" s="65"/>
      <c r="Z1602" s="65"/>
      <c r="AA1602" s="65"/>
      <c r="AB1602" s="65"/>
      <c r="AC1602" s="65"/>
      <c r="AD1602" s="65"/>
      <c r="AE1602" s="33"/>
      <c r="AF1602" s="8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8"/>
      <c r="AS1602" s="8"/>
      <c r="AT1602" s="8"/>
      <c r="AU1602" s="53"/>
      <c r="AV1602" s="54"/>
      <c r="AW1602" s="54"/>
    </row>
    <row r="1603" spans="1:49">
      <c r="A1603" s="8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3"/>
      <c r="S1603" s="2"/>
      <c r="T1603" s="2"/>
      <c r="U1603" s="8"/>
      <c r="V1603" s="18"/>
      <c r="W1603" s="18"/>
      <c r="X1603" s="19"/>
      <c r="Y1603" s="65"/>
      <c r="Z1603" s="65"/>
      <c r="AA1603" s="65"/>
      <c r="AB1603" s="65"/>
      <c r="AC1603" s="65"/>
      <c r="AD1603" s="65"/>
      <c r="AE1603" s="33"/>
      <c r="AF1603" s="8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8"/>
      <c r="AS1603" s="8"/>
      <c r="AT1603" s="8"/>
      <c r="AU1603" s="53"/>
      <c r="AV1603" s="54"/>
      <c r="AW1603" s="54"/>
    </row>
    <row r="1604" spans="1:49">
      <c r="A1604" s="8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3"/>
      <c r="S1604" s="2"/>
      <c r="T1604" s="2"/>
      <c r="U1604" s="8"/>
      <c r="V1604" s="18"/>
      <c r="W1604" s="18"/>
      <c r="X1604" s="19"/>
      <c r="Y1604" s="65"/>
      <c r="Z1604" s="65"/>
      <c r="AA1604" s="65"/>
      <c r="AB1604" s="65"/>
      <c r="AC1604" s="65"/>
      <c r="AD1604" s="65"/>
      <c r="AE1604" s="33"/>
      <c r="AF1604" s="8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8"/>
      <c r="AS1604" s="8"/>
      <c r="AT1604" s="8"/>
      <c r="AU1604" s="53"/>
      <c r="AV1604" s="54"/>
      <c r="AW1604" s="54"/>
    </row>
    <row r="1605" spans="1:49" ht="13.2" customHeight="1">
      <c r="A1605" s="8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3"/>
      <c r="S1605" s="2"/>
      <c r="T1605" s="2"/>
      <c r="U1605" s="8"/>
      <c r="V1605" s="18"/>
      <c r="W1605" s="18"/>
      <c r="X1605" s="19"/>
      <c r="Y1605" s="25"/>
      <c r="Z1605" s="25"/>
      <c r="AA1605" s="25"/>
      <c r="AB1605" s="25"/>
      <c r="AC1605" s="25"/>
      <c r="AD1605" s="25"/>
      <c r="AE1605" s="33"/>
      <c r="AF1605" s="8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8"/>
      <c r="AS1605" s="8"/>
      <c r="AT1605" s="8"/>
      <c r="AU1605" s="53"/>
      <c r="AV1605" s="54"/>
      <c r="AW1605" s="54"/>
    </row>
    <row r="1606" spans="1:49">
      <c r="A1606" s="8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3"/>
      <c r="S1606" s="2"/>
      <c r="T1606" s="2"/>
      <c r="U1606" s="8"/>
      <c r="V1606" s="18"/>
      <c r="W1606" s="18"/>
      <c r="X1606" s="19"/>
      <c r="Y1606" s="65"/>
      <c r="Z1606" s="65"/>
      <c r="AA1606" s="65"/>
      <c r="AB1606" s="65"/>
      <c r="AC1606" s="65"/>
      <c r="AD1606" s="65"/>
      <c r="AE1606" s="33"/>
      <c r="AF1606" s="8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8"/>
      <c r="AS1606" s="8"/>
      <c r="AT1606" s="8"/>
      <c r="AU1606" s="53"/>
      <c r="AV1606" s="54"/>
      <c r="AW1606" s="54"/>
    </row>
    <row r="1607" spans="1:49">
      <c r="A1607" s="8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3"/>
      <c r="S1607" s="2"/>
      <c r="T1607" s="2"/>
      <c r="U1607" s="8"/>
      <c r="V1607" s="18"/>
      <c r="W1607" s="18"/>
      <c r="X1607" s="19"/>
      <c r="Y1607" s="65"/>
      <c r="Z1607" s="65"/>
      <c r="AA1607" s="65"/>
      <c r="AB1607" s="65"/>
      <c r="AC1607" s="65"/>
      <c r="AD1607" s="65"/>
      <c r="AE1607" s="33"/>
      <c r="AF1607" s="8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8"/>
      <c r="AS1607" s="8"/>
      <c r="AT1607" s="8"/>
      <c r="AU1607" s="53"/>
      <c r="AV1607" s="54"/>
      <c r="AW1607" s="54"/>
    </row>
    <row r="1608" spans="1:49">
      <c r="A1608" s="8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3"/>
      <c r="S1608" s="2"/>
      <c r="T1608" s="2"/>
      <c r="U1608" s="8"/>
      <c r="V1608" s="18"/>
      <c r="W1608" s="18"/>
      <c r="X1608" s="19"/>
      <c r="Y1608" s="65"/>
      <c r="Z1608" s="65"/>
      <c r="AA1608" s="65"/>
      <c r="AB1608" s="65"/>
      <c r="AC1608" s="65"/>
      <c r="AD1608" s="65"/>
      <c r="AE1608" s="33"/>
      <c r="AF1608" s="8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8"/>
      <c r="AS1608" s="8"/>
      <c r="AT1608" s="8"/>
      <c r="AU1608" s="53"/>
      <c r="AV1608" s="54"/>
      <c r="AW1608" s="54"/>
    </row>
    <row r="1609" spans="1:49">
      <c r="A1609" s="8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3"/>
      <c r="S1609" s="2"/>
      <c r="T1609" s="2"/>
      <c r="U1609" s="8"/>
      <c r="V1609" s="18"/>
      <c r="W1609" s="18"/>
      <c r="X1609" s="19"/>
      <c r="Y1609" s="65"/>
      <c r="Z1609" s="65"/>
      <c r="AA1609" s="65"/>
      <c r="AB1609" s="65"/>
      <c r="AC1609" s="65"/>
      <c r="AD1609" s="65"/>
      <c r="AE1609" s="33"/>
      <c r="AF1609" s="8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8"/>
      <c r="AS1609" s="8"/>
      <c r="AT1609" s="8"/>
      <c r="AU1609" s="53"/>
      <c r="AV1609" s="54"/>
      <c r="AW1609" s="54"/>
    </row>
    <row r="1610" spans="1:49">
      <c r="A1610" s="8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3"/>
      <c r="S1610" s="2"/>
      <c r="T1610" s="2"/>
      <c r="U1610" s="8"/>
      <c r="V1610" s="18"/>
      <c r="W1610" s="18"/>
      <c r="X1610" s="19"/>
      <c r="Y1610" s="65"/>
      <c r="Z1610" s="65"/>
      <c r="AA1610" s="65"/>
      <c r="AB1610" s="65"/>
      <c r="AC1610" s="65"/>
      <c r="AD1610" s="65"/>
      <c r="AE1610" s="33"/>
      <c r="AF1610" s="8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8"/>
      <c r="AS1610" s="8"/>
      <c r="AT1610" s="8"/>
      <c r="AU1610" s="53"/>
      <c r="AV1610" s="54"/>
      <c r="AW1610" s="54"/>
    </row>
    <row r="1611" spans="1:49">
      <c r="A1611" s="8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3"/>
      <c r="S1611" s="2"/>
      <c r="T1611" s="2"/>
      <c r="U1611" s="8"/>
      <c r="V1611" s="18"/>
      <c r="W1611" s="18"/>
      <c r="X1611" s="19"/>
      <c r="Y1611" s="65"/>
      <c r="Z1611" s="65"/>
      <c r="AA1611" s="65"/>
      <c r="AB1611" s="65"/>
      <c r="AC1611" s="65"/>
      <c r="AD1611" s="65"/>
      <c r="AE1611" s="33"/>
      <c r="AF1611" s="8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8"/>
      <c r="AS1611" s="8"/>
      <c r="AT1611" s="8"/>
      <c r="AU1611" s="53"/>
      <c r="AV1611" s="54"/>
      <c r="AW1611" s="54"/>
    </row>
    <row r="1612" spans="1:49">
      <c r="A1612" s="8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3"/>
      <c r="S1612" s="2"/>
      <c r="T1612" s="2"/>
      <c r="U1612" s="8"/>
      <c r="V1612" s="18"/>
      <c r="W1612" s="18"/>
      <c r="X1612" s="19"/>
      <c r="Y1612" s="65"/>
      <c r="Z1612" s="65"/>
      <c r="AA1612" s="65"/>
      <c r="AB1612" s="65"/>
      <c r="AC1612" s="65"/>
      <c r="AD1612" s="65"/>
      <c r="AE1612" s="33"/>
      <c r="AF1612" s="8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8"/>
      <c r="AS1612" s="8"/>
      <c r="AT1612" s="8"/>
      <c r="AU1612" s="53"/>
      <c r="AV1612" s="54"/>
      <c r="AW1612" s="54"/>
    </row>
    <row r="1613" spans="1:49">
      <c r="A1613" s="8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3"/>
      <c r="S1613" s="2"/>
      <c r="T1613" s="2"/>
      <c r="U1613" s="8"/>
      <c r="V1613" s="18"/>
      <c r="W1613" s="18"/>
      <c r="X1613" s="19"/>
      <c r="Y1613" s="65"/>
      <c r="Z1613" s="65"/>
      <c r="AA1613" s="65"/>
      <c r="AB1613" s="65"/>
      <c r="AC1613" s="65"/>
      <c r="AD1613" s="65"/>
      <c r="AE1613" s="33"/>
      <c r="AF1613" s="8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8"/>
      <c r="AS1613" s="8"/>
      <c r="AT1613" s="8"/>
      <c r="AU1613" s="53"/>
      <c r="AV1613" s="54"/>
      <c r="AW1613" s="54"/>
    </row>
    <row r="1614" spans="1:49">
      <c r="A1614" s="8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3"/>
      <c r="S1614" s="2"/>
      <c r="T1614" s="2"/>
      <c r="U1614" s="8"/>
      <c r="V1614" s="18"/>
      <c r="W1614" s="18"/>
      <c r="X1614" s="19"/>
      <c r="Y1614" s="65"/>
      <c r="Z1614" s="65"/>
      <c r="AA1614" s="65"/>
      <c r="AB1614" s="65"/>
      <c r="AC1614" s="65"/>
      <c r="AD1614" s="65"/>
      <c r="AE1614" s="33"/>
      <c r="AF1614" s="8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8"/>
      <c r="AS1614" s="8"/>
      <c r="AT1614" s="8"/>
      <c r="AU1614" s="53"/>
      <c r="AV1614" s="54"/>
      <c r="AW1614" s="54"/>
    </row>
    <row r="1615" spans="1:49">
      <c r="A1615" s="8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3"/>
      <c r="S1615" s="2"/>
      <c r="T1615" s="2"/>
      <c r="U1615" s="8"/>
      <c r="V1615" s="18"/>
      <c r="W1615" s="18"/>
      <c r="X1615" s="19"/>
      <c r="Y1615" s="65"/>
      <c r="Z1615" s="65"/>
      <c r="AA1615" s="65"/>
      <c r="AB1615" s="65"/>
      <c r="AC1615" s="65"/>
      <c r="AD1615" s="65"/>
      <c r="AE1615" s="33"/>
      <c r="AF1615" s="8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8"/>
      <c r="AS1615" s="8"/>
      <c r="AT1615" s="8"/>
      <c r="AU1615" s="53"/>
      <c r="AV1615" s="54"/>
      <c r="AW1615" s="54"/>
    </row>
    <row r="1616" spans="1:49">
      <c r="A1616" s="8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3"/>
      <c r="S1616" s="2"/>
      <c r="T1616" s="2"/>
      <c r="U1616" s="8"/>
      <c r="V1616" s="18"/>
      <c r="W1616" s="18"/>
      <c r="X1616" s="19"/>
      <c r="Y1616" s="65"/>
      <c r="Z1616" s="65"/>
      <c r="AA1616" s="65"/>
      <c r="AB1616" s="65"/>
      <c r="AC1616" s="65"/>
      <c r="AD1616" s="65"/>
      <c r="AE1616" s="33"/>
      <c r="AF1616" s="8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8"/>
      <c r="AS1616" s="8"/>
      <c r="AT1616" s="8"/>
      <c r="AU1616" s="53"/>
      <c r="AV1616" s="54"/>
      <c r="AW1616" s="54"/>
    </row>
    <row r="1617" spans="1:49" s="20" customFormat="1">
      <c r="A1617" s="8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3"/>
      <c r="S1617" s="2"/>
      <c r="T1617" s="2"/>
      <c r="U1617" s="8"/>
      <c r="V1617" s="18"/>
      <c r="W1617" s="18"/>
      <c r="X1617" s="19"/>
      <c r="Y1617" s="65"/>
      <c r="Z1617" s="65"/>
      <c r="AA1617" s="65"/>
      <c r="AB1617" s="65"/>
      <c r="AC1617" s="65"/>
      <c r="AD1617" s="65"/>
      <c r="AE1617" s="33"/>
      <c r="AF1617" s="8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8"/>
      <c r="AS1617" s="8"/>
      <c r="AT1617" s="8"/>
      <c r="AU1617" s="53"/>
      <c r="AV1617" s="54"/>
      <c r="AW1617" s="54"/>
    </row>
    <row r="1618" spans="1:49" s="20" customFormat="1">
      <c r="A1618" s="8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3"/>
      <c r="S1618" s="2"/>
      <c r="T1618" s="2"/>
      <c r="U1618" s="8"/>
      <c r="V1618" s="18"/>
      <c r="W1618" s="18"/>
      <c r="X1618" s="19"/>
      <c r="Y1618" s="65"/>
      <c r="Z1618" s="65"/>
      <c r="AA1618" s="65"/>
      <c r="AB1618" s="65"/>
      <c r="AC1618" s="65"/>
      <c r="AD1618" s="65"/>
      <c r="AE1618" s="33"/>
      <c r="AF1618" s="8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8"/>
      <c r="AS1618" s="8"/>
      <c r="AT1618" s="8"/>
      <c r="AU1618" s="53"/>
      <c r="AV1618" s="54"/>
      <c r="AW1618" s="54"/>
    </row>
    <row r="1619" spans="1:49" s="20" customFormat="1">
      <c r="A1619" s="8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3"/>
      <c r="S1619" s="2"/>
      <c r="T1619" s="2"/>
      <c r="U1619" s="8"/>
      <c r="V1619" s="18"/>
      <c r="W1619" s="18"/>
      <c r="X1619" s="19"/>
      <c r="Y1619" s="65"/>
      <c r="Z1619" s="65"/>
      <c r="AA1619" s="65"/>
      <c r="AB1619" s="65"/>
      <c r="AC1619" s="65"/>
      <c r="AD1619" s="65"/>
      <c r="AE1619" s="33"/>
      <c r="AF1619" s="8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8"/>
      <c r="AS1619" s="8"/>
      <c r="AT1619" s="8"/>
      <c r="AU1619" s="53"/>
      <c r="AV1619" s="54"/>
      <c r="AW1619" s="54"/>
    </row>
    <row r="1620" spans="1:49" s="20" customFormat="1">
      <c r="A1620" s="8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3"/>
      <c r="S1620" s="2"/>
      <c r="T1620" s="2"/>
      <c r="U1620" s="8"/>
      <c r="V1620" s="18"/>
      <c r="W1620" s="18"/>
      <c r="X1620" s="19"/>
      <c r="Y1620" s="65"/>
      <c r="Z1620" s="65"/>
      <c r="AA1620" s="65"/>
      <c r="AB1620" s="65"/>
      <c r="AC1620" s="65"/>
      <c r="AD1620" s="65"/>
      <c r="AE1620" s="33"/>
      <c r="AF1620" s="8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8"/>
      <c r="AS1620" s="8"/>
      <c r="AT1620" s="8"/>
      <c r="AU1620" s="53"/>
      <c r="AV1620" s="54"/>
      <c r="AW1620" s="54"/>
    </row>
    <row r="1621" spans="1:49" s="20" customFormat="1">
      <c r="A1621" s="8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3"/>
      <c r="S1621" s="2"/>
      <c r="T1621" s="2"/>
      <c r="U1621" s="8"/>
      <c r="V1621" s="18"/>
      <c r="W1621" s="18"/>
      <c r="X1621" s="19"/>
      <c r="Y1621" s="65"/>
      <c r="Z1621" s="65"/>
      <c r="AA1621" s="65"/>
      <c r="AB1621" s="65"/>
      <c r="AC1621" s="65"/>
      <c r="AD1621" s="65"/>
      <c r="AE1621" s="33"/>
      <c r="AF1621" s="8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8"/>
      <c r="AS1621" s="8"/>
      <c r="AT1621" s="8"/>
      <c r="AU1621" s="53"/>
      <c r="AV1621" s="54"/>
      <c r="AW1621" s="54"/>
    </row>
    <row r="1622" spans="1:49" s="22" customFormat="1">
      <c r="A1622" s="8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3"/>
      <c r="S1622" s="2"/>
      <c r="T1622" s="2"/>
      <c r="U1622" s="8"/>
      <c r="V1622" s="18"/>
      <c r="W1622" s="18"/>
      <c r="X1622" s="19"/>
      <c r="Y1622" s="65"/>
      <c r="Z1622" s="65"/>
      <c r="AA1622" s="65"/>
      <c r="AB1622" s="65"/>
      <c r="AC1622" s="65"/>
      <c r="AD1622" s="65"/>
      <c r="AE1622" s="33"/>
      <c r="AF1622" s="8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8"/>
      <c r="AS1622" s="8"/>
      <c r="AT1622" s="8"/>
      <c r="AU1622" s="53"/>
      <c r="AV1622" s="54"/>
      <c r="AW1622" s="54"/>
    </row>
    <row r="1623" spans="1:49">
      <c r="A1623" s="8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3"/>
      <c r="S1623" s="2"/>
      <c r="T1623" s="2"/>
      <c r="U1623" s="8"/>
      <c r="V1623" s="18"/>
      <c r="W1623" s="18"/>
      <c r="X1623" s="19"/>
      <c r="Y1623" s="65"/>
      <c r="Z1623" s="65"/>
      <c r="AA1623" s="65"/>
      <c r="AB1623" s="65"/>
      <c r="AC1623" s="65"/>
      <c r="AD1623" s="65"/>
      <c r="AE1623" s="33"/>
      <c r="AF1623" s="8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8"/>
      <c r="AS1623" s="8"/>
      <c r="AT1623" s="8"/>
      <c r="AU1623" s="53"/>
      <c r="AV1623" s="54"/>
      <c r="AW1623" s="54"/>
    </row>
    <row r="1624" spans="1:49">
      <c r="A1624" s="8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3"/>
      <c r="S1624" s="2"/>
      <c r="T1624" s="2"/>
      <c r="U1624" s="8"/>
      <c r="V1624" s="18"/>
      <c r="W1624" s="18"/>
      <c r="X1624" s="19"/>
      <c r="Y1624" s="65"/>
      <c r="Z1624" s="65"/>
      <c r="AA1624" s="65"/>
      <c r="AB1624" s="65"/>
      <c r="AC1624" s="65"/>
      <c r="AD1624" s="65"/>
      <c r="AE1624" s="33"/>
      <c r="AF1624" s="8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8"/>
      <c r="AS1624" s="8"/>
      <c r="AT1624" s="8"/>
      <c r="AU1624" s="53"/>
      <c r="AV1624" s="54"/>
      <c r="AW1624" s="54"/>
    </row>
    <row r="1625" spans="1:49">
      <c r="A1625" s="8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3"/>
      <c r="S1625" s="2"/>
      <c r="T1625" s="2"/>
      <c r="U1625" s="8"/>
      <c r="V1625" s="18"/>
      <c r="W1625" s="18"/>
      <c r="X1625" s="19"/>
      <c r="Y1625" s="65"/>
      <c r="Z1625" s="65"/>
      <c r="AA1625" s="65"/>
      <c r="AB1625" s="65"/>
      <c r="AC1625" s="65"/>
      <c r="AD1625" s="65"/>
      <c r="AE1625" s="33"/>
      <c r="AF1625" s="8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8"/>
      <c r="AS1625" s="8"/>
      <c r="AT1625" s="8"/>
      <c r="AU1625" s="53"/>
      <c r="AV1625" s="54"/>
      <c r="AW1625" s="54"/>
    </row>
    <row r="1626" spans="1:49">
      <c r="A1626" s="8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3"/>
      <c r="S1626" s="2"/>
      <c r="T1626" s="2"/>
      <c r="U1626" s="8"/>
      <c r="V1626" s="18"/>
      <c r="W1626" s="18"/>
      <c r="X1626" s="19"/>
      <c r="Y1626" s="65"/>
      <c r="Z1626" s="65"/>
      <c r="AA1626" s="65"/>
      <c r="AB1626" s="65"/>
      <c r="AC1626" s="65"/>
      <c r="AD1626" s="65"/>
      <c r="AE1626" s="33"/>
      <c r="AF1626" s="8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8"/>
      <c r="AS1626" s="8"/>
      <c r="AT1626" s="8"/>
      <c r="AU1626" s="53"/>
      <c r="AV1626" s="54"/>
      <c r="AW1626" s="54"/>
    </row>
    <row r="1627" spans="1:49">
      <c r="A1627" s="8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3"/>
      <c r="S1627" s="2"/>
      <c r="T1627" s="2"/>
      <c r="U1627" s="8"/>
      <c r="V1627" s="18"/>
      <c r="W1627" s="18"/>
      <c r="X1627" s="19"/>
      <c r="Y1627" s="65"/>
      <c r="Z1627" s="65"/>
      <c r="AA1627" s="65"/>
      <c r="AB1627" s="65"/>
      <c r="AC1627" s="65"/>
      <c r="AD1627" s="65"/>
      <c r="AE1627" s="33"/>
      <c r="AF1627" s="8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8"/>
      <c r="AS1627" s="8"/>
      <c r="AT1627" s="8"/>
      <c r="AU1627" s="53"/>
      <c r="AV1627" s="54"/>
      <c r="AW1627" s="54"/>
    </row>
    <row r="1628" spans="1:49">
      <c r="A1628" s="8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3"/>
      <c r="S1628" s="2"/>
      <c r="T1628" s="2"/>
      <c r="U1628" s="8"/>
      <c r="V1628" s="18"/>
      <c r="W1628" s="18"/>
      <c r="X1628" s="19"/>
      <c r="Y1628" s="65"/>
      <c r="Z1628" s="65"/>
      <c r="AA1628" s="65"/>
      <c r="AB1628" s="65"/>
      <c r="AC1628" s="65"/>
      <c r="AD1628" s="65"/>
      <c r="AE1628" s="33"/>
      <c r="AF1628" s="8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8"/>
      <c r="AS1628" s="8"/>
      <c r="AT1628" s="8"/>
      <c r="AU1628" s="53"/>
      <c r="AV1628" s="54"/>
      <c r="AW1628" s="54"/>
    </row>
    <row r="1629" spans="1:49">
      <c r="A1629" s="8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3"/>
      <c r="S1629" s="2"/>
      <c r="T1629" s="2"/>
      <c r="U1629" s="8"/>
      <c r="V1629" s="18"/>
      <c r="W1629" s="18"/>
      <c r="X1629" s="19"/>
      <c r="Y1629" s="65"/>
      <c r="Z1629" s="65"/>
      <c r="AA1629" s="65"/>
      <c r="AB1629" s="65"/>
      <c r="AC1629" s="65"/>
      <c r="AD1629" s="65"/>
      <c r="AE1629" s="33"/>
      <c r="AF1629" s="8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8"/>
      <c r="AS1629" s="8"/>
      <c r="AT1629" s="8"/>
      <c r="AU1629" s="53"/>
      <c r="AV1629" s="54"/>
      <c r="AW1629" s="54"/>
    </row>
    <row r="1630" spans="1:49">
      <c r="A1630" s="8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3"/>
      <c r="S1630" s="2"/>
      <c r="T1630" s="2"/>
      <c r="U1630" s="8"/>
      <c r="V1630" s="18"/>
      <c r="W1630" s="18"/>
      <c r="X1630" s="19"/>
      <c r="Y1630" s="65"/>
      <c r="Z1630" s="65"/>
      <c r="AA1630" s="65"/>
      <c r="AB1630" s="65"/>
      <c r="AC1630" s="65"/>
      <c r="AD1630" s="65"/>
      <c r="AE1630" s="33"/>
      <c r="AF1630" s="8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8"/>
      <c r="AS1630" s="8"/>
      <c r="AT1630" s="8"/>
      <c r="AU1630" s="53"/>
      <c r="AV1630" s="54"/>
      <c r="AW1630" s="54"/>
    </row>
    <row r="1631" spans="1:49">
      <c r="A1631" s="8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3"/>
      <c r="S1631" s="2"/>
      <c r="T1631" s="2"/>
      <c r="U1631" s="8"/>
      <c r="V1631" s="18"/>
      <c r="W1631" s="18"/>
      <c r="X1631" s="19"/>
      <c r="Y1631" s="65"/>
      <c r="Z1631" s="65"/>
      <c r="AA1631" s="65"/>
      <c r="AB1631" s="65"/>
      <c r="AC1631" s="65"/>
      <c r="AD1631" s="65"/>
      <c r="AE1631" s="33"/>
      <c r="AF1631" s="8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8"/>
      <c r="AS1631" s="8"/>
      <c r="AT1631" s="8"/>
      <c r="AU1631" s="53"/>
      <c r="AV1631" s="54"/>
      <c r="AW1631" s="54"/>
    </row>
    <row r="1632" spans="1:49">
      <c r="A1632" s="8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3"/>
      <c r="S1632" s="2"/>
      <c r="T1632" s="2"/>
      <c r="U1632" s="8"/>
      <c r="V1632" s="18"/>
      <c r="W1632" s="18"/>
      <c r="X1632" s="19"/>
      <c r="Y1632" s="65"/>
      <c r="Z1632" s="65"/>
      <c r="AA1632" s="65"/>
      <c r="AB1632" s="65"/>
      <c r="AC1632" s="65"/>
      <c r="AD1632" s="65"/>
      <c r="AE1632" s="33"/>
      <c r="AF1632" s="8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8"/>
      <c r="AS1632" s="8"/>
      <c r="AT1632" s="8"/>
      <c r="AU1632" s="53"/>
      <c r="AV1632" s="54"/>
      <c r="AW1632" s="54"/>
    </row>
    <row r="1633" spans="1:49">
      <c r="A1633" s="8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3"/>
      <c r="S1633" s="2"/>
      <c r="T1633" s="2"/>
      <c r="U1633" s="8"/>
      <c r="V1633" s="18"/>
      <c r="W1633" s="18"/>
      <c r="X1633" s="19"/>
      <c r="Y1633" s="65"/>
      <c r="Z1633" s="65"/>
      <c r="AA1633" s="65"/>
      <c r="AB1633" s="65"/>
      <c r="AC1633" s="65"/>
      <c r="AD1633" s="65"/>
      <c r="AE1633" s="33"/>
      <c r="AF1633" s="8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8"/>
      <c r="AS1633" s="8"/>
      <c r="AT1633" s="8"/>
      <c r="AU1633" s="53"/>
      <c r="AV1633" s="54"/>
      <c r="AW1633" s="54"/>
    </row>
    <row r="1634" spans="1:49">
      <c r="A1634" s="8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3"/>
      <c r="S1634" s="2"/>
      <c r="T1634" s="2"/>
      <c r="U1634" s="8"/>
      <c r="V1634" s="18"/>
      <c r="W1634" s="18"/>
      <c r="X1634" s="19"/>
      <c r="Y1634" s="65"/>
      <c r="Z1634" s="65"/>
      <c r="AA1634" s="65"/>
      <c r="AB1634" s="65"/>
      <c r="AC1634" s="65"/>
      <c r="AD1634" s="65"/>
      <c r="AE1634" s="33"/>
      <c r="AF1634" s="8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8"/>
      <c r="AS1634" s="8"/>
      <c r="AT1634" s="8"/>
      <c r="AU1634" s="53"/>
      <c r="AV1634" s="54"/>
      <c r="AW1634" s="54"/>
    </row>
    <row r="1635" spans="1:49">
      <c r="A1635" s="8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3"/>
      <c r="S1635" s="2"/>
      <c r="T1635" s="2"/>
      <c r="U1635" s="8"/>
      <c r="V1635" s="18"/>
      <c r="W1635" s="18"/>
      <c r="X1635" s="19"/>
      <c r="Y1635" s="65"/>
      <c r="Z1635" s="65"/>
      <c r="AA1635" s="65"/>
      <c r="AB1635" s="65"/>
      <c r="AC1635" s="65"/>
      <c r="AD1635" s="65"/>
      <c r="AE1635" s="33"/>
      <c r="AF1635" s="8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8"/>
      <c r="AS1635" s="8"/>
      <c r="AT1635" s="8"/>
      <c r="AU1635" s="53"/>
      <c r="AV1635" s="54"/>
      <c r="AW1635" s="54"/>
    </row>
    <row r="1636" spans="1:49">
      <c r="A1636" s="8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3"/>
      <c r="S1636" s="2"/>
      <c r="T1636" s="2"/>
      <c r="U1636" s="8"/>
      <c r="V1636" s="18"/>
      <c r="W1636" s="18"/>
      <c r="X1636" s="19"/>
      <c r="Y1636" s="65"/>
      <c r="Z1636" s="65"/>
      <c r="AA1636" s="65"/>
      <c r="AB1636" s="65"/>
      <c r="AC1636" s="65"/>
      <c r="AD1636" s="65"/>
      <c r="AE1636" s="33"/>
      <c r="AF1636" s="8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8"/>
      <c r="AS1636" s="8"/>
      <c r="AT1636" s="8"/>
      <c r="AU1636" s="53"/>
      <c r="AV1636" s="54"/>
      <c r="AW1636" s="54"/>
    </row>
    <row r="1637" spans="1:49">
      <c r="A1637" s="8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3"/>
      <c r="S1637" s="2"/>
      <c r="T1637" s="2"/>
      <c r="U1637" s="8"/>
      <c r="V1637" s="18"/>
      <c r="W1637" s="18"/>
      <c r="X1637" s="19"/>
      <c r="Y1637" s="65"/>
      <c r="Z1637" s="65"/>
      <c r="AA1637" s="65"/>
      <c r="AB1637" s="65"/>
      <c r="AC1637" s="65"/>
      <c r="AD1637" s="65"/>
      <c r="AE1637" s="33"/>
      <c r="AF1637" s="8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8"/>
      <c r="AS1637" s="8"/>
      <c r="AT1637" s="8"/>
      <c r="AU1637" s="53"/>
      <c r="AV1637" s="54"/>
      <c r="AW1637" s="54"/>
    </row>
    <row r="1638" spans="1:49">
      <c r="A1638" s="8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3"/>
      <c r="S1638" s="2"/>
      <c r="T1638" s="2"/>
      <c r="U1638" s="8"/>
      <c r="V1638" s="18"/>
      <c r="W1638" s="18"/>
      <c r="X1638" s="19"/>
      <c r="Y1638" s="65"/>
      <c r="Z1638" s="65"/>
      <c r="AA1638" s="65"/>
      <c r="AB1638" s="65"/>
      <c r="AC1638" s="65"/>
      <c r="AD1638" s="65"/>
      <c r="AE1638" s="33"/>
      <c r="AF1638" s="8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8"/>
      <c r="AS1638" s="8"/>
      <c r="AT1638" s="8"/>
      <c r="AU1638" s="53"/>
      <c r="AV1638" s="54"/>
      <c r="AW1638" s="54"/>
    </row>
    <row r="1639" spans="1:49">
      <c r="A1639" s="8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3"/>
      <c r="S1639" s="2"/>
      <c r="T1639" s="2"/>
      <c r="U1639" s="8"/>
      <c r="V1639" s="18"/>
      <c r="W1639" s="18"/>
      <c r="X1639" s="19"/>
      <c r="Y1639" s="65"/>
      <c r="Z1639" s="65"/>
      <c r="AA1639" s="65"/>
      <c r="AB1639" s="65"/>
      <c r="AC1639" s="65"/>
      <c r="AD1639" s="65"/>
      <c r="AE1639" s="33"/>
      <c r="AF1639" s="8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8"/>
      <c r="AS1639" s="8"/>
      <c r="AT1639" s="8"/>
      <c r="AU1639" s="53"/>
      <c r="AV1639" s="54"/>
      <c r="AW1639" s="54"/>
    </row>
    <row r="1640" spans="1:49">
      <c r="A1640" s="8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3"/>
      <c r="S1640" s="2"/>
      <c r="T1640" s="2"/>
      <c r="U1640" s="8"/>
      <c r="V1640" s="18"/>
      <c r="W1640" s="18"/>
      <c r="X1640" s="19"/>
      <c r="Y1640" s="65"/>
      <c r="Z1640" s="65"/>
      <c r="AA1640" s="65"/>
      <c r="AB1640" s="65"/>
      <c r="AC1640" s="65"/>
      <c r="AD1640" s="65"/>
      <c r="AE1640" s="33"/>
      <c r="AF1640" s="8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8"/>
      <c r="AS1640" s="8"/>
      <c r="AT1640" s="8"/>
      <c r="AU1640" s="53"/>
      <c r="AV1640" s="54"/>
      <c r="AW1640" s="54"/>
    </row>
    <row r="1641" spans="1:49">
      <c r="A1641" s="8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3"/>
      <c r="S1641" s="2"/>
      <c r="T1641" s="2"/>
      <c r="U1641" s="8"/>
      <c r="V1641" s="18"/>
      <c r="W1641" s="18"/>
      <c r="X1641" s="19"/>
      <c r="Y1641" s="65"/>
      <c r="Z1641" s="65"/>
      <c r="AA1641" s="65"/>
      <c r="AB1641" s="65"/>
      <c r="AC1641" s="65"/>
      <c r="AD1641" s="65"/>
      <c r="AE1641" s="33"/>
      <c r="AF1641" s="8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8"/>
      <c r="AS1641" s="8"/>
      <c r="AT1641" s="8"/>
      <c r="AU1641" s="53"/>
      <c r="AV1641" s="54"/>
      <c r="AW1641" s="54"/>
    </row>
    <row r="1642" spans="1:49">
      <c r="A1642" s="8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3"/>
      <c r="S1642" s="2"/>
      <c r="T1642" s="2"/>
      <c r="U1642" s="8"/>
      <c r="V1642" s="18"/>
      <c r="W1642" s="18"/>
      <c r="X1642" s="19"/>
      <c r="Y1642" s="65"/>
      <c r="Z1642" s="65"/>
      <c r="AA1642" s="65"/>
      <c r="AB1642" s="65"/>
      <c r="AC1642" s="65"/>
      <c r="AD1642" s="65"/>
      <c r="AE1642" s="33"/>
      <c r="AF1642" s="8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8"/>
      <c r="AS1642" s="8"/>
      <c r="AT1642" s="8"/>
      <c r="AU1642" s="53"/>
      <c r="AV1642" s="54"/>
      <c r="AW1642" s="54"/>
    </row>
    <row r="1643" spans="1:49">
      <c r="A1643" s="8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3"/>
      <c r="S1643" s="2"/>
      <c r="T1643" s="2"/>
      <c r="U1643" s="8"/>
      <c r="V1643" s="18"/>
      <c r="W1643" s="18"/>
      <c r="X1643" s="19"/>
      <c r="Y1643" s="65"/>
      <c r="Z1643" s="65"/>
      <c r="AA1643" s="65"/>
      <c r="AB1643" s="65"/>
      <c r="AC1643" s="65"/>
      <c r="AD1643" s="65"/>
      <c r="AE1643" s="33"/>
      <c r="AF1643" s="8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8"/>
      <c r="AS1643" s="8"/>
      <c r="AT1643" s="8"/>
      <c r="AU1643" s="53"/>
      <c r="AV1643" s="54"/>
      <c r="AW1643" s="54"/>
    </row>
    <row r="1644" spans="1:49">
      <c r="A1644" s="8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3"/>
      <c r="S1644" s="2"/>
      <c r="T1644" s="2"/>
      <c r="U1644" s="8"/>
      <c r="V1644" s="18"/>
      <c r="W1644" s="18"/>
      <c r="X1644" s="19"/>
      <c r="Y1644" s="65"/>
      <c r="Z1644" s="65"/>
      <c r="AA1644" s="65"/>
      <c r="AB1644" s="65"/>
      <c r="AC1644" s="65"/>
      <c r="AD1644" s="65"/>
      <c r="AE1644" s="33"/>
      <c r="AF1644" s="8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8"/>
      <c r="AS1644" s="8"/>
      <c r="AT1644" s="8"/>
      <c r="AU1644" s="53"/>
      <c r="AV1644" s="54"/>
      <c r="AW1644" s="54"/>
    </row>
    <row r="1645" spans="1:49">
      <c r="A1645" s="8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3"/>
      <c r="S1645" s="2"/>
      <c r="T1645" s="2"/>
      <c r="U1645" s="8"/>
      <c r="V1645" s="18"/>
      <c r="W1645" s="18"/>
      <c r="X1645" s="19"/>
      <c r="Y1645" s="65"/>
      <c r="Z1645" s="65"/>
      <c r="AA1645" s="65"/>
      <c r="AB1645" s="65"/>
      <c r="AC1645" s="65"/>
      <c r="AD1645" s="65"/>
      <c r="AE1645" s="33"/>
      <c r="AF1645" s="8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8"/>
      <c r="AS1645" s="8"/>
      <c r="AT1645" s="8"/>
      <c r="AU1645" s="53"/>
      <c r="AV1645" s="54"/>
      <c r="AW1645" s="54"/>
    </row>
    <row r="1646" spans="1:49">
      <c r="A1646" s="8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3"/>
      <c r="S1646" s="2"/>
      <c r="T1646" s="2"/>
      <c r="U1646" s="8"/>
      <c r="V1646" s="18"/>
      <c r="W1646" s="18"/>
      <c r="X1646" s="19"/>
      <c r="Y1646" s="65"/>
      <c r="Z1646" s="65"/>
      <c r="AA1646" s="65"/>
      <c r="AB1646" s="65"/>
      <c r="AC1646" s="65"/>
      <c r="AD1646" s="65"/>
      <c r="AE1646" s="33"/>
      <c r="AF1646" s="8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8"/>
      <c r="AS1646" s="8"/>
      <c r="AT1646" s="8"/>
      <c r="AU1646" s="53"/>
      <c r="AV1646" s="54"/>
      <c r="AW1646" s="54"/>
    </row>
    <row r="1647" spans="1:49">
      <c r="A1647" s="8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3"/>
      <c r="S1647" s="2"/>
      <c r="T1647" s="2"/>
      <c r="U1647" s="8"/>
      <c r="V1647" s="18"/>
      <c r="W1647" s="18"/>
      <c r="X1647" s="19"/>
      <c r="Y1647" s="65"/>
      <c r="Z1647" s="65"/>
      <c r="AA1647" s="65"/>
      <c r="AB1647" s="65"/>
      <c r="AC1647" s="65"/>
      <c r="AD1647" s="65"/>
      <c r="AE1647" s="33"/>
      <c r="AF1647" s="8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8"/>
      <c r="AS1647" s="8"/>
      <c r="AT1647" s="8"/>
      <c r="AU1647" s="53"/>
      <c r="AV1647" s="54"/>
      <c r="AW1647" s="54"/>
    </row>
    <row r="1648" spans="1:49">
      <c r="A1648" s="8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3"/>
      <c r="S1648" s="2"/>
      <c r="T1648" s="2"/>
      <c r="U1648" s="8"/>
      <c r="V1648" s="18"/>
      <c r="W1648" s="18"/>
      <c r="X1648" s="19"/>
      <c r="Y1648" s="65"/>
      <c r="Z1648" s="65"/>
      <c r="AA1648" s="65"/>
      <c r="AB1648" s="65"/>
      <c r="AC1648" s="65"/>
      <c r="AD1648" s="65"/>
      <c r="AE1648" s="33"/>
      <c r="AF1648" s="8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8"/>
      <c r="AS1648" s="8"/>
      <c r="AT1648" s="8"/>
      <c r="AU1648" s="53"/>
      <c r="AV1648" s="54"/>
      <c r="AW1648" s="54"/>
    </row>
    <row r="1649" spans="1:49" s="22" customFormat="1">
      <c r="A1649" s="8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3"/>
      <c r="S1649" s="2"/>
      <c r="T1649" s="2"/>
      <c r="U1649" s="8"/>
      <c r="V1649" s="18"/>
      <c r="W1649" s="18"/>
      <c r="X1649" s="19"/>
      <c r="Y1649" s="65"/>
      <c r="Z1649" s="65"/>
      <c r="AA1649" s="65"/>
      <c r="AB1649" s="65"/>
      <c r="AC1649" s="65"/>
      <c r="AD1649" s="65"/>
      <c r="AE1649" s="33"/>
      <c r="AF1649" s="8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8"/>
      <c r="AS1649" s="8"/>
      <c r="AT1649" s="8"/>
      <c r="AU1649" s="53"/>
      <c r="AV1649" s="54"/>
      <c r="AW1649" s="54"/>
    </row>
    <row r="1650" spans="1:49">
      <c r="A1650" s="8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3"/>
      <c r="S1650" s="2"/>
      <c r="T1650" s="2"/>
      <c r="U1650" s="8"/>
      <c r="V1650" s="18"/>
      <c r="W1650" s="18"/>
      <c r="X1650" s="19"/>
      <c r="Y1650" s="65"/>
      <c r="Z1650" s="65"/>
      <c r="AA1650" s="65"/>
      <c r="AB1650" s="65"/>
      <c r="AC1650" s="65"/>
      <c r="AD1650" s="65"/>
      <c r="AE1650" s="33"/>
      <c r="AF1650" s="8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8"/>
      <c r="AS1650" s="8"/>
      <c r="AT1650" s="8"/>
      <c r="AU1650" s="53"/>
      <c r="AV1650" s="54"/>
      <c r="AW1650" s="54"/>
    </row>
    <row r="1651" spans="1:49">
      <c r="A1651" s="8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3"/>
      <c r="S1651" s="2"/>
      <c r="T1651" s="2"/>
      <c r="U1651" s="8"/>
      <c r="V1651" s="18"/>
      <c r="W1651" s="18"/>
      <c r="X1651" s="19"/>
      <c r="Y1651" s="65"/>
      <c r="Z1651" s="65"/>
      <c r="AA1651" s="65"/>
      <c r="AB1651" s="65"/>
      <c r="AC1651" s="65"/>
      <c r="AD1651" s="65"/>
      <c r="AE1651" s="33"/>
      <c r="AF1651" s="8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8"/>
      <c r="AS1651" s="8"/>
      <c r="AT1651" s="8"/>
      <c r="AU1651" s="53"/>
      <c r="AV1651" s="54"/>
      <c r="AW1651" s="54"/>
    </row>
    <row r="1652" spans="1:49">
      <c r="A1652" s="8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3"/>
      <c r="S1652" s="2"/>
      <c r="T1652" s="2"/>
      <c r="U1652" s="8"/>
      <c r="V1652" s="18"/>
      <c r="W1652" s="18"/>
      <c r="X1652" s="19"/>
      <c r="Y1652" s="65"/>
      <c r="Z1652" s="65"/>
      <c r="AA1652" s="65"/>
      <c r="AB1652" s="65"/>
      <c r="AC1652" s="65"/>
      <c r="AD1652" s="65"/>
      <c r="AE1652" s="33"/>
      <c r="AF1652" s="8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8"/>
      <c r="AS1652" s="8"/>
      <c r="AT1652" s="8"/>
      <c r="AU1652" s="53"/>
      <c r="AV1652" s="54"/>
      <c r="AW1652" s="54"/>
    </row>
    <row r="1653" spans="1:49">
      <c r="A1653" s="8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3"/>
      <c r="S1653" s="80"/>
      <c r="T1653" s="2"/>
      <c r="U1653" s="8"/>
      <c r="V1653" s="18"/>
      <c r="W1653" s="18"/>
      <c r="X1653" s="19"/>
      <c r="Y1653" s="25"/>
      <c r="Z1653" s="25"/>
      <c r="AA1653" s="25"/>
      <c r="AB1653" s="25"/>
      <c r="AC1653" s="25"/>
      <c r="AD1653" s="25"/>
      <c r="AE1653" s="33"/>
      <c r="AF1653" s="8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8"/>
      <c r="AS1653" s="8"/>
      <c r="AT1653" s="8"/>
      <c r="AU1653" s="53"/>
      <c r="AV1653" s="54"/>
      <c r="AW1653" s="54"/>
    </row>
    <row r="1654" spans="1:49">
      <c r="A1654" s="8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3"/>
      <c r="S1654" s="2"/>
      <c r="T1654" s="2"/>
      <c r="U1654" s="8"/>
      <c r="V1654" s="18"/>
      <c r="W1654" s="18"/>
      <c r="X1654" s="19"/>
      <c r="Y1654" s="25"/>
      <c r="Z1654" s="25"/>
      <c r="AA1654" s="25"/>
      <c r="AB1654" s="25"/>
      <c r="AC1654" s="25"/>
      <c r="AD1654" s="25"/>
      <c r="AE1654" s="33"/>
      <c r="AF1654" s="8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8"/>
      <c r="AS1654" s="8"/>
      <c r="AT1654" s="8"/>
      <c r="AU1654" s="53"/>
      <c r="AV1654" s="54"/>
      <c r="AW1654" s="54"/>
    </row>
    <row r="1655" spans="1:49" s="22" customFormat="1">
      <c r="A1655" s="8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3"/>
      <c r="S1655" s="2"/>
      <c r="T1655" s="2"/>
      <c r="U1655" s="8"/>
      <c r="V1655" s="18"/>
      <c r="W1655" s="18"/>
      <c r="X1655" s="19"/>
      <c r="Y1655" s="65"/>
      <c r="Z1655" s="65"/>
      <c r="AA1655" s="65"/>
      <c r="AB1655" s="65"/>
      <c r="AC1655" s="65"/>
      <c r="AD1655" s="65"/>
      <c r="AE1655" s="33"/>
      <c r="AF1655" s="8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8"/>
      <c r="AS1655" s="8"/>
      <c r="AT1655" s="8"/>
      <c r="AU1655" s="53"/>
      <c r="AV1655" s="54"/>
      <c r="AW1655" s="54"/>
    </row>
    <row r="1656" spans="1:49">
      <c r="A1656" s="8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3"/>
      <c r="S1656" s="2"/>
      <c r="T1656" s="2"/>
      <c r="U1656" s="8"/>
      <c r="V1656" s="18"/>
      <c r="W1656" s="18"/>
      <c r="X1656" s="19"/>
      <c r="Y1656" s="65"/>
      <c r="Z1656" s="65"/>
      <c r="AA1656" s="65"/>
      <c r="AB1656" s="65"/>
      <c r="AC1656" s="65"/>
      <c r="AD1656" s="65"/>
      <c r="AE1656" s="33"/>
      <c r="AF1656" s="8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8"/>
      <c r="AS1656" s="8"/>
      <c r="AT1656" s="8"/>
      <c r="AU1656" s="53"/>
      <c r="AV1656" s="54"/>
      <c r="AW1656" s="54"/>
    </row>
    <row r="1657" spans="1:49">
      <c r="A1657" s="8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3"/>
      <c r="S1657" s="2"/>
      <c r="T1657" s="2"/>
      <c r="U1657" s="8"/>
      <c r="V1657" s="18"/>
      <c r="W1657" s="18"/>
      <c r="X1657" s="19"/>
      <c r="Y1657" s="65"/>
      <c r="Z1657" s="65"/>
      <c r="AA1657" s="65"/>
      <c r="AB1657" s="65"/>
      <c r="AC1657" s="65"/>
      <c r="AD1657" s="65"/>
      <c r="AE1657" s="33"/>
      <c r="AF1657" s="8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47"/>
      <c r="AR1657" s="8"/>
      <c r="AS1657" s="8"/>
      <c r="AT1657" s="8"/>
      <c r="AU1657" s="53"/>
      <c r="AV1657" s="54"/>
      <c r="AW1657" s="54"/>
    </row>
    <row r="1658" spans="1:49">
      <c r="A1658" s="8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3"/>
      <c r="S1658" s="2"/>
      <c r="T1658" s="2"/>
      <c r="U1658" s="8"/>
      <c r="V1658" s="18"/>
      <c r="W1658" s="18"/>
      <c r="X1658" s="19"/>
      <c r="Y1658" s="65"/>
      <c r="Z1658" s="65"/>
      <c r="AA1658" s="65"/>
      <c r="AB1658" s="65"/>
      <c r="AC1658" s="65"/>
      <c r="AD1658" s="65"/>
      <c r="AE1658" s="33"/>
      <c r="AF1658" s="8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47"/>
      <c r="AR1658" s="8"/>
      <c r="AS1658" s="8"/>
      <c r="AT1658" s="8"/>
      <c r="AU1658" s="53"/>
      <c r="AV1658" s="54"/>
      <c r="AW1658" s="54"/>
    </row>
    <row r="1659" spans="1:49">
      <c r="A1659" s="8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3"/>
      <c r="S1659" s="2"/>
      <c r="T1659" s="2"/>
      <c r="U1659" s="8"/>
      <c r="V1659" s="18"/>
      <c r="W1659" s="18"/>
      <c r="X1659" s="19"/>
      <c r="Y1659" s="65"/>
      <c r="Z1659" s="65"/>
      <c r="AA1659" s="65"/>
      <c r="AB1659" s="65"/>
      <c r="AC1659" s="65"/>
      <c r="AD1659" s="65"/>
      <c r="AE1659" s="33"/>
      <c r="AF1659" s="8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47"/>
      <c r="AR1659" s="8"/>
      <c r="AS1659" s="8"/>
      <c r="AT1659" s="8"/>
      <c r="AU1659" s="53"/>
      <c r="AV1659" s="54"/>
      <c r="AW1659" s="54"/>
    </row>
    <row r="1660" spans="1:49">
      <c r="A1660" s="8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3"/>
      <c r="S1660" s="2"/>
      <c r="T1660" s="2"/>
      <c r="U1660" s="8"/>
      <c r="V1660" s="18"/>
      <c r="W1660" s="18"/>
      <c r="X1660" s="19"/>
      <c r="Y1660" s="65"/>
      <c r="Z1660" s="65"/>
      <c r="AA1660" s="65"/>
      <c r="AB1660" s="65"/>
      <c r="AC1660" s="65"/>
      <c r="AD1660" s="65"/>
      <c r="AE1660" s="33"/>
      <c r="AF1660" s="8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47"/>
      <c r="AR1660" s="8"/>
      <c r="AS1660" s="8"/>
      <c r="AT1660" s="8"/>
      <c r="AU1660" s="53"/>
      <c r="AV1660" s="54"/>
      <c r="AW1660" s="54"/>
    </row>
    <row r="1661" spans="1:49">
      <c r="A1661" s="8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3"/>
      <c r="S1661" s="2"/>
      <c r="T1661" s="2"/>
      <c r="U1661" s="8"/>
      <c r="V1661" s="18"/>
      <c r="W1661" s="18"/>
      <c r="X1661" s="19"/>
      <c r="Y1661" s="65"/>
      <c r="Z1661" s="65"/>
      <c r="AA1661" s="65"/>
      <c r="AB1661" s="65"/>
      <c r="AC1661" s="65"/>
      <c r="AD1661" s="65"/>
      <c r="AE1661" s="33"/>
      <c r="AF1661" s="8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47"/>
      <c r="AR1661" s="8"/>
      <c r="AS1661" s="8"/>
      <c r="AT1661" s="8"/>
      <c r="AU1661" s="53"/>
      <c r="AV1661" s="54"/>
      <c r="AW1661" s="54"/>
    </row>
    <row r="1662" spans="1:49">
      <c r="A1662" s="8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3"/>
      <c r="S1662" s="2"/>
      <c r="T1662" s="2"/>
      <c r="U1662" s="8"/>
      <c r="V1662" s="18"/>
      <c r="W1662" s="18"/>
      <c r="X1662" s="19"/>
      <c r="Y1662" s="65"/>
      <c r="Z1662" s="65"/>
      <c r="AA1662" s="65"/>
      <c r="AB1662" s="65"/>
      <c r="AC1662" s="65"/>
      <c r="AD1662" s="65"/>
      <c r="AE1662" s="33"/>
      <c r="AF1662" s="8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47"/>
      <c r="AR1662" s="8"/>
      <c r="AS1662" s="8"/>
      <c r="AT1662" s="8"/>
      <c r="AU1662" s="53"/>
      <c r="AV1662" s="54"/>
      <c r="AW1662" s="54"/>
    </row>
    <row r="1663" spans="1:49" s="22" customFormat="1">
      <c r="A1663" s="8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3"/>
      <c r="S1663" s="2"/>
      <c r="T1663" s="2"/>
      <c r="U1663" s="8"/>
      <c r="V1663" s="18"/>
      <c r="W1663" s="18"/>
      <c r="X1663" s="19"/>
      <c r="Y1663" s="65"/>
      <c r="Z1663" s="65"/>
      <c r="AA1663" s="65"/>
      <c r="AB1663" s="65"/>
      <c r="AC1663" s="65"/>
      <c r="AD1663" s="65"/>
      <c r="AE1663" s="33"/>
      <c r="AF1663" s="8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47"/>
      <c r="AR1663" s="8"/>
      <c r="AS1663" s="8"/>
      <c r="AT1663" s="8"/>
      <c r="AU1663" s="53"/>
      <c r="AV1663" s="54"/>
      <c r="AW1663" s="54"/>
    </row>
    <row r="1664" spans="1:49">
      <c r="A1664" s="8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3"/>
      <c r="S1664" s="2"/>
      <c r="T1664" s="2"/>
      <c r="U1664" s="8"/>
      <c r="V1664" s="18"/>
      <c r="W1664" s="18"/>
      <c r="X1664" s="19"/>
      <c r="Y1664" s="65"/>
      <c r="Z1664" s="65"/>
      <c r="AA1664" s="65"/>
      <c r="AB1664" s="65"/>
      <c r="AC1664" s="65"/>
      <c r="AD1664" s="65"/>
      <c r="AE1664" s="33"/>
      <c r="AF1664" s="8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47"/>
      <c r="AR1664" s="8"/>
      <c r="AS1664" s="8"/>
      <c r="AT1664" s="8"/>
      <c r="AU1664" s="53"/>
      <c r="AV1664" s="54"/>
      <c r="AW1664" s="54"/>
    </row>
    <row r="1665" spans="1:49">
      <c r="A1665" s="8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3"/>
      <c r="S1665" s="2"/>
      <c r="T1665" s="2"/>
      <c r="U1665" s="8"/>
      <c r="V1665" s="18"/>
      <c r="W1665" s="18"/>
      <c r="X1665" s="19"/>
      <c r="Y1665" s="65"/>
      <c r="Z1665" s="65"/>
      <c r="AA1665" s="65"/>
      <c r="AB1665" s="65"/>
      <c r="AC1665" s="65"/>
      <c r="AD1665" s="65"/>
      <c r="AE1665" s="33"/>
      <c r="AF1665" s="8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47"/>
      <c r="AR1665" s="8"/>
      <c r="AS1665" s="8"/>
      <c r="AT1665" s="8"/>
      <c r="AU1665" s="53"/>
      <c r="AV1665" s="54"/>
      <c r="AW1665" s="54"/>
    </row>
    <row r="1666" spans="1:49">
      <c r="A1666" s="8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3"/>
      <c r="S1666" s="2"/>
      <c r="T1666" s="2"/>
      <c r="U1666" s="8"/>
      <c r="V1666" s="18"/>
      <c r="W1666" s="18"/>
      <c r="X1666" s="19"/>
      <c r="Y1666" s="65"/>
      <c r="Z1666" s="65"/>
      <c r="AA1666" s="65"/>
      <c r="AB1666" s="65"/>
      <c r="AC1666" s="65"/>
      <c r="AD1666" s="65"/>
      <c r="AE1666" s="33"/>
      <c r="AF1666" s="8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47"/>
      <c r="AR1666" s="8"/>
      <c r="AS1666" s="8"/>
      <c r="AT1666" s="8"/>
      <c r="AU1666" s="53"/>
      <c r="AV1666" s="54"/>
      <c r="AW1666" s="54"/>
    </row>
    <row r="1667" spans="1:49">
      <c r="A1667" s="8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3"/>
      <c r="S1667" s="2"/>
      <c r="T1667" s="2"/>
      <c r="U1667" s="8"/>
      <c r="V1667" s="18"/>
      <c r="W1667" s="18"/>
      <c r="X1667" s="19"/>
      <c r="Y1667" s="65"/>
      <c r="Z1667" s="65"/>
      <c r="AA1667" s="65"/>
      <c r="AB1667" s="65"/>
      <c r="AC1667" s="65"/>
      <c r="AD1667" s="65"/>
      <c r="AE1667" s="33"/>
      <c r="AF1667" s="8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47"/>
      <c r="AR1667" s="8"/>
      <c r="AS1667" s="8"/>
      <c r="AT1667" s="8"/>
      <c r="AU1667" s="53"/>
      <c r="AV1667" s="54"/>
      <c r="AW1667" s="54"/>
    </row>
    <row r="1668" spans="1:49">
      <c r="A1668" s="8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3"/>
      <c r="S1668" s="2"/>
      <c r="T1668" s="2"/>
      <c r="U1668" s="8"/>
      <c r="V1668" s="18"/>
      <c r="W1668" s="18"/>
      <c r="X1668" s="19"/>
      <c r="Y1668" s="65"/>
      <c r="Z1668" s="65"/>
      <c r="AA1668" s="65"/>
      <c r="AB1668" s="65"/>
      <c r="AC1668" s="65"/>
      <c r="AD1668" s="65"/>
      <c r="AE1668" s="33"/>
      <c r="AF1668" s="8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47"/>
      <c r="AR1668" s="8"/>
      <c r="AS1668" s="8"/>
      <c r="AT1668" s="8"/>
      <c r="AU1668" s="53"/>
      <c r="AV1668" s="54"/>
      <c r="AW1668" s="54"/>
    </row>
    <row r="1669" spans="1:49">
      <c r="A1669" s="8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3"/>
      <c r="S1669" s="2"/>
      <c r="T1669" s="2"/>
      <c r="U1669" s="8"/>
      <c r="V1669" s="18"/>
      <c r="W1669" s="18"/>
      <c r="X1669" s="19"/>
      <c r="Y1669" s="65"/>
      <c r="Z1669" s="65"/>
      <c r="AA1669" s="65"/>
      <c r="AB1669" s="65"/>
      <c r="AC1669" s="65"/>
      <c r="AD1669" s="65"/>
      <c r="AE1669" s="33"/>
      <c r="AF1669" s="8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47"/>
      <c r="AR1669" s="8"/>
      <c r="AS1669" s="8"/>
      <c r="AT1669" s="8"/>
      <c r="AU1669" s="53"/>
      <c r="AV1669" s="54"/>
      <c r="AW1669" s="54"/>
    </row>
    <row r="1670" spans="1:49">
      <c r="A1670" s="8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3"/>
      <c r="S1670" s="2"/>
      <c r="T1670" s="2"/>
      <c r="U1670" s="8"/>
      <c r="V1670" s="18"/>
      <c r="W1670" s="18"/>
      <c r="X1670" s="19"/>
      <c r="Y1670" s="65"/>
      <c r="Z1670" s="65"/>
      <c r="AA1670" s="65"/>
      <c r="AB1670" s="65"/>
      <c r="AC1670" s="65"/>
      <c r="AD1670" s="65"/>
      <c r="AE1670" s="33"/>
      <c r="AF1670" s="8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47"/>
      <c r="AR1670" s="8"/>
      <c r="AS1670" s="8"/>
      <c r="AT1670" s="8"/>
      <c r="AU1670" s="53"/>
      <c r="AV1670" s="54"/>
      <c r="AW1670" s="54"/>
    </row>
    <row r="1671" spans="1:49">
      <c r="A1671" s="8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3"/>
      <c r="S1671" s="2"/>
      <c r="T1671" s="2"/>
      <c r="U1671" s="8"/>
      <c r="V1671" s="18"/>
      <c r="W1671" s="18"/>
      <c r="X1671" s="19"/>
      <c r="Y1671" s="65"/>
      <c r="Z1671" s="65"/>
      <c r="AA1671" s="65"/>
      <c r="AB1671" s="65"/>
      <c r="AC1671" s="65"/>
      <c r="AD1671" s="65"/>
      <c r="AE1671" s="33"/>
      <c r="AF1671" s="8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47"/>
      <c r="AR1671" s="8"/>
      <c r="AS1671" s="8"/>
      <c r="AT1671" s="8"/>
      <c r="AU1671" s="53"/>
      <c r="AV1671" s="54"/>
      <c r="AW1671" s="54"/>
    </row>
    <row r="1672" spans="1:49">
      <c r="A1672" s="8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3"/>
      <c r="S1672" s="2"/>
      <c r="T1672" s="2"/>
      <c r="U1672" s="8"/>
      <c r="V1672" s="18"/>
      <c r="W1672" s="18"/>
      <c r="X1672" s="19"/>
      <c r="Y1672" s="65"/>
      <c r="Z1672" s="65"/>
      <c r="AA1672" s="65"/>
      <c r="AB1672" s="65"/>
      <c r="AC1672" s="65"/>
      <c r="AD1672" s="65"/>
      <c r="AE1672" s="33"/>
      <c r="AF1672" s="8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47"/>
      <c r="AR1672" s="8"/>
      <c r="AS1672" s="8"/>
      <c r="AT1672" s="8"/>
      <c r="AU1672" s="53"/>
      <c r="AV1672" s="54"/>
      <c r="AW1672" s="54"/>
    </row>
    <row r="1673" spans="1:49">
      <c r="A1673" s="8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3"/>
      <c r="S1673" s="2"/>
      <c r="T1673" s="2"/>
      <c r="U1673" s="8"/>
      <c r="V1673" s="18"/>
      <c r="W1673" s="18"/>
      <c r="X1673" s="19"/>
      <c r="Y1673" s="65"/>
      <c r="Z1673" s="65"/>
      <c r="AA1673" s="65"/>
      <c r="AB1673" s="65"/>
      <c r="AC1673" s="65"/>
      <c r="AD1673" s="65"/>
      <c r="AE1673" s="33"/>
      <c r="AF1673" s="8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47"/>
      <c r="AR1673" s="8"/>
      <c r="AS1673" s="8"/>
      <c r="AT1673" s="8"/>
      <c r="AU1673" s="53"/>
      <c r="AV1673" s="54"/>
      <c r="AW1673" s="54"/>
    </row>
    <row r="1674" spans="1:49">
      <c r="A1674" s="8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3"/>
      <c r="S1674" s="2"/>
      <c r="T1674" s="2"/>
      <c r="U1674" s="8"/>
      <c r="V1674" s="18"/>
      <c r="W1674" s="18"/>
      <c r="X1674" s="19"/>
      <c r="Y1674" s="65"/>
      <c r="Z1674" s="65"/>
      <c r="AA1674" s="65"/>
      <c r="AB1674" s="65"/>
      <c r="AC1674" s="65"/>
      <c r="AD1674" s="65"/>
      <c r="AE1674" s="33"/>
      <c r="AF1674" s="8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47"/>
      <c r="AR1674" s="8"/>
      <c r="AS1674" s="8"/>
      <c r="AT1674" s="8"/>
      <c r="AU1674" s="53"/>
      <c r="AV1674" s="54"/>
      <c r="AW1674" s="54"/>
    </row>
    <row r="1675" spans="1:49">
      <c r="A1675" s="8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3"/>
      <c r="S1675" s="2"/>
      <c r="T1675" s="2"/>
      <c r="U1675" s="8"/>
      <c r="V1675" s="18"/>
      <c r="W1675" s="18"/>
      <c r="X1675" s="19"/>
      <c r="Y1675" s="65"/>
      <c r="Z1675" s="65"/>
      <c r="AA1675" s="65"/>
      <c r="AB1675" s="65"/>
      <c r="AC1675" s="65"/>
      <c r="AD1675" s="65"/>
      <c r="AE1675" s="33"/>
      <c r="AF1675" s="8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47"/>
      <c r="AR1675" s="8"/>
      <c r="AS1675" s="8"/>
      <c r="AT1675" s="8"/>
      <c r="AU1675" s="53"/>
      <c r="AV1675" s="54"/>
      <c r="AW1675" s="54"/>
    </row>
    <row r="1676" spans="1:49">
      <c r="A1676" s="8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3"/>
      <c r="S1676" s="2"/>
      <c r="T1676" s="2"/>
      <c r="U1676" s="8"/>
      <c r="V1676" s="18"/>
      <c r="W1676" s="18"/>
      <c r="X1676" s="19"/>
      <c r="Y1676" s="65"/>
      <c r="Z1676" s="65"/>
      <c r="AA1676" s="65"/>
      <c r="AB1676" s="65"/>
      <c r="AC1676" s="65"/>
      <c r="AD1676" s="65"/>
      <c r="AE1676" s="33"/>
      <c r="AF1676" s="8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47"/>
      <c r="AR1676" s="8"/>
      <c r="AS1676" s="8"/>
      <c r="AT1676" s="8"/>
      <c r="AU1676" s="53"/>
      <c r="AV1676" s="54"/>
      <c r="AW1676" s="54"/>
    </row>
    <row r="1677" spans="1:49">
      <c r="A1677" s="8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3"/>
      <c r="S1677" s="2"/>
      <c r="T1677" s="2"/>
      <c r="U1677" s="8"/>
      <c r="V1677" s="18"/>
      <c r="W1677" s="18"/>
      <c r="X1677" s="19"/>
      <c r="Y1677" s="65"/>
      <c r="Z1677" s="65"/>
      <c r="AA1677" s="65"/>
      <c r="AB1677" s="65"/>
      <c r="AC1677" s="65"/>
      <c r="AD1677" s="65"/>
      <c r="AE1677" s="33"/>
      <c r="AF1677" s="8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47"/>
      <c r="AR1677" s="8"/>
      <c r="AS1677" s="8"/>
      <c r="AT1677" s="8"/>
      <c r="AU1677" s="53"/>
      <c r="AV1677" s="54"/>
      <c r="AW1677" s="54"/>
    </row>
    <row r="1678" spans="1:49">
      <c r="A1678" s="8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3"/>
      <c r="S1678" s="2"/>
      <c r="T1678" s="2"/>
      <c r="U1678" s="8"/>
      <c r="V1678" s="18"/>
      <c r="W1678" s="18"/>
      <c r="X1678" s="19"/>
      <c r="Y1678" s="65"/>
      <c r="Z1678" s="65"/>
      <c r="AA1678" s="65"/>
      <c r="AB1678" s="65"/>
      <c r="AC1678" s="65"/>
      <c r="AD1678" s="65"/>
      <c r="AE1678" s="33"/>
      <c r="AF1678" s="8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47"/>
      <c r="AR1678" s="8"/>
      <c r="AS1678" s="8"/>
      <c r="AT1678" s="8"/>
      <c r="AU1678" s="53"/>
      <c r="AV1678" s="54"/>
      <c r="AW1678" s="54"/>
    </row>
    <row r="1679" spans="1:49">
      <c r="A1679" s="8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3"/>
      <c r="S1679" s="2"/>
      <c r="T1679" s="2"/>
      <c r="U1679" s="8"/>
      <c r="V1679" s="18"/>
      <c r="W1679" s="18"/>
      <c r="X1679" s="19"/>
      <c r="Y1679" s="65"/>
      <c r="Z1679" s="65"/>
      <c r="AA1679" s="65"/>
      <c r="AB1679" s="65"/>
      <c r="AC1679" s="65"/>
      <c r="AD1679" s="65"/>
      <c r="AE1679" s="33"/>
      <c r="AF1679" s="8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47"/>
      <c r="AR1679" s="8"/>
      <c r="AS1679" s="8"/>
      <c r="AT1679" s="8"/>
      <c r="AU1679" s="53"/>
      <c r="AV1679" s="54"/>
      <c r="AW1679" s="54"/>
    </row>
    <row r="1680" spans="1:49">
      <c r="A1680" s="8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3"/>
      <c r="S1680" s="2"/>
      <c r="T1680" s="2"/>
      <c r="U1680" s="8"/>
      <c r="V1680" s="18"/>
      <c r="W1680" s="18"/>
      <c r="X1680" s="19"/>
      <c r="Y1680" s="65"/>
      <c r="Z1680" s="65"/>
      <c r="AA1680" s="65"/>
      <c r="AB1680" s="65"/>
      <c r="AC1680" s="65"/>
      <c r="AD1680" s="65"/>
      <c r="AE1680" s="33"/>
      <c r="AF1680" s="8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47"/>
      <c r="AR1680" s="8"/>
      <c r="AS1680" s="8"/>
      <c r="AT1680" s="8"/>
      <c r="AU1680" s="53"/>
      <c r="AV1680" s="54"/>
      <c r="AW1680" s="54"/>
    </row>
    <row r="1681" spans="1:49">
      <c r="A1681" s="8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3"/>
      <c r="S1681" s="2"/>
      <c r="T1681" s="2"/>
      <c r="U1681" s="8"/>
      <c r="V1681" s="18"/>
      <c r="W1681" s="18"/>
      <c r="X1681" s="19"/>
      <c r="Y1681" s="65"/>
      <c r="Z1681" s="65"/>
      <c r="AA1681" s="65"/>
      <c r="AB1681" s="65"/>
      <c r="AC1681" s="65"/>
      <c r="AD1681" s="65"/>
      <c r="AE1681" s="33"/>
      <c r="AF1681" s="8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47"/>
      <c r="AR1681" s="8"/>
      <c r="AS1681" s="8"/>
      <c r="AT1681" s="8"/>
      <c r="AU1681" s="53"/>
      <c r="AV1681" s="54"/>
      <c r="AW1681" s="54"/>
    </row>
    <row r="1682" spans="1:49">
      <c r="A1682" s="8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3"/>
      <c r="S1682" s="2"/>
      <c r="T1682" s="2"/>
      <c r="U1682" s="8"/>
      <c r="V1682" s="18"/>
      <c r="W1682" s="18"/>
      <c r="X1682" s="19"/>
      <c r="Y1682" s="65"/>
      <c r="Z1682" s="65"/>
      <c r="AA1682" s="65"/>
      <c r="AB1682" s="65"/>
      <c r="AC1682" s="65"/>
      <c r="AD1682" s="65"/>
      <c r="AE1682" s="33"/>
      <c r="AF1682" s="8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47"/>
      <c r="AR1682" s="8"/>
      <c r="AS1682" s="8"/>
      <c r="AT1682" s="8"/>
      <c r="AU1682" s="53"/>
      <c r="AV1682" s="54"/>
      <c r="AW1682" s="54"/>
    </row>
    <row r="1683" spans="1:49">
      <c r="A1683" s="8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3"/>
      <c r="S1683" s="2"/>
      <c r="T1683" s="2"/>
      <c r="U1683" s="8"/>
      <c r="V1683" s="18"/>
      <c r="W1683" s="18"/>
      <c r="X1683" s="19"/>
      <c r="Y1683" s="65"/>
      <c r="Z1683" s="65"/>
      <c r="AA1683" s="65"/>
      <c r="AB1683" s="65"/>
      <c r="AC1683" s="65"/>
      <c r="AD1683" s="65"/>
      <c r="AE1683" s="33"/>
      <c r="AF1683" s="8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47"/>
      <c r="AR1683" s="8"/>
      <c r="AS1683" s="8"/>
      <c r="AT1683" s="8"/>
      <c r="AU1683" s="53"/>
      <c r="AV1683" s="54"/>
      <c r="AW1683" s="54"/>
    </row>
    <row r="1684" spans="1:49">
      <c r="A1684" s="8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3"/>
      <c r="S1684" s="2"/>
      <c r="T1684" s="2"/>
      <c r="U1684" s="8"/>
      <c r="V1684" s="18"/>
      <c r="W1684" s="18"/>
      <c r="X1684" s="19"/>
      <c r="Y1684" s="65"/>
      <c r="Z1684" s="65"/>
      <c r="AA1684" s="65"/>
      <c r="AB1684" s="65"/>
      <c r="AC1684" s="65"/>
      <c r="AD1684" s="65"/>
      <c r="AE1684" s="33"/>
      <c r="AF1684" s="8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47"/>
      <c r="AR1684" s="8"/>
      <c r="AS1684" s="8"/>
      <c r="AT1684" s="8"/>
      <c r="AU1684" s="53"/>
      <c r="AV1684" s="54"/>
      <c r="AW1684" s="54"/>
    </row>
    <row r="1685" spans="1:49">
      <c r="A1685" s="8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3"/>
      <c r="S1685" s="2"/>
      <c r="T1685" s="2"/>
      <c r="U1685" s="8"/>
      <c r="V1685" s="18"/>
      <c r="W1685" s="18"/>
      <c r="X1685" s="19"/>
      <c r="Y1685" s="65"/>
      <c r="Z1685" s="65"/>
      <c r="AA1685" s="65"/>
      <c r="AB1685" s="65"/>
      <c r="AC1685" s="65"/>
      <c r="AD1685" s="65"/>
      <c r="AE1685" s="33"/>
      <c r="AF1685" s="8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47"/>
      <c r="AR1685" s="8"/>
      <c r="AS1685" s="8"/>
      <c r="AT1685" s="8"/>
      <c r="AU1685" s="53"/>
      <c r="AV1685" s="54"/>
      <c r="AW1685" s="54"/>
    </row>
    <row r="1686" spans="1:49">
      <c r="A1686" s="8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3"/>
      <c r="S1686" s="2"/>
      <c r="T1686" s="2"/>
      <c r="U1686" s="8"/>
      <c r="V1686" s="18"/>
      <c r="W1686" s="18"/>
      <c r="X1686" s="19"/>
      <c r="Y1686" s="65"/>
      <c r="Z1686" s="65"/>
      <c r="AA1686" s="65"/>
      <c r="AB1686" s="65"/>
      <c r="AC1686" s="65"/>
      <c r="AD1686" s="65"/>
      <c r="AE1686" s="33"/>
      <c r="AF1686" s="8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47"/>
      <c r="AR1686" s="8"/>
      <c r="AS1686" s="8"/>
      <c r="AT1686" s="8"/>
      <c r="AU1686" s="53"/>
      <c r="AV1686" s="54"/>
      <c r="AW1686" s="54"/>
    </row>
    <row r="1687" spans="1:49">
      <c r="A1687" s="8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3"/>
      <c r="S1687" s="2"/>
      <c r="T1687" s="2"/>
      <c r="U1687" s="8"/>
      <c r="V1687" s="18"/>
      <c r="W1687" s="18"/>
      <c r="X1687" s="19"/>
      <c r="Y1687" s="65"/>
      <c r="Z1687" s="65"/>
      <c r="AA1687" s="65"/>
      <c r="AB1687" s="65"/>
      <c r="AC1687" s="65"/>
      <c r="AD1687" s="65"/>
      <c r="AE1687" s="33"/>
      <c r="AF1687" s="8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47"/>
      <c r="AR1687" s="8"/>
      <c r="AS1687" s="8"/>
      <c r="AT1687" s="8"/>
      <c r="AU1687" s="53"/>
      <c r="AV1687" s="54"/>
      <c r="AW1687" s="54"/>
    </row>
    <row r="1688" spans="1:49">
      <c r="A1688" s="8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3"/>
      <c r="S1688" s="2"/>
      <c r="T1688" s="2"/>
      <c r="U1688" s="8"/>
      <c r="V1688" s="18"/>
      <c r="W1688" s="18"/>
      <c r="X1688" s="19"/>
      <c r="Y1688" s="65"/>
      <c r="Z1688" s="65"/>
      <c r="AA1688" s="65"/>
      <c r="AB1688" s="65"/>
      <c r="AC1688" s="65"/>
      <c r="AD1688" s="65"/>
      <c r="AE1688" s="33"/>
      <c r="AF1688" s="8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47"/>
      <c r="AR1688" s="8"/>
      <c r="AS1688" s="8"/>
      <c r="AT1688" s="8"/>
      <c r="AU1688" s="53"/>
      <c r="AV1688" s="54"/>
      <c r="AW1688" s="54"/>
    </row>
    <row r="1689" spans="1:49">
      <c r="A1689" s="8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3"/>
      <c r="S1689" s="2"/>
      <c r="T1689" s="2"/>
      <c r="U1689" s="8"/>
      <c r="V1689" s="18"/>
      <c r="W1689" s="18"/>
      <c r="X1689" s="19"/>
      <c r="Y1689" s="65"/>
      <c r="Z1689" s="65"/>
      <c r="AA1689" s="65"/>
      <c r="AB1689" s="65"/>
      <c r="AC1689" s="65"/>
      <c r="AD1689" s="65"/>
      <c r="AE1689" s="33"/>
      <c r="AF1689" s="8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47"/>
      <c r="AR1689" s="8"/>
      <c r="AS1689" s="8"/>
      <c r="AT1689" s="8"/>
      <c r="AU1689" s="53"/>
      <c r="AV1689" s="54"/>
      <c r="AW1689" s="54"/>
    </row>
    <row r="1690" spans="1:49">
      <c r="A1690" s="8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3"/>
      <c r="S1690" s="2"/>
      <c r="T1690" s="2"/>
      <c r="U1690" s="8"/>
      <c r="V1690" s="18"/>
      <c r="W1690" s="18"/>
      <c r="X1690" s="19"/>
      <c r="Y1690" s="65"/>
      <c r="Z1690" s="65"/>
      <c r="AA1690" s="65"/>
      <c r="AB1690" s="65"/>
      <c r="AC1690" s="65"/>
      <c r="AD1690" s="65"/>
      <c r="AE1690" s="33"/>
      <c r="AF1690" s="8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47"/>
      <c r="AR1690" s="8"/>
      <c r="AS1690" s="8"/>
      <c r="AT1690" s="8"/>
      <c r="AU1690" s="53"/>
      <c r="AV1690" s="54"/>
      <c r="AW1690" s="54"/>
    </row>
    <row r="1691" spans="1:49">
      <c r="A1691" s="8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3"/>
      <c r="S1691" s="2"/>
      <c r="T1691" s="2"/>
      <c r="U1691" s="8"/>
      <c r="V1691" s="18"/>
      <c r="W1691" s="18"/>
      <c r="X1691" s="19"/>
      <c r="Y1691" s="65"/>
      <c r="Z1691" s="65"/>
      <c r="AA1691" s="65"/>
      <c r="AB1691" s="65"/>
      <c r="AC1691" s="65"/>
      <c r="AD1691" s="65"/>
      <c r="AE1691" s="33"/>
      <c r="AF1691" s="8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47"/>
      <c r="AR1691" s="8"/>
      <c r="AS1691" s="8"/>
      <c r="AT1691" s="8"/>
      <c r="AU1691" s="53"/>
      <c r="AV1691" s="54"/>
      <c r="AW1691" s="54"/>
    </row>
    <row r="1692" spans="1:49">
      <c r="A1692" s="8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3"/>
      <c r="S1692" s="2"/>
      <c r="T1692" s="2"/>
      <c r="U1692" s="8"/>
      <c r="V1692" s="18"/>
      <c r="W1692" s="18"/>
      <c r="X1692" s="19"/>
      <c r="Y1692" s="65"/>
      <c r="Z1692" s="65"/>
      <c r="AA1692" s="65"/>
      <c r="AB1692" s="65"/>
      <c r="AC1692" s="65"/>
      <c r="AD1692" s="65"/>
      <c r="AE1692" s="33"/>
      <c r="AF1692" s="8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47"/>
      <c r="AR1692" s="8"/>
      <c r="AS1692" s="8"/>
      <c r="AT1692" s="8"/>
      <c r="AU1692" s="53"/>
      <c r="AV1692" s="54"/>
      <c r="AW1692" s="54"/>
    </row>
    <row r="1693" spans="1:49">
      <c r="A1693" s="8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3"/>
      <c r="S1693" s="2"/>
      <c r="T1693" s="2"/>
      <c r="U1693" s="8"/>
      <c r="V1693" s="18"/>
      <c r="W1693" s="18"/>
      <c r="X1693" s="19"/>
      <c r="Y1693" s="65"/>
      <c r="Z1693" s="65"/>
      <c r="AA1693" s="65"/>
      <c r="AB1693" s="65"/>
      <c r="AC1693" s="65"/>
      <c r="AD1693" s="65"/>
      <c r="AE1693" s="33"/>
      <c r="AF1693" s="8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47"/>
      <c r="AR1693" s="8"/>
      <c r="AS1693" s="8"/>
      <c r="AT1693" s="8"/>
      <c r="AU1693" s="53"/>
      <c r="AV1693" s="54"/>
      <c r="AW1693" s="54"/>
    </row>
    <row r="1694" spans="1:49">
      <c r="A1694" s="8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3"/>
      <c r="S1694" s="2"/>
      <c r="T1694" s="2"/>
      <c r="U1694" s="8"/>
      <c r="V1694" s="18"/>
      <c r="W1694" s="18"/>
      <c r="X1694" s="19"/>
      <c r="Y1694" s="65"/>
      <c r="Z1694" s="65"/>
      <c r="AA1694" s="65"/>
      <c r="AB1694" s="65"/>
      <c r="AC1694" s="65"/>
      <c r="AD1694" s="65"/>
      <c r="AE1694" s="33"/>
      <c r="AF1694" s="8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47"/>
      <c r="AR1694" s="8"/>
      <c r="AS1694" s="8"/>
      <c r="AT1694" s="8"/>
      <c r="AU1694" s="53"/>
      <c r="AV1694" s="54"/>
      <c r="AW1694" s="54"/>
    </row>
    <row r="1695" spans="1:49">
      <c r="A1695" s="8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3"/>
      <c r="S1695" s="2"/>
      <c r="T1695" s="2"/>
      <c r="U1695" s="8"/>
      <c r="V1695" s="18"/>
      <c r="W1695" s="18"/>
      <c r="X1695" s="19"/>
      <c r="Y1695" s="65"/>
      <c r="Z1695" s="65"/>
      <c r="AA1695" s="65"/>
      <c r="AB1695" s="65"/>
      <c r="AC1695" s="65"/>
      <c r="AD1695" s="65"/>
      <c r="AE1695" s="33"/>
      <c r="AF1695" s="8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47"/>
      <c r="AR1695" s="8"/>
      <c r="AS1695" s="8"/>
      <c r="AT1695" s="8"/>
      <c r="AU1695" s="53"/>
      <c r="AV1695" s="54"/>
      <c r="AW1695" s="54"/>
    </row>
    <row r="1696" spans="1:49">
      <c r="A1696" s="8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3"/>
      <c r="S1696" s="2"/>
      <c r="T1696" s="2"/>
      <c r="U1696" s="8"/>
      <c r="V1696" s="18"/>
      <c r="W1696" s="18"/>
      <c r="X1696" s="19"/>
      <c r="Y1696" s="65"/>
      <c r="Z1696" s="65"/>
      <c r="AA1696" s="65"/>
      <c r="AB1696" s="65"/>
      <c r="AC1696" s="65"/>
      <c r="AD1696" s="65"/>
      <c r="AE1696" s="33"/>
      <c r="AF1696" s="8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47"/>
      <c r="AR1696" s="8"/>
      <c r="AS1696" s="8"/>
      <c r="AT1696" s="8"/>
      <c r="AU1696" s="53"/>
      <c r="AV1696" s="54"/>
      <c r="AW1696" s="54"/>
    </row>
    <row r="1697" spans="1:49">
      <c r="A1697" s="8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3"/>
      <c r="S1697" s="2"/>
      <c r="T1697" s="2"/>
      <c r="U1697" s="8"/>
      <c r="V1697" s="18"/>
      <c r="W1697" s="18"/>
      <c r="X1697" s="19"/>
      <c r="Y1697" s="65"/>
      <c r="Z1697" s="65"/>
      <c r="AA1697" s="65"/>
      <c r="AB1697" s="65"/>
      <c r="AC1697" s="65"/>
      <c r="AD1697" s="65"/>
      <c r="AE1697" s="33"/>
      <c r="AF1697" s="8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47"/>
      <c r="AR1697" s="8"/>
      <c r="AS1697" s="8"/>
      <c r="AT1697" s="8"/>
      <c r="AU1697" s="53"/>
      <c r="AV1697" s="54"/>
      <c r="AW1697" s="54"/>
    </row>
    <row r="1698" spans="1:49">
      <c r="A1698" s="8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3"/>
      <c r="S1698" s="2"/>
      <c r="T1698" s="2"/>
      <c r="U1698" s="8"/>
      <c r="V1698" s="18"/>
      <c r="W1698" s="18"/>
      <c r="X1698" s="19"/>
      <c r="Y1698" s="65"/>
      <c r="Z1698" s="65"/>
      <c r="AA1698" s="65"/>
      <c r="AB1698" s="65"/>
      <c r="AC1698" s="65"/>
      <c r="AD1698" s="65"/>
      <c r="AE1698" s="33"/>
      <c r="AF1698" s="8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47"/>
      <c r="AR1698" s="8"/>
      <c r="AS1698" s="8"/>
      <c r="AT1698" s="8"/>
      <c r="AU1698" s="53"/>
      <c r="AV1698" s="54"/>
      <c r="AW1698" s="54"/>
    </row>
    <row r="1699" spans="1:49">
      <c r="A1699" s="8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3"/>
      <c r="S1699" s="2"/>
      <c r="T1699" s="2"/>
      <c r="U1699" s="8"/>
      <c r="V1699" s="18"/>
      <c r="W1699" s="18"/>
      <c r="X1699" s="19"/>
      <c r="Y1699" s="65"/>
      <c r="Z1699" s="65"/>
      <c r="AA1699" s="65"/>
      <c r="AB1699" s="65"/>
      <c r="AC1699" s="65"/>
      <c r="AD1699" s="65"/>
      <c r="AE1699" s="33"/>
      <c r="AF1699" s="8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47"/>
      <c r="AR1699" s="8"/>
      <c r="AS1699" s="8"/>
      <c r="AT1699" s="8"/>
      <c r="AU1699" s="53"/>
      <c r="AV1699" s="54"/>
      <c r="AW1699" s="54"/>
    </row>
    <row r="1700" spans="1:49">
      <c r="A1700" s="8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3"/>
      <c r="S1700" s="2"/>
      <c r="T1700" s="2"/>
      <c r="U1700" s="8"/>
      <c r="V1700" s="18"/>
      <c r="W1700" s="18"/>
      <c r="X1700" s="19"/>
      <c r="Y1700" s="65"/>
      <c r="Z1700" s="65"/>
      <c r="AA1700" s="65"/>
      <c r="AB1700" s="65"/>
      <c r="AC1700" s="65"/>
      <c r="AD1700" s="65"/>
      <c r="AE1700" s="33"/>
      <c r="AF1700" s="8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47"/>
      <c r="AR1700" s="8"/>
      <c r="AS1700" s="8"/>
      <c r="AT1700" s="8"/>
      <c r="AU1700" s="53"/>
      <c r="AV1700" s="54"/>
      <c r="AW1700" s="54"/>
    </row>
    <row r="1701" spans="1:49">
      <c r="A1701" s="8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3"/>
      <c r="S1701" s="2"/>
      <c r="T1701" s="2"/>
      <c r="U1701" s="8"/>
      <c r="V1701" s="18"/>
      <c r="W1701" s="18"/>
      <c r="X1701" s="19"/>
      <c r="Y1701" s="65"/>
      <c r="Z1701" s="65"/>
      <c r="AA1701" s="65"/>
      <c r="AB1701" s="65"/>
      <c r="AC1701" s="65"/>
      <c r="AD1701" s="65"/>
      <c r="AE1701" s="33"/>
      <c r="AF1701" s="8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47"/>
      <c r="AR1701" s="8"/>
      <c r="AS1701" s="8"/>
      <c r="AT1701" s="8"/>
      <c r="AU1701" s="53"/>
      <c r="AV1701" s="54"/>
      <c r="AW1701" s="54"/>
    </row>
    <row r="1702" spans="1:49">
      <c r="A1702" s="8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3"/>
      <c r="S1702" s="2"/>
      <c r="T1702" s="2"/>
      <c r="U1702" s="8"/>
      <c r="V1702" s="18"/>
      <c r="W1702" s="18"/>
      <c r="X1702" s="19"/>
      <c r="Y1702" s="65"/>
      <c r="Z1702" s="65"/>
      <c r="AA1702" s="65"/>
      <c r="AB1702" s="65"/>
      <c r="AC1702" s="65"/>
      <c r="AD1702" s="65"/>
      <c r="AE1702" s="33"/>
      <c r="AF1702" s="8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47"/>
      <c r="AR1702" s="8"/>
      <c r="AS1702" s="8"/>
      <c r="AT1702" s="8"/>
      <c r="AU1702" s="53"/>
      <c r="AV1702" s="54"/>
      <c r="AW1702" s="54"/>
    </row>
    <row r="1703" spans="1:49">
      <c r="A1703" s="8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3"/>
      <c r="S1703" s="2"/>
      <c r="T1703" s="2"/>
      <c r="U1703" s="8"/>
      <c r="V1703" s="18"/>
      <c r="W1703" s="18"/>
      <c r="X1703" s="19"/>
      <c r="Y1703" s="65"/>
      <c r="Z1703" s="65"/>
      <c r="AA1703" s="65"/>
      <c r="AB1703" s="65"/>
      <c r="AC1703" s="65"/>
      <c r="AD1703" s="65"/>
      <c r="AE1703" s="33"/>
      <c r="AF1703" s="8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47"/>
      <c r="AR1703" s="8"/>
      <c r="AS1703" s="8"/>
      <c r="AT1703" s="8"/>
      <c r="AU1703" s="53"/>
      <c r="AV1703" s="54"/>
      <c r="AW1703" s="54"/>
    </row>
    <row r="1704" spans="1:49">
      <c r="A1704" s="8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3"/>
      <c r="S1704" s="2"/>
      <c r="T1704" s="2"/>
      <c r="U1704" s="8"/>
      <c r="V1704" s="18"/>
      <c r="W1704" s="18"/>
      <c r="X1704" s="19"/>
      <c r="Y1704" s="65"/>
      <c r="Z1704" s="65"/>
      <c r="AA1704" s="65"/>
      <c r="AB1704" s="65"/>
      <c r="AC1704" s="65"/>
      <c r="AD1704" s="65"/>
      <c r="AE1704" s="33"/>
      <c r="AF1704" s="8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47"/>
      <c r="AR1704" s="8"/>
      <c r="AS1704" s="8"/>
      <c r="AT1704" s="8"/>
      <c r="AU1704" s="53"/>
      <c r="AV1704" s="54"/>
      <c r="AW1704" s="54"/>
    </row>
    <row r="1705" spans="1:49">
      <c r="A1705" s="8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3"/>
      <c r="S1705" s="2"/>
      <c r="T1705" s="2"/>
      <c r="U1705" s="8"/>
      <c r="V1705" s="18"/>
      <c r="W1705" s="18"/>
      <c r="X1705" s="19"/>
      <c r="Y1705" s="65"/>
      <c r="Z1705" s="65"/>
      <c r="AA1705" s="65"/>
      <c r="AB1705" s="65"/>
      <c r="AC1705" s="65"/>
      <c r="AD1705" s="65"/>
      <c r="AE1705" s="33"/>
      <c r="AF1705" s="8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47"/>
      <c r="AR1705" s="8"/>
      <c r="AS1705" s="8"/>
      <c r="AT1705" s="8"/>
      <c r="AU1705" s="53"/>
      <c r="AV1705" s="54"/>
      <c r="AW1705" s="54"/>
    </row>
    <row r="1706" spans="1:49">
      <c r="A1706" s="8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3"/>
      <c r="S1706" s="2"/>
      <c r="T1706" s="2"/>
      <c r="U1706" s="8"/>
      <c r="V1706" s="18"/>
      <c r="W1706" s="18"/>
      <c r="X1706" s="19"/>
      <c r="Y1706" s="65"/>
      <c r="Z1706" s="65"/>
      <c r="AA1706" s="65"/>
      <c r="AB1706" s="65"/>
      <c r="AC1706" s="65"/>
      <c r="AD1706" s="65"/>
      <c r="AE1706" s="33"/>
      <c r="AF1706" s="8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47"/>
      <c r="AR1706" s="8"/>
      <c r="AS1706" s="8"/>
      <c r="AT1706" s="8"/>
      <c r="AU1706" s="53"/>
      <c r="AV1706" s="54"/>
      <c r="AW1706" s="54"/>
    </row>
    <row r="1707" spans="1:49">
      <c r="A1707" s="8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3"/>
      <c r="S1707" s="2"/>
      <c r="T1707" s="2"/>
      <c r="U1707" s="8"/>
      <c r="V1707" s="18"/>
      <c r="W1707" s="18"/>
      <c r="X1707" s="19"/>
      <c r="Y1707" s="65"/>
      <c r="Z1707" s="65"/>
      <c r="AA1707" s="65"/>
      <c r="AB1707" s="65"/>
      <c r="AC1707" s="65"/>
      <c r="AD1707" s="65"/>
      <c r="AE1707" s="33"/>
      <c r="AF1707" s="8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47"/>
      <c r="AR1707" s="8"/>
      <c r="AS1707" s="8"/>
      <c r="AT1707" s="8"/>
      <c r="AU1707" s="53"/>
      <c r="AV1707" s="54"/>
      <c r="AW1707" s="54"/>
    </row>
    <row r="1708" spans="1:49">
      <c r="A1708" s="8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3"/>
      <c r="S1708" s="2"/>
      <c r="T1708" s="2"/>
      <c r="U1708" s="8"/>
      <c r="V1708" s="18"/>
      <c r="W1708" s="18"/>
      <c r="X1708" s="19"/>
      <c r="Y1708" s="65"/>
      <c r="Z1708" s="65"/>
      <c r="AA1708" s="65"/>
      <c r="AB1708" s="65"/>
      <c r="AC1708" s="65"/>
      <c r="AD1708" s="65"/>
      <c r="AE1708" s="33"/>
      <c r="AF1708" s="8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47"/>
      <c r="AR1708" s="8"/>
      <c r="AS1708" s="8"/>
      <c r="AT1708" s="8"/>
      <c r="AU1708" s="53"/>
      <c r="AV1708" s="54"/>
      <c r="AW1708" s="54"/>
    </row>
    <row r="1709" spans="1:49">
      <c r="A1709" s="8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3"/>
      <c r="S1709" s="2"/>
      <c r="T1709" s="2"/>
      <c r="U1709" s="8"/>
      <c r="V1709" s="18"/>
      <c r="W1709" s="18"/>
      <c r="X1709" s="19"/>
      <c r="Y1709" s="65"/>
      <c r="Z1709" s="65"/>
      <c r="AA1709" s="65"/>
      <c r="AB1709" s="65"/>
      <c r="AC1709" s="65"/>
      <c r="AD1709" s="65"/>
      <c r="AE1709" s="33"/>
      <c r="AF1709" s="8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47"/>
      <c r="AR1709" s="8"/>
      <c r="AS1709" s="8"/>
      <c r="AT1709" s="8"/>
      <c r="AU1709" s="53"/>
      <c r="AV1709" s="54"/>
      <c r="AW1709" s="54"/>
    </row>
    <row r="1710" spans="1:49">
      <c r="A1710" s="8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3"/>
      <c r="S1710" s="2"/>
      <c r="T1710" s="2"/>
      <c r="U1710" s="8"/>
      <c r="V1710" s="18"/>
      <c r="W1710" s="18"/>
      <c r="X1710" s="19"/>
      <c r="Y1710" s="65"/>
      <c r="Z1710" s="65"/>
      <c r="AA1710" s="65"/>
      <c r="AB1710" s="65"/>
      <c r="AC1710" s="65"/>
      <c r="AD1710" s="65"/>
      <c r="AE1710" s="33"/>
      <c r="AF1710" s="8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47"/>
      <c r="AR1710" s="8"/>
      <c r="AS1710" s="8"/>
      <c r="AT1710" s="8"/>
      <c r="AU1710" s="53"/>
      <c r="AV1710" s="54"/>
      <c r="AW1710" s="54"/>
    </row>
    <row r="1711" spans="1:49">
      <c r="A1711" s="8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3"/>
      <c r="S1711" s="2"/>
      <c r="T1711" s="2"/>
      <c r="U1711" s="8"/>
      <c r="V1711" s="18"/>
      <c r="W1711" s="18"/>
      <c r="X1711" s="19"/>
      <c r="Y1711" s="65"/>
      <c r="Z1711" s="65"/>
      <c r="AA1711" s="65"/>
      <c r="AB1711" s="65"/>
      <c r="AC1711" s="65"/>
      <c r="AD1711" s="65"/>
      <c r="AE1711" s="33"/>
      <c r="AF1711" s="8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47"/>
      <c r="AR1711" s="8"/>
      <c r="AS1711" s="8"/>
      <c r="AT1711" s="8"/>
      <c r="AU1711" s="53"/>
      <c r="AV1711" s="54"/>
      <c r="AW1711" s="54"/>
    </row>
    <row r="1712" spans="1:49">
      <c r="A1712" s="8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3"/>
      <c r="S1712" s="2"/>
      <c r="T1712" s="2"/>
      <c r="U1712" s="8"/>
      <c r="V1712" s="18"/>
      <c r="W1712" s="18"/>
      <c r="X1712" s="19"/>
      <c r="Y1712" s="65"/>
      <c r="Z1712" s="65"/>
      <c r="AA1712" s="65"/>
      <c r="AB1712" s="65"/>
      <c r="AC1712" s="65"/>
      <c r="AD1712" s="65"/>
      <c r="AE1712" s="33"/>
      <c r="AF1712" s="8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47"/>
      <c r="AR1712" s="8"/>
      <c r="AS1712" s="8"/>
      <c r="AT1712" s="8"/>
      <c r="AU1712" s="53"/>
      <c r="AV1712" s="54"/>
      <c r="AW1712" s="54"/>
    </row>
    <row r="1713" spans="1:49">
      <c r="A1713" s="8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3"/>
      <c r="S1713" s="2"/>
      <c r="T1713" s="2"/>
      <c r="U1713" s="8"/>
      <c r="V1713" s="18"/>
      <c r="W1713" s="18"/>
      <c r="X1713" s="19"/>
      <c r="Y1713" s="65"/>
      <c r="Z1713" s="65"/>
      <c r="AA1713" s="65"/>
      <c r="AB1713" s="65"/>
      <c r="AC1713" s="65"/>
      <c r="AD1713" s="65"/>
      <c r="AE1713" s="33"/>
      <c r="AF1713" s="8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47"/>
      <c r="AR1713" s="8"/>
      <c r="AS1713" s="8"/>
      <c r="AT1713" s="8"/>
      <c r="AU1713" s="53"/>
      <c r="AV1713" s="54"/>
      <c r="AW1713" s="54"/>
    </row>
    <row r="1714" spans="1:49">
      <c r="A1714" s="8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3"/>
      <c r="S1714" s="2"/>
      <c r="T1714" s="2"/>
      <c r="U1714" s="8"/>
      <c r="V1714" s="18"/>
      <c r="W1714" s="18"/>
      <c r="X1714" s="19"/>
      <c r="Y1714" s="65"/>
      <c r="Z1714" s="65"/>
      <c r="AA1714" s="65"/>
      <c r="AB1714" s="65"/>
      <c r="AC1714" s="65"/>
      <c r="AD1714" s="65"/>
      <c r="AE1714" s="33"/>
      <c r="AF1714" s="8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47"/>
      <c r="AR1714" s="8"/>
      <c r="AS1714" s="8"/>
      <c r="AT1714" s="8"/>
      <c r="AU1714" s="53"/>
      <c r="AV1714" s="54"/>
      <c r="AW1714" s="54"/>
    </row>
    <row r="1715" spans="1:49">
      <c r="A1715" s="8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3"/>
      <c r="S1715" s="2"/>
      <c r="T1715" s="2"/>
      <c r="U1715" s="8"/>
      <c r="V1715" s="18"/>
      <c r="W1715" s="18"/>
      <c r="X1715" s="19"/>
      <c r="Y1715" s="65"/>
      <c r="Z1715" s="65"/>
      <c r="AA1715" s="65"/>
      <c r="AB1715" s="65"/>
      <c r="AC1715" s="65"/>
      <c r="AD1715" s="65"/>
      <c r="AE1715" s="33"/>
      <c r="AF1715" s="8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47"/>
      <c r="AR1715" s="8"/>
      <c r="AS1715" s="8"/>
      <c r="AT1715" s="8"/>
      <c r="AU1715" s="53"/>
      <c r="AV1715" s="54"/>
      <c r="AW1715" s="54"/>
    </row>
    <row r="1716" spans="1:49">
      <c r="A1716" s="8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3"/>
      <c r="S1716" s="2"/>
      <c r="T1716" s="2"/>
      <c r="U1716" s="8"/>
      <c r="V1716" s="18"/>
      <c r="W1716" s="18"/>
      <c r="X1716" s="19"/>
      <c r="Y1716" s="65"/>
      <c r="Z1716" s="65"/>
      <c r="AA1716" s="65"/>
      <c r="AB1716" s="65"/>
      <c r="AC1716" s="65"/>
      <c r="AD1716" s="65"/>
      <c r="AE1716" s="33"/>
      <c r="AF1716" s="8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47"/>
      <c r="AR1716" s="8"/>
      <c r="AS1716" s="8"/>
      <c r="AT1716" s="8"/>
      <c r="AU1716" s="53"/>
      <c r="AV1716" s="54"/>
      <c r="AW1716" s="54"/>
    </row>
    <row r="1717" spans="1:49">
      <c r="A1717" s="8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3"/>
      <c r="S1717" s="2"/>
      <c r="T1717" s="2"/>
      <c r="U1717" s="8"/>
      <c r="V1717" s="18"/>
      <c r="W1717" s="18"/>
      <c r="X1717" s="19"/>
      <c r="Y1717" s="65"/>
      <c r="Z1717" s="65"/>
      <c r="AA1717" s="65"/>
      <c r="AB1717" s="65"/>
      <c r="AC1717" s="65"/>
      <c r="AD1717" s="65"/>
      <c r="AE1717" s="33"/>
      <c r="AF1717" s="8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47"/>
      <c r="AR1717" s="8"/>
      <c r="AS1717" s="8"/>
      <c r="AT1717" s="8"/>
      <c r="AU1717" s="53"/>
      <c r="AV1717" s="54"/>
      <c r="AW1717" s="54"/>
    </row>
    <row r="1718" spans="1:49">
      <c r="A1718" s="8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3"/>
      <c r="S1718" s="2"/>
      <c r="T1718" s="2"/>
      <c r="U1718" s="8"/>
      <c r="V1718" s="18"/>
      <c r="W1718" s="18"/>
      <c r="X1718" s="19"/>
      <c r="Y1718" s="65"/>
      <c r="Z1718" s="65"/>
      <c r="AA1718" s="65"/>
      <c r="AB1718" s="65"/>
      <c r="AC1718" s="65"/>
      <c r="AD1718" s="65"/>
      <c r="AE1718" s="33"/>
      <c r="AF1718" s="8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47"/>
      <c r="AR1718" s="8"/>
      <c r="AS1718" s="8"/>
      <c r="AT1718" s="8"/>
      <c r="AU1718" s="53"/>
      <c r="AV1718" s="54"/>
      <c r="AW1718" s="54"/>
    </row>
    <row r="1719" spans="1:49">
      <c r="A1719" s="8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3"/>
      <c r="S1719" s="2"/>
      <c r="T1719" s="2"/>
      <c r="U1719" s="8"/>
      <c r="V1719" s="18"/>
      <c r="W1719" s="18"/>
      <c r="X1719" s="19"/>
      <c r="Y1719" s="65"/>
      <c r="Z1719" s="65"/>
      <c r="AA1719" s="65"/>
      <c r="AB1719" s="65"/>
      <c r="AC1719" s="65"/>
      <c r="AD1719" s="65"/>
      <c r="AE1719" s="33"/>
      <c r="AF1719" s="8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47"/>
      <c r="AR1719" s="8"/>
      <c r="AS1719" s="8"/>
      <c r="AT1719" s="8"/>
      <c r="AU1719" s="53"/>
      <c r="AV1719" s="54"/>
      <c r="AW1719" s="54"/>
    </row>
    <row r="1720" spans="1:49">
      <c r="A1720" s="8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3"/>
      <c r="S1720" s="2"/>
      <c r="T1720" s="2"/>
      <c r="U1720" s="8"/>
      <c r="V1720" s="18"/>
      <c r="W1720" s="18"/>
      <c r="X1720" s="19"/>
      <c r="Y1720" s="65"/>
      <c r="Z1720" s="65"/>
      <c r="AA1720" s="65"/>
      <c r="AB1720" s="65"/>
      <c r="AC1720" s="65"/>
      <c r="AD1720" s="65"/>
      <c r="AE1720" s="33"/>
      <c r="AF1720" s="8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47"/>
      <c r="AR1720" s="8"/>
      <c r="AS1720" s="8"/>
      <c r="AT1720" s="8"/>
      <c r="AU1720" s="53"/>
      <c r="AV1720" s="54"/>
      <c r="AW1720" s="54"/>
    </row>
    <row r="1721" spans="1:49">
      <c r="A1721" s="8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3"/>
      <c r="S1721" s="2"/>
      <c r="T1721" s="2"/>
      <c r="U1721" s="8"/>
      <c r="V1721" s="18"/>
      <c r="W1721" s="18"/>
      <c r="X1721" s="19"/>
      <c r="Y1721" s="65"/>
      <c r="Z1721" s="65"/>
      <c r="AA1721" s="65"/>
      <c r="AB1721" s="65"/>
      <c r="AC1721" s="65"/>
      <c r="AD1721" s="65"/>
      <c r="AE1721" s="33"/>
      <c r="AF1721" s="8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47"/>
      <c r="AR1721" s="8"/>
      <c r="AS1721" s="8"/>
      <c r="AT1721" s="8"/>
      <c r="AU1721" s="53"/>
      <c r="AV1721" s="54"/>
      <c r="AW1721" s="54"/>
    </row>
    <row r="1722" spans="1:49">
      <c r="A1722" s="8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3"/>
      <c r="S1722" s="2"/>
      <c r="T1722" s="2"/>
      <c r="U1722" s="8"/>
      <c r="V1722" s="18"/>
      <c r="W1722" s="18"/>
      <c r="X1722" s="19"/>
      <c r="Y1722" s="65"/>
      <c r="Z1722" s="65"/>
      <c r="AA1722" s="65"/>
      <c r="AB1722" s="65"/>
      <c r="AC1722" s="65"/>
      <c r="AD1722" s="65"/>
      <c r="AE1722" s="33"/>
      <c r="AF1722" s="8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47"/>
      <c r="AR1722" s="8"/>
      <c r="AS1722" s="8"/>
      <c r="AT1722" s="8"/>
      <c r="AU1722" s="53"/>
      <c r="AV1722" s="54"/>
      <c r="AW1722" s="54"/>
    </row>
    <row r="1723" spans="1:49">
      <c r="A1723" s="8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3"/>
      <c r="S1723" s="2"/>
      <c r="T1723" s="2"/>
      <c r="U1723" s="8"/>
      <c r="V1723" s="18"/>
      <c r="W1723" s="18"/>
      <c r="X1723" s="19"/>
      <c r="Y1723" s="65"/>
      <c r="Z1723" s="65"/>
      <c r="AA1723" s="65"/>
      <c r="AB1723" s="65"/>
      <c r="AC1723" s="65"/>
      <c r="AD1723" s="65"/>
      <c r="AE1723" s="33"/>
      <c r="AF1723" s="8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47"/>
      <c r="AR1723" s="8"/>
      <c r="AS1723" s="8"/>
      <c r="AT1723" s="8"/>
      <c r="AU1723" s="53"/>
      <c r="AV1723" s="54"/>
      <c r="AW1723" s="54"/>
    </row>
    <row r="1724" spans="1:49">
      <c r="A1724" s="8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3"/>
      <c r="S1724" s="2"/>
      <c r="T1724" s="2"/>
      <c r="U1724" s="8"/>
      <c r="V1724" s="18"/>
      <c r="W1724" s="18"/>
      <c r="X1724" s="19"/>
      <c r="Y1724" s="65"/>
      <c r="Z1724" s="65"/>
      <c r="AA1724" s="65"/>
      <c r="AB1724" s="65"/>
      <c r="AC1724" s="65"/>
      <c r="AD1724" s="65"/>
      <c r="AE1724" s="33"/>
      <c r="AF1724" s="8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47"/>
      <c r="AR1724" s="8"/>
      <c r="AS1724" s="8"/>
      <c r="AT1724" s="8"/>
      <c r="AU1724" s="53"/>
      <c r="AV1724" s="54"/>
      <c r="AW1724" s="54"/>
    </row>
    <row r="1725" spans="1:49">
      <c r="A1725" s="8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3"/>
      <c r="S1725" s="2"/>
      <c r="T1725" s="2"/>
      <c r="U1725" s="8"/>
      <c r="V1725" s="18"/>
      <c r="W1725" s="18"/>
      <c r="X1725" s="19"/>
      <c r="Y1725" s="65"/>
      <c r="Z1725" s="65"/>
      <c r="AA1725" s="65"/>
      <c r="AB1725" s="65"/>
      <c r="AC1725" s="65"/>
      <c r="AD1725" s="65"/>
      <c r="AE1725" s="33"/>
      <c r="AF1725" s="8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47"/>
      <c r="AR1725" s="8"/>
      <c r="AS1725" s="8"/>
      <c r="AT1725" s="8"/>
      <c r="AU1725" s="53"/>
      <c r="AV1725" s="54"/>
      <c r="AW1725" s="54"/>
    </row>
    <row r="1726" spans="1:49">
      <c r="A1726" s="8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3"/>
      <c r="S1726" s="2"/>
      <c r="T1726" s="2"/>
      <c r="U1726" s="8"/>
      <c r="V1726" s="18"/>
      <c r="W1726" s="18"/>
      <c r="X1726" s="19"/>
      <c r="Y1726" s="65"/>
      <c r="Z1726" s="65"/>
      <c r="AA1726" s="65"/>
      <c r="AB1726" s="65"/>
      <c r="AC1726" s="65"/>
      <c r="AD1726" s="65"/>
      <c r="AE1726" s="33"/>
      <c r="AF1726" s="8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47"/>
      <c r="AR1726" s="8"/>
      <c r="AS1726" s="8"/>
      <c r="AT1726" s="8"/>
      <c r="AU1726" s="53"/>
      <c r="AV1726" s="54"/>
      <c r="AW1726" s="54"/>
    </row>
    <row r="1727" spans="1:49">
      <c r="A1727" s="8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3"/>
      <c r="S1727" s="2"/>
      <c r="T1727" s="2"/>
      <c r="U1727" s="8"/>
      <c r="V1727" s="18"/>
      <c r="W1727" s="18"/>
      <c r="X1727" s="19"/>
      <c r="Y1727" s="65"/>
      <c r="Z1727" s="65"/>
      <c r="AA1727" s="65"/>
      <c r="AB1727" s="65"/>
      <c r="AC1727" s="65"/>
      <c r="AD1727" s="65"/>
      <c r="AE1727" s="33"/>
      <c r="AF1727" s="8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47"/>
      <c r="AR1727" s="8"/>
      <c r="AS1727" s="8"/>
      <c r="AT1727" s="8"/>
      <c r="AU1727" s="53"/>
      <c r="AV1727" s="54"/>
      <c r="AW1727" s="54"/>
    </row>
    <row r="1728" spans="1:49">
      <c r="A1728" s="8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3"/>
      <c r="S1728" s="2"/>
      <c r="T1728" s="2"/>
      <c r="U1728" s="8"/>
      <c r="V1728" s="18"/>
      <c r="W1728" s="18"/>
      <c r="X1728" s="19"/>
      <c r="Y1728" s="65"/>
      <c r="Z1728" s="65"/>
      <c r="AA1728" s="65"/>
      <c r="AB1728" s="65"/>
      <c r="AC1728" s="65"/>
      <c r="AD1728" s="65"/>
      <c r="AE1728" s="33"/>
      <c r="AF1728" s="8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47"/>
      <c r="AR1728" s="8"/>
      <c r="AS1728" s="8"/>
      <c r="AT1728" s="8"/>
      <c r="AU1728" s="53"/>
      <c r="AV1728" s="54"/>
      <c r="AW1728" s="54"/>
    </row>
    <row r="1729" spans="1:49">
      <c r="A1729" s="8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3"/>
      <c r="S1729" s="2"/>
      <c r="T1729" s="2"/>
      <c r="U1729" s="8"/>
      <c r="V1729" s="18"/>
      <c r="W1729" s="18"/>
      <c r="X1729" s="19"/>
      <c r="Y1729" s="65"/>
      <c r="Z1729" s="65"/>
      <c r="AA1729" s="65"/>
      <c r="AB1729" s="65"/>
      <c r="AC1729" s="65"/>
      <c r="AD1729" s="65"/>
      <c r="AE1729" s="33"/>
      <c r="AF1729" s="8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52"/>
      <c r="AR1729" s="8"/>
      <c r="AS1729" s="8"/>
      <c r="AT1729" s="8"/>
      <c r="AU1729" s="53"/>
      <c r="AV1729" s="54"/>
      <c r="AW1729" s="54"/>
    </row>
    <row r="1730" spans="1:49">
      <c r="A1730" s="8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3"/>
      <c r="S1730" s="2"/>
      <c r="T1730" s="2"/>
      <c r="U1730" s="8"/>
      <c r="V1730" s="18"/>
      <c r="W1730" s="18"/>
      <c r="X1730" s="19"/>
      <c r="Y1730" s="65"/>
      <c r="Z1730" s="65"/>
      <c r="AA1730" s="65"/>
      <c r="AB1730" s="65"/>
      <c r="AC1730" s="65"/>
      <c r="AD1730" s="65"/>
      <c r="AE1730" s="33"/>
      <c r="AF1730" s="8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52"/>
      <c r="AR1730" s="8"/>
      <c r="AS1730" s="8"/>
      <c r="AT1730" s="8"/>
      <c r="AU1730" s="53"/>
      <c r="AV1730" s="54"/>
      <c r="AW1730" s="54"/>
    </row>
    <row r="1731" spans="1:49">
      <c r="A1731" s="8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3"/>
      <c r="S1731" s="2"/>
      <c r="T1731" s="2"/>
      <c r="U1731" s="8"/>
      <c r="V1731" s="18"/>
      <c r="W1731" s="18"/>
      <c r="X1731" s="19"/>
      <c r="Y1731" s="65"/>
      <c r="Z1731" s="65"/>
      <c r="AA1731" s="65"/>
      <c r="AB1731" s="65"/>
      <c r="AC1731" s="65"/>
      <c r="AD1731" s="65"/>
      <c r="AE1731" s="33"/>
      <c r="AF1731" s="8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52"/>
      <c r="AR1731" s="8"/>
      <c r="AS1731" s="8"/>
      <c r="AT1731" s="8"/>
      <c r="AU1731" s="53"/>
      <c r="AV1731" s="54"/>
      <c r="AW1731" s="54"/>
    </row>
    <row r="1732" spans="1:49">
      <c r="A1732" s="8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3"/>
      <c r="S1732" s="2"/>
      <c r="T1732" s="2"/>
      <c r="U1732" s="8"/>
      <c r="V1732" s="18"/>
      <c r="W1732" s="18"/>
      <c r="X1732" s="19"/>
      <c r="Y1732" s="65"/>
      <c r="Z1732" s="65"/>
      <c r="AA1732" s="65"/>
      <c r="AB1732" s="65"/>
      <c r="AC1732" s="65"/>
      <c r="AD1732" s="65"/>
      <c r="AE1732" s="33"/>
      <c r="AF1732" s="8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52"/>
      <c r="AR1732" s="8"/>
      <c r="AS1732" s="8"/>
      <c r="AT1732" s="8"/>
      <c r="AU1732" s="53"/>
      <c r="AV1732" s="54"/>
      <c r="AW1732" s="54"/>
    </row>
    <row r="1733" spans="1:49">
      <c r="A1733" s="8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3"/>
      <c r="S1733" s="2"/>
      <c r="T1733" s="2"/>
      <c r="U1733" s="8"/>
      <c r="V1733" s="18"/>
      <c r="W1733" s="18"/>
      <c r="X1733" s="19"/>
      <c r="Y1733" s="65"/>
      <c r="Z1733" s="65"/>
      <c r="AA1733" s="65"/>
      <c r="AB1733" s="65"/>
      <c r="AC1733" s="65"/>
      <c r="AD1733" s="65"/>
      <c r="AE1733" s="33"/>
      <c r="AF1733" s="8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52"/>
      <c r="AR1733" s="8"/>
      <c r="AS1733" s="8"/>
      <c r="AT1733" s="8"/>
      <c r="AU1733" s="53"/>
      <c r="AV1733" s="54"/>
      <c r="AW1733" s="54"/>
    </row>
    <row r="1734" spans="1:49">
      <c r="A1734" s="8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3"/>
      <c r="S1734" s="2"/>
      <c r="T1734" s="2"/>
      <c r="U1734" s="8"/>
      <c r="V1734" s="18"/>
      <c r="W1734" s="18"/>
      <c r="X1734" s="19"/>
      <c r="Y1734" s="65"/>
      <c r="Z1734" s="65"/>
      <c r="AA1734" s="65"/>
      <c r="AB1734" s="65"/>
      <c r="AC1734" s="65"/>
      <c r="AD1734" s="65"/>
      <c r="AE1734" s="33"/>
      <c r="AF1734" s="8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52"/>
      <c r="AR1734" s="8"/>
      <c r="AS1734" s="8"/>
      <c r="AT1734" s="8"/>
      <c r="AU1734" s="53"/>
      <c r="AV1734" s="54"/>
      <c r="AW1734" s="54"/>
    </row>
    <row r="1735" spans="1:49">
      <c r="A1735" s="8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3"/>
      <c r="S1735" s="2"/>
      <c r="T1735" s="2"/>
      <c r="U1735" s="8"/>
      <c r="V1735" s="18"/>
      <c r="W1735" s="18"/>
      <c r="X1735" s="19"/>
      <c r="Y1735" s="65"/>
      <c r="Z1735" s="65"/>
      <c r="AA1735" s="65"/>
      <c r="AB1735" s="65"/>
      <c r="AC1735" s="65"/>
      <c r="AD1735" s="65"/>
      <c r="AE1735" s="33"/>
      <c r="AF1735" s="8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52"/>
      <c r="AR1735" s="8"/>
      <c r="AS1735" s="8"/>
      <c r="AT1735" s="8"/>
      <c r="AU1735" s="53"/>
      <c r="AV1735" s="54"/>
      <c r="AW1735" s="54"/>
    </row>
    <row r="1736" spans="1:49">
      <c r="A1736" s="8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3"/>
      <c r="S1736" s="2"/>
      <c r="T1736" s="2"/>
      <c r="U1736" s="8"/>
      <c r="V1736" s="18"/>
      <c r="W1736" s="18"/>
      <c r="X1736" s="19"/>
      <c r="Y1736" s="65"/>
      <c r="Z1736" s="65"/>
      <c r="AA1736" s="65"/>
      <c r="AB1736" s="65"/>
      <c r="AC1736" s="65"/>
      <c r="AD1736" s="65"/>
      <c r="AE1736" s="33"/>
      <c r="AF1736" s="8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52"/>
      <c r="AR1736" s="8"/>
      <c r="AS1736" s="8"/>
      <c r="AT1736" s="8"/>
      <c r="AU1736" s="53"/>
      <c r="AV1736" s="54"/>
      <c r="AW1736" s="54"/>
    </row>
    <row r="1737" spans="1:49">
      <c r="A1737" s="8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3"/>
      <c r="S1737" s="2"/>
      <c r="T1737" s="2"/>
      <c r="U1737" s="8"/>
      <c r="V1737" s="18"/>
      <c r="W1737" s="18"/>
      <c r="X1737" s="19"/>
      <c r="Y1737" s="65"/>
      <c r="Z1737" s="65"/>
      <c r="AA1737" s="65"/>
      <c r="AB1737" s="65"/>
      <c r="AC1737" s="65"/>
      <c r="AD1737" s="65"/>
      <c r="AE1737" s="33"/>
      <c r="AF1737" s="8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47"/>
      <c r="AR1737" s="8"/>
      <c r="AS1737" s="8"/>
      <c r="AT1737" s="8"/>
      <c r="AU1737" s="53"/>
      <c r="AV1737" s="54"/>
      <c r="AW1737" s="54"/>
    </row>
    <row r="1738" spans="1:49">
      <c r="A1738" s="8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3"/>
      <c r="S1738" s="2"/>
      <c r="T1738" s="2"/>
      <c r="U1738" s="8"/>
      <c r="V1738" s="18"/>
      <c r="W1738" s="18"/>
      <c r="X1738" s="19"/>
      <c r="Y1738" s="65"/>
      <c r="Z1738" s="65"/>
      <c r="AA1738" s="65"/>
      <c r="AB1738" s="65"/>
      <c r="AC1738" s="65"/>
      <c r="AD1738" s="65"/>
      <c r="AE1738" s="33"/>
      <c r="AF1738" s="8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47"/>
      <c r="AR1738" s="8"/>
      <c r="AS1738" s="8"/>
      <c r="AT1738" s="8"/>
      <c r="AU1738" s="53"/>
      <c r="AV1738" s="54"/>
      <c r="AW1738" s="54"/>
    </row>
    <row r="1739" spans="1:49">
      <c r="A1739" s="8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3"/>
      <c r="S1739" s="2"/>
      <c r="T1739" s="2"/>
      <c r="U1739" s="8"/>
      <c r="V1739" s="18"/>
      <c r="W1739" s="18"/>
      <c r="X1739" s="19"/>
      <c r="Y1739" s="65"/>
      <c r="Z1739" s="65"/>
      <c r="AA1739" s="65"/>
      <c r="AB1739" s="65"/>
      <c r="AC1739" s="65"/>
      <c r="AD1739" s="65"/>
      <c r="AE1739" s="33"/>
      <c r="AF1739" s="8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47"/>
      <c r="AR1739" s="8"/>
      <c r="AS1739" s="8"/>
      <c r="AT1739" s="8"/>
      <c r="AU1739" s="53"/>
      <c r="AV1739" s="54"/>
      <c r="AW1739" s="54"/>
    </row>
    <row r="1740" spans="1:49">
      <c r="A1740" s="8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3"/>
      <c r="S1740" s="2"/>
      <c r="T1740" s="2"/>
      <c r="U1740" s="8"/>
      <c r="V1740" s="18"/>
      <c r="W1740" s="18"/>
      <c r="X1740" s="19"/>
      <c r="Y1740" s="65"/>
      <c r="Z1740" s="65"/>
      <c r="AA1740" s="65"/>
      <c r="AB1740" s="65"/>
      <c r="AC1740" s="65"/>
      <c r="AD1740" s="65"/>
      <c r="AE1740" s="33"/>
      <c r="AF1740" s="8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47"/>
      <c r="AR1740" s="8"/>
      <c r="AS1740" s="8"/>
      <c r="AT1740" s="8"/>
      <c r="AU1740" s="53"/>
      <c r="AV1740" s="54"/>
      <c r="AW1740" s="54"/>
    </row>
    <row r="1741" spans="1:49">
      <c r="A1741" s="8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3"/>
      <c r="S1741" s="2"/>
      <c r="T1741" s="2"/>
      <c r="U1741" s="8"/>
      <c r="V1741" s="18"/>
      <c r="W1741" s="18"/>
      <c r="X1741" s="19"/>
      <c r="Y1741" s="65"/>
      <c r="Z1741" s="65"/>
      <c r="AA1741" s="65"/>
      <c r="AB1741" s="65"/>
      <c r="AC1741" s="65"/>
      <c r="AD1741" s="65"/>
      <c r="AE1741" s="33"/>
      <c r="AF1741" s="8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47"/>
      <c r="AR1741" s="8"/>
      <c r="AS1741" s="8"/>
      <c r="AT1741" s="8"/>
      <c r="AU1741" s="53"/>
      <c r="AV1741" s="54"/>
      <c r="AW1741" s="54"/>
    </row>
    <row r="1742" spans="1:49">
      <c r="A1742" s="8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3"/>
      <c r="S1742" s="2"/>
      <c r="T1742" s="2"/>
      <c r="U1742" s="8"/>
      <c r="V1742" s="18"/>
      <c r="W1742" s="18"/>
      <c r="X1742" s="19"/>
      <c r="Y1742" s="65"/>
      <c r="Z1742" s="65"/>
      <c r="AA1742" s="65"/>
      <c r="AB1742" s="65"/>
      <c r="AC1742" s="65"/>
      <c r="AD1742" s="65"/>
      <c r="AE1742" s="33"/>
      <c r="AF1742" s="8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47"/>
      <c r="AR1742" s="8"/>
      <c r="AS1742" s="8"/>
      <c r="AT1742" s="8"/>
      <c r="AU1742" s="53"/>
      <c r="AV1742" s="54"/>
      <c r="AW1742" s="54"/>
    </row>
    <row r="1743" spans="1:49">
      <c r="A1743" s="8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3"/>
      <c r="S1743" s="2"/>
      <c r="T1743" s="2"/>
      <c r="U1743" s="8"/>
      <c r="V1743" s="18"/>
      <c r="W1743" s="18"/>
      <c r="X1743" s="19"/>
      <c r="Y1743" s="65"/>
      <c r="Z1743" s="65"/>
      <c r="AA1743" s="65"/>
      <c r="AB1743" s="65"/>
      <c r="AC1743" s="65"/>
      <c r="AD1743" s="65"/>
      <c r="AE1743" s="33"/>
      <c r="AF1743" s="8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47"/>
      <c r="AR1743" s="8"/>
      <c r="AS1743" s="8"/>
      <c r="AT1743" s="8"/>
      <c r="AU1743" s="53"/>
      <c r="AV1743" s="54"/>
      <c r="AW1743" s="54"/>
    </row>
    <row r="1744" spans="1:49">
      <c r="A1744" s="8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3"/>
      <c r="S1744" s="2"/>
      <c r="T1744" s="2"/>
      <c r="U1744" s="8"/>
      <c r="V1744" s="18"/>
      <c r="W1744" s="18"/>
      <c r="X1744" s="19"/>
      <c r="Y1744" s="65"/>
      <c r="Z1744" s="65"/>
      <c r="AA1744" s="65"/>
      <c r="AB1744" s="65"/>
      <c r="AC1744" s="65"/>
      <c r="AD1744" s="65"/>
      <c r="AE1744" s="33"/>
      <c r="AF1744" s="8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47"/>
      <c r="AR1744" s="8"/>
      <c r="AS1744" s="8"/>
      <c r="AT1744" s="8"/>
      <c r="AU1744" s="53"/>
      <c r="AV1744" s="54"/>
      <c r="AW1744" s="54"/>
    </row>
    <row r="1745" spans="1:49">
      <c r="A1745" s="8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3"/>
      <c r="S1745" s="2"/>
      <c r="T1745" s="2"/>
      <c r="U1745" s="8"/>
      <c r="V1745" s="18"/>
      <c r="W1745" s="18"/>
      <c r="X1745" s="19"/>
      <c r="Y1745" s="65"/>
      <c r="Z1745" s="65"/>
      <c r="AA1745" s="65"/>
      <c r="AB1745" s="65"/>
      <c r="AC1745" s="65"/>
      <c r="AD1745" s="65"/>
      <c r="AE1745" s="33"/>
      <c r="AF1745" s="8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47"/>
      <c r="AR1745" s="8"/>
      <c r="AS1745" s="8"/>
      <c r="AT1745" s="8"/>
      <c r="AU1745" s="53"/>
      <c r="AV1745" s="54"/>
      <c r="AW1745" s="54"/>
    </row>
    <row r="1746" spans="1:49">
      <c r="A1746" s="8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3"/>
      <c r="S1746" s="2"/>
      <c r="T1746" s="2"/>
      <c r="U1746" s="8"/>
      <c r="V1746" s="18"/>
      <c r="W1746" s="18"/>
      <c r="X1746" s="19"/>
      <c r="Y1746" s="65"/>
      <c r="Z1746" s="65"/>
      <c r="AA1746" s="65"/>
      <c r="AB1746" s="65"/>
      <c r="AC1746" s="65"/>
      <c r="AD1746" s="65"/>
      <c r="AE1746" s="33"/>
      <c r="AF1746" s="8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47"/>
      <c r="AR1746" s="8"/>
      <c r="AS1746" s="8"/>
      <c r="AT1746" s="8"/>
      <c r="AU1746" s="53"/>
      <c r="AV1746" s="54"/>
      <c r="AW1746" s="54"/>
    </row>
    <row r="1747" spans="1:49">
      <c r="A1747" s="8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3"/>
      <c r="S1747" s="2"/>
      <c r="T1747" s="2"/>
      <c r="U1747" s="8"/>
      <c r="V1747" s="18"/>
      <c r="W1747" s="18"/>
      <c r="X1747" s="19"/>
      <c r="Y1747" s="65"/>
      <c r="Z1747" s="65"/>
      <c r="AA1747" s="65"/>
      <c r="AB1747" s="65"/>
      <c r="AC1747" s="65"/>
      <c r="AD1747" s="65"/>
      <c r="AE1747" s="33"/>
      <c r="AF1747" s="8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47"/>
      <c r="AR1747" s="8"/>
      <c r="AS1747" s="8"/>
      <c r="AT1747" s="8"/>
      <c r="AU1747" s="53"/>
      <c r="AV1747" s="54"/>
      <c r="AW1747" s="54"/>
    </row>
    <row r="1748" spans="1:49">
      <c r="A1748" s="8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3"/>
      <c r="S1748" s="2"/>
      <c r="T1748" s="2"/>
      <c r="U1748" s="8"/>
      <c r="V1748" s="18"/>
      <c r="W1748" s="18"/>
      <c r="X1748" s="19"/>
      <c r="Y1748" s="65"/>
      <c r="Z1748" s="65"/>
      <c r="AA1748" s="65"/>
      <c r="AB1748" s="65"/>
      <c r="AC1748" s="65"/>
      <c r="AD1748" s="65"/>
      <c r="AE1748" s="33"/>
      <c r="AF1748" s="8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47"/>
      <c r="AR1748" s="8"/>
      <c r="AS1748" s="8"/>
      <c r="AT1748" s="8"/>
      <c r="AU1748" s="53"/>
      <c r="AV1748" s="54"/>
      <c r="AW1748" s="54"/>
    </row>
    <row r="1749" spans="1:49">
      <c r="A1749" s="8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3"/>
      <c r="S1749" s="2"/>
      <c r="T1749" s="2"/>
      <c r="U1749" s="8"/>
      <c r="V1749" s="18"/>
      <c r="W1749" s="18"/>
      <c r="X1749" s="19"/>
      <c r="Y1749" s="65"/>
      <c r="Z1749" s="65"/>
      <c r="AA1749" s="65"/>
      <c r="AB1749" s="65"/>
      <c r="AC1749" s="65"/>
      <c r="AD1749" s="65"/>
      <c r="AE1749" s="33"/>
      <c r="AF1749" s="8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47"/>
      <c r="AR1749" s="8"/>
      <c r="AS1749" s="8"/>
      <c r="AT1749" s="8"/>
      <c r="AU1749" s="53"/>
      <c r="AV1749" s="54"/>
      <c r="AW1749" s="54"/>
    </row>
    <row r="1750" spans="1:49">
      <c r="A1750" s="8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3"/>
      <c r="S1750" s="2"/>
      <c r="T1750" s="2"/>
      <c r="U1750" s="8"/>
      <c r="V1750" s="18"/>
      <c r="W1750" s="18"/>
      <c r="X1750" s="19"/>
      <c r="Y1750" s="65"/>
      <c r="Z1750" s="65"/>
      <c r="AA1750" s="65"/>
      <c r="AB1750" s="65"/>
      <c r="AC1750" s="65"/>
      <c r="AD1750" s="65"/>
      <c r="AE1750" s="33"/>
      <c r="AF1750" s="8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47"/>
      <c r="AR1750" s="8"/>
      <c r="AS1750" s="8"/>
      <c r="AT1750" s="8"/>
      <c r="AU1750" s="53"/>
      <c r="AV1750" s="54"/>
      <c r="AW1750" s="54"/>
    </row>
    <row r="1751" spans="1:49" s="22" customFormat="1">
      <c r="A1751" s="8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3"/>
      <c r="S1751" s="2"/>
      <c r="T1751" s="2"/>
      <c r="U1751" s="8"/>
      <c r="V1751" s="18"/>
      <c r="W1751" s="18"/>
      <c r="X1751" s="19"/>
      <c r="Y1751" s="65"/>
      <c r="Z1751" s="65"/>
      <c r="AA1751" s="65"/>
      <c r="AB1751" s="65"/>
      <c r="AC1751" s="65"/>
      <c r="AD1751" s="65"/>
      <c r="AE1751" s="33"/>
      <c r="AF1751" s="8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47"/>
      <c r="AR1751" s="8"/>
      <c r="AS1751" s="8"/>
      <c r="AT1751" s="8"/>
      <c r="AU1751" s="53"/>
      <c r="AV1751" s="54"/>
      <c r="AW1751" s="54"/>
    </row>
    <row r="1752" spans="1:49" s="22" customFormat="1">
      <c r="A1752" s="8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3"/>
      <c r="S1752" s="2"/>
      <c r="T1752" s="2"/>
      <c r="U1752" s="8"/>
      <c r="V1752" s="18"/>
      <c r="W1752" s="18"/>
      <c r="X1752" s="19"/>
      <c r="Y1752" s="65"/>
      <c r="Z1752" s="65"/>
      <c r="AA1752" s="65"/>
      <c r="AB1752" s="65"/>
      <c r="AC1752" s="65"/>
      <c r="AD1752" s="65"/>
      <c r="AE1752" s="33"/>
      <c r="AF1752" s="8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47"/>
      <c r="AR1752" s="8"/>
      <c r="AS1752" s="8"/>
      <c r="AT1752" s="8"/>
      <c r="AU1752" s="53"/>
      <c r="AV1752" s="54"/>
      <c r="AW1752" s="54"/>
    </row>
    <row r="1753" spans="1:49">
      <c r="A1753" s="8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3"/>
      <c r="S1753" s="2"/>
      <c r="T1753" s="2"/>
      <c r="U1753" s="8"/>
      <c r="V1753" s="18"/>
      <c r="W1753" s="18"/>
      <c r="X1753" s="19"/>
      <c r="Y1753" s="65"/>
      <c r="Z1753" s="65"/>
      <c r="AA1753" s="65"/>
      <c r="AB1753" s="65"/>
      <c r="AC1753" s="65"/>
      <c r="AD1753" s="65"/>
      <c r="AE1753" s="33"/>
      <c r="AF1753" s="8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47"/>
      <c r="AR1753" s="8"/>
      <c r="AS1753" s="8"/>
      <c r="AT1753" s="8"/>
      <c r="AU1753" s="53"/>
      <c r="AV1753" s="54"/>
      <c r="AW1753" s="54"/>
    </row>
    <row r="1754" spans="1:49">
      <c r="A1754" s="8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3"/>
      <c r="S1754" s="2"/>
      <c r="T1754" s="2"/>
      <c r="U1754" s="8"/>
      <c r="V1754" s="18"/>
      <c r="W1754" s="18"/>
      <c r="X1754" s="19"/>
      <c r="Y1754" s="65"/>
      <c r="Z1754" s="65"/>
      <c r="AA1754" s="65"/>
      <c r="AB1754" s="65"/>
      <c r="AC1754" s="65"/>
      <c r="AD1754" s="65"/>
      <c r="AE1754" s="33"/>
      <c r="AF1754" s="8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47"/>
      <c r="AR1754" s="8"/>
      <c r="AS1754" s="8"/>
      <c r="AT1754" s="8"/>
      <c r="AU1754" s="53"/>
      <c r="AV1754" s="54"/>
      <c r="AW1754" s="54"/>
    </row>
    <row r="1755" spans="1:49">
      <c r="A1755" s="8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3"/>
      <c r="S1755" s="2"/>
      <c r="T1755" s="2"/>
      <c r="U1755" s="8"/>
      <c r="V1755" s="18"/>
      <c r="W1755" s="18"/>
      <c r="X1755" s="19"/>
      <c r="Y1755" s="65"/>
      <c r="Z1755" s="65"/>
      <c r="AA1755" s="65"/>
      <c r="AB1755" s="65"/>
      <c r="AC1755" s="65"/>
      <c r="AD1755" s="65"/>
      <c r="AE1755" s="33"/>
      <c r="AF1755" s="8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47"/>
      <c r="AR1755" s="8"/>
      <c r="AS1755" s="8"/>
      <c r="AT1755" s="8"/>
      <c r="AU1755" s="53"/>
      <c r="AV1755" s="54"/>
      <c r="AW1755" s="54"/>
    </row>
    <row r="1756" spans="1:49">
      <c r="A1756" s="8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3"/>
      <c r="S1756" s="2"/>
      <c r="T1756" s="2"/>
      <c r="U1756" s="8"/>
      <c r="V1756" s="18"/>
      <c r="W1756" s="18"/>
      <c r="X1756" s="19"/>
      <c r="Y1756" s="65"/>
      <c r="Z1756" s="65"/>
      <c r="AA1756" s="65"/>
      <c r="AB1756" s="65"/>
      <c r="AC1756" s="65"/>
      <c r="AD1756" s="65"/>
      <c r="AE1756" s="33"/>
      <c r="AF1756" s="8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47"/>
      <c r="AR1756" s="8"/>
      <c r="AS1756" s="8"/>
      <c r="AT1756" s="8"/>
      <c r="AU1756" s="53"/>
      <c r="AV1756" s="54"/>
      <c r="AW1756" s="54"/>
    </row>
    <row r="1757" spans="1:49">
      <c r="A1757" s="8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3"/>
      <c r="S1757" s="2"/>
      <c r="T1757" s="2"/>
      <c r="U1757" s="8"/>
      <c r="V1757" s="18"/>
      <c r="W1757" s="18"/>
      <c r="X1757" s="19"/>
      <c r="Y1757" s="65"/>
      <c r="Z1757" s="65"/>
      <c r="AA1757" s="65"/>
      <c r="AB1757" s="65"/>
      <c r="AC1757" s="65"/>
      <c r="AD1757" s="65"/>
      <c r="AE1757" s="33"/>
      <c r="AF1757" s="8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47"/>
      <c r="AR1757" s="8"/>
      <c r="AS1757" s="8"/>
      <c r="AT1757" s="8"/>
      <c r="AU1757" s="53"/>
      <c r="AV1757" s="54"/>
      <c r="AW1757" s="54"/>
    </row>
    <row r="1758" spans="1:49">
      <c r="A1758" s="8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3"/>
      <c r="S1758" s="2"/>
      <c r="T1758" s="2"/>
      <c r="U1758" s="8"/>
      <c r="V1758" s="18"/>
      <c r="W1758" s="18"/>
      <c r="X1758" s="19"/>
      <c r="Y1758" s="65"/>
      <c r="Z1758" s="65"/>
      <c r="AA1758" s="65"/>
      <c r="AB1758" s="65"/>
      <c r="AC1758" s="65"/>
      <c r="AD1758" s="65"/>
      <c r="AE1758" s="33"/>
      <c r="AF1758" s="8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47"/>
      <c r="AR1758" s="8"/>
      <c r="AS1758" s="8"/>
      <c r="AT1758" s="8"/>
      <c r="AU1758" s="53"/>
      <c r="AV1758" s="54"/>
      <c r="AW1758" s="54"/>
    </row>
    <row r="1759" spans="1:49">
      <c r="A1759" s="8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3"/>
      <c r="S1759" s="2"/>
      <c r="T1759" s="2"/>
      <c r="U1759" s="8"/>
      <c r="V1759" s="18"/>
      <c r="W1759" s="18"/>
      <c r="X1759" s="19"/>
      <c r="Y1759" s="65"/>
      <c r="Z1759" s="65"/>
      <c r="AA1759" s="65"/>
      <c r="AB1759" s="65"/>
      <c r="AC1759" s="65"/>
      <c r="AD1759" s="65"/>
      <c r="AE1759" s="33"/>
      <c r="AF1759" s="8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47"/>
      <c r="AR1759" s="8"/>
      <c r="AS1759" s="8"/>
      <c r="AT1759" s="8"/>
      <c r="AU1759" s="53"/>
      <c r="AV1759" s="54"/>
      <c r="AW1759" s="54"/>
    </row>
    <row r="1760" spans="1:49">
      <c r="A1760" s="8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3"/>
      <c r="S1760" s="2"/>
      <c r="T1760" s="2"/>
      <c r="U1760" s="8"/>
      <c r="V1760" s="18"/>
      <c r="W1760" s="18"/>
      <c r="X1760" s="19"/>
      <c r="Y1760" s="65"/>
      <c r="Z1760" s="65"/>
      <c r="AA1760" s="65"/>
      <c r="AB1760" s="65"/>
      <c r="AC1760" s="65"/>
      <c r="AD1760" s="65"/>
      <c r="AE1760" s="33"/>
      <c r="AF1760" s="8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47"/>
      <c r="AR1760" s="8"/>
      <c r="AS1760" s="8"/>
      <c r="AT1760" s="8"/>
      <c r="AU1760" s="53"/>
      <c r="AV1760" s="54"/>
      <c r="AW1760" s="54"/>
    </row>
    <row r="1761" spans="1:49">
      <c r="A1761" s="8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3"/>
      <c r="S1761" s="2"/>
      <c r="T1761" s="2"/>
      <c r="U1761" s="8"/>
      <c r="V1761" s="18"/>
      <c r="W1761" s="18"/>
      <c r="X1761" s="19"/>
      <c r="Y1761" s="65"/>
      <c r="Z1761" s="65"/>
      <c r="AA1761" s="65"/>
      <c r="AB1761" s="65"/>
      <c r="AC1761" s="65"/>
      <c r="AD1761" s="65"/>
      <c r="AE1761" s="33"/>
      <c r="AF1761" s="8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47"/>
      <c r="AR1761" s="8"/>
      <c r="AS1761" s="8"/>
      <c r="AT1761" s="8"/>
      <c r="AU1761" s="53"/>
      <c r="AV1761" s="54"/>
      <c r="AW1761" s="54"/>
    </row>
    <row r="1762" spans="1:49">
      <c r="A1762" s="8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3"/>
      <c r="S1762" s="2"/>
      <c r="T1762" s="2"/>
      <c r="U1762" s="8"/>
      <c r="V1762" s="18"/>
      <c r="W1762" s="18"/>
      <c r="X1762" s="19"/>
      <c r="Y1762" s="65"/>
      <c r="Z1762" s="65"/>
      <c r="AA1762" s="65"/>
      <c r="AB1762" s="65"/>
      <c r="AC1762" s="65"/>
      <c r="AD1762" s="65"/>
      <c r="AE1762" s="33"/>
      <c r="AF1762" s="8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47"/>
      <c r="AR1762" s="8"/>
      <c r="AS1762" s="8"/>
      <c r="AT1762" s="8"/>
      <c r="AU1762" s="53"/>
      <c r="AV1762" s="54"/>
      <c r="AW1762" s="54"/>
    </row>
    <row r="1763" spans="1:49">
      <c r="A1763" s="8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3"/>
      <c r="S1763" s="2"/>
      <c r="T1763" s="2"/>
      <c r="U1763" s="8"/>
      <c r="V1763" s="18"/>
      <c r="W1763" s="18"/>
      <c r="X1763" s="19"/>
      <c r="Y1763" s="65"/>
      <c r="Z1763" s="65"/>
      <c r="AA1763" s="65"/>
      <c r="AB1763" s="65"/>
      <c r="AC1763" s="65"/>
      <c r="AD1763" s="65"/>
      <c r="AE1763" s="33"/>
      <c r="AF1763" s="8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47"/>
      <c r="AR1763" s="8"/>
      <c r="AS1763" s="8"/>
      <c r="AT1763" s="8"/>
      <c r="AU1763" s="53"/>
      <c r="AV1763" s="54"/>
      <c r="AW1763" s="54"/>
    </row>
    <row r="1764" spans="1:49">
      <c r="A1764" s="8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3"/>
      <c r="S1764" s="2"/>
      <c r="T1764" s="2"/>
      <c r="U1764" s="8"/>
      <c r="V1764" s="18"/>
      <c r="W1764" s="18"/>
      <c r="X1764" s="19"/>
      <c r="Y1764" s="65"/>
      <c r="Z1764" s="65"/>
      <c r="AA1764" s="65"/>
      <c r="AB1764" s="65"/>
      <c r="AC1764" s="65"/>
      <c r="AD1764" s="65"/>
      <c r="AE1764" s="33"/>
      <c r="AF1764" s="8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47"/>
      <c r="AR1764" s="8"/>
      <c r="AS1764" s="8"/>
      <c r="AT1764" s="8"/>
      <c r="AU1764" s="53"/>
      <c r="AV1764" s="54"/>
      <c r="AW1764" s="54"/>
    </row>
    <row r="1765" spans="1:49">
      <c r="A1765" s="8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3"/>
      <c r="S1765" s="2"/>
      <c r="T1765" s="2"/>
      <c r="U1765" s="8"/>
      <c r="V1765" s="18"/>
      <c r="W1765" s="18"/>
      <c r="X1765" s="19"/>
      <c r="Y1765" s="65"/>
      <c r="Z1765" s="65"/>
      <c r="AA1765" s="65"/>
      <c r="AB1765" s="65"/>
      <c r="AC1765" s="65"/>
      <c r="AD1765" s="65"/>
      <c r="AE1765" s="33"/>
      <c r="AF1765" s="8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47"/>
      <c r="AR1765" s="8"/>
      <c r="AS1765" s="8"/>
      <c r="AT1765" s="8"/>
      <c r="AU1765" s="53"/>
      <c r="AV1765" s="54"/>
      <c r="AW1765" s="54"/>
    </row>
    <row r="1766" spans="1:49">
      <c r="A1766" s="8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3"/>
      <c r="S1766" s="2"/>
      <c r="T1766" s="2"/>
      <c r="U1766" s="8"/>
      <c r="V1766" s="18"/>
      <c r="W1766" s="18"/>
      <c r="X1766" s="19"/>
      <c r="Y1766" s="65"/>
      <c r="Z1766" s="65"/>
      <c r="AA1766" s="65"/>
      <c r="AB1766" s="65"/>
      <c r="AC1766" s="65"/>
      <c r="AD1766" s="65"/>
      <c r="AE1766" s="33"/>
      <c r="AF1766" s="8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47"/>
      <c r="AR1766" s="8"/>
      <c r="AS1766" s="8"/>
      <c r="AT1766" s="8"/>
      <c r="AU1766" s="53"/>
      <c r="AV1766" s="54"/>
      <c r="AW1766" s="54"/>
    </row>
    <row r="1767" spans="1:49">
      <c r="A1767" s="8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3"/>
      <c r="S1767" s="2"/>
      <c r="T1767" s="2"/>
      <c r="U1767" s="8"/>
      <c r="V1767" s="18"/>
      <c r="W1767" s="18"/>
      <c r="X1767" s="19"/>
      <c r="Y1767" s="65"/>
      <c r="Z1767" s="65"/>
      <c r="AA1767" s="65"/>
      <c r="AB1767" s="65"/>
      <c r="AC1767" s="65"/>
      <c r="AD1767" s="65"/>
      <c r="AE1767" s="33"/>
      <c r="AF1767" s="8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47"/>
      <c r="AR1767" s="8"/>
      <c r="AS1767" s="8"/>
      <c r="AT1767" s="8"/>
      <c r="AU1767" s="53"/>
      <c r="AV1767" s="54"/>
      <c r="AW1767" s="54"/>
    </row>
    <row r="1768" spans="1:49">
      <c r="A1768" s="8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3"/>
      <c r="S1768" s="2"/>
      <c r="T1768" s="2"/>
      <c r="U1768" s="8"/>
      <c r="V1768" s="18"/>
      <c r="W1768" s="18"/>
      <c r="X1768" s="19"/>
      <c r="Y1768" s="65"/>
      <c r="Z1768" s="65"/>
      <c r="AA1768" s="65"/>
      <c r="AB1768" s="65"/>
      <c r="AC1768" s="65"/>
      <c r="AD1768" s="65"/>
      <c r="AE1768" s="33"/>
      <c r="AF1768" s="8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47"/>
      <c r="AR1768" s="8"/>
      <c r="AS1768" s="8"/>
      <c r="AT1768" s="8"/>
      <c r="AU1768" s="53"/>
      <c r="AV1768" s="54"/>
      <c r="AW1768" s="54"/>
    </row>
    <row r="1769" spans="1:49">
      <c r="A1769" s="8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3"/>
      <c r="N1769" s="2"/>
      <c r="O1769" s="2"/>
      <c r="P1769" s="2"/>
      <c r="Q1769" s="2"/>
      <c r="R1769" s="3"/>
      <c r="S1769" s="2"/>
      <c r="T1769" s="2"/>
      <c r="U1769" s="8"/>
      <c r="V1769" s="18"/>
      <c r="W1769" s="18"/>
      <c r="X1769" s="19"/>
      <c r="Y1769" s="65"/>
      <c r="Z1769" s="65"/>
      <c r="AA1769" s="65"/>
      <c r="AB1769" s="65"/>
      <c r="AC1769" s="65"/>
      <c r="AD1769" s="65"/>
      <c r="AE1769" s="33"/>
      <c r="AF1769" s="8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47"/>
      <c r="AR1769" s="8"/>
      <c r="AS1769" s="8"/>
      <c r="AT1769" s="8"/>
      <c r="AU1769" s="53"/>
      <c r="AV1769" s="54"/>
      <c r="AW1769" s="54"/>
    </row>
    <row r="1770" spans="1:49">
      <c r="A1770" s="8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3"/>
      <c r="S1770" s="2"/>
      <c r="T1770" s="2"/>
      <c r="U1770" s="8"/>
      <c r="V1770" s="18"/>
      <c r="W1770" s="18"/>
      <c r="X1770" s="19"/>
      <c r="Y1770" s="65"/>
      <c r="Z1770" s="65"/>
      <c r="AA1770" s="65"/>
      <c r="AB1770" s="65"/>
      <c r="AC1770" s="65"/>
      <c r="AD1770" s="65"/>
      <c r="AE1770" s="33"/>
      <c r="AF1770" s="8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47"/>
      <c r="AR1770" s="8"/>
      <c r="AS1770" s="8"/>
      <c r="AT1770" s="8"/>
      <c r="AU1770" s="53"/>
      <c r="AV1770" s="54"/>
      <c r="AW1770" s="54"/>
    </row>
    <row r="1771" spans="1:49">
      <c r="A1771" s="8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3"/>
      <c r="S1771" s="2"/>
      <c r="T1771" s="2"/>
      <c r="U1771" s="8"/>
      <c r="V1771" s="18"/>
      <c r="W1771" s="18"/>
      <c r="X1771" s="19"/>
      <c r="Y1771" s="65"/>
      <c r="Z1771" s="65"/>
      <c r="AA1771" s="65"/>
      <c r="AB1771" s="65"/>
      <c r="AC1771" s="65"/>
      <c r="AD1771" s="65"/>
      <c r="AE1771" s="33"/>
      <c r="AF1771" s="8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47"/>
      <c r="AR1771" s="8"/>
      <c r="AS1771" s="8"/>
      <c r="AT1771" s="8"/>
      <c r="AU1771" s="53"/>
      <c r="AV1771" s="54"/>
      <c r="AW1771" s="54"/>
    </row>
    <row r="1772" spans="1:49">
      <c r="A1772" s="8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3"/>
      <c r="S1772" s="2"/>
      <c r="T1772" s="2"/>
      <c r="U1772" s="8"/>
      <c r="V1772" s="18"/>
      <c r="W1772" s="18"/>
      <c r="X1772" s="19"/>
      <c r="Y1772" s="65"/>
      <c r="Z1772" s="65"/>
      <c r="AA1772" s="65"/>
      <c r="AB1772" s="65"/>
      <c r="AC1772" s="65"/>
      <c r="AD1772" s="65"/>
      <c r="AE1772" s="33"/>
      <c r="AF1772" s="8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47"/>
      <c r="AR1772" s="8"/>
      <c r="AS1772" s="8"/>
      <c r="AT1772" s="8"/>
      <c r="AU1772" s="53"/>
      <c r="AV1772" s="54"/>
      <c r="AW1772" s="54"/>
    </row>
    <row r="1773" spans="1:49">
      <c r="A1773" s="8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3"/>
      <c r="S1773" s="2"/>
      <c r="T1773" s="2"/>
      <c r="U1773" s="8"/>
      <c r="V1773" s="18"/>
      <c r="W1773" s="18"/>
      <c r="X1773" s="19"/>
      <c r="Y1773" s="65"/>
      <c r="Z1773" s="65"/>
      <c r="AA1773" s="65"/>
      <c r="AB1773" s="65"/>
      <c r="AC1773" s="65"/>
      <c r="AD1773" s="65"/>
      <c r="AE1773" s="33"/>
      <c r="AF1773" s="8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47"/>
      <c r="AR1773" s="8"/>
      <c r="AS1773" s="8"/>
      <c r="AT1773" s="8"/>
      <c r="AU1773" s="53"/>
      <c r="AV1773" s="54"/>
      <c r="AW1773" s="54"/>
    </row>
    <row r="1774" spans="1:49">
      <c r="A1774" s="8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3"/>
      <c r="S1774" s="2"/>
      <c r="T1774" s="2"/>
      <c r="U1774" s="8"/>
      <c r="V1774" s="18"/>
      <c r="W1774" s="18"/>
      <c r="X1774" s="19"/>
      <c r="Y1774" s="65"/>
      <c r="Z1774" s="65"/>
      <c r="AA1774" s="65"/>
      <c r="AB1774" s="65"/>
      <c r="AC1774" s="65"/>
      <c r="AD1774" s="65"/>
      <c r="AE1774" s="33"/>
      <c r="AF1774" s="8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47"/>
      <c r="AR1774" s="8"/>
      <c r="AS1774" s="8"/>
      <c r="AT1774" s="8"/>
      <c r="AU1774" s="53"/>
      <c r="AV1774" s="54"/>
      <c r="AW1774" s="54"/>
    </row>
    <row r="1775" spans="1:49">
      <c r="A1775" s="8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3"/>
      <c r="S1775" s="2"/>
      <c r="T1775" s="2"/>
      <c r="U1775" s="8"/>
      <c r="V1775" s="18"/>
      <c r="W1775" s="18"/>
      <c r="X1775" s="19"/>
      <c r="Y1775" s="65"/>
      <c r="Z1775" s="65"/>
      <c r="AA1775" s="65"/>
      <c r="AB1775" s="65"/>
      <c r="AC1775" s="65"/>
      <c r="AD1775" s="65"/>
      <c r="AE1775" s="33"/>
      <c r="AF1775" s="8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47"/>
      <c r="AR1775" s="8"/>
      <c r="AS1775" s="8"/>
      <c r="AT1775" s="8"/>
      <c r="AU1775" s="53"/>
      <c r="AV1775" s="54"/>
      <c r="AW1775" s="54"/>
    </row>
    <row r="1776" spans="1:49">
      <c r="A1776" s="8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3"/>
      <c r="S1776" s="2"/>
      <c r="T1776" s="2"/>
      <c r="U1776" s="8"/>
      <c r="V1776" s="18"/>
      <c r="W1776" s="18"/>
      <c r="X1776" s="19"/>
      <c r="Y1776" s="65"/>
      <c r="Z1776" s="65"/>
      <c r="AA1776" s="65"/>
      <c r="AB1776" s="65"/>
      <c r="AC1776" s="65"/>
      <c r="AD1776" s="65"/>
      <c r="AE1776" s="33"/>
      <c r="AF1776" s="8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47"/>
      <c r="AR1776" s="8"/>
      <c r="AS1776" s="8"/>
      <c r="AT1776" s="8"/>
      <c r="AU1776" s="53"/>
      <c r="AV1776" s="54"/>
      <c r="AW1776" s="54"/>
    </row>
    <row r="1777" spans="1:50">
      <c r="A1777" s="8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3"/>
      <c r="S1777" s="2"/>
      <c r="T1777" s="2"/>
      <c r="U1777" s="8"/>
      <c r="V1777" s="18"/>
      <c r="W1777" s="18"/>
      <c r="X1777" s="19"/>
      <c r="Y1777" s="65"/>
      <c r="Z1777" s="65"/>
      <c r="AA1777" s="65"/>
      <c r="AB1777" s="65"/>
      <c r="AC1777" s="65"/>
      <c r="AD1777" s="65"/>
      <c r="AE1777" s="33"/>
      <c r="AF1777" s="8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47"/>
      <c r="AR1777" s="8"/>
      <c r="AS1777" s="8"/>
      <c r="AT1777" s="8"/>
      <c r="AU1777" s="53"/>
      <c r="AV1777" s="54"/>
      <c r="AW1777" s="54"/>
    </row>
    <row r="1778" spans="1:50">
      <c r="A1778" s="8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3"/>
      <c r="S1778" s="2"/>
      <c r="T1778" s="2"/>
      <c r="U1778" s="8"/>
      <c r="V1778" s="18"/>
      <c r="W1778" s="18"/>
      <c r="X1778" s="19"/>
      <c r="Y1778" s="65"/>
      <c r="Z1778" s="65"/>
      <c r="AA1778" s="65"/>
      <c r="AB1778" s="65"/>
      <c r="AC1778" s="65"/>
      <c r="AD1778" s="65"/>
      <c r="AE1778" s="33"/>
      <c r="AF1778" s="8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47"/>
      <c r="AR1778" s="8"/>
      <c r="AS1778" s="8"/>
      <c r="AT1778" s="8"/>
      <c r="AU1778" s="53"/>
      <c r="AV1778" s="54"/>
      <c r="AW1778" s="54"/>
    </row>
    <row r="1779" spans="1:50">
      <c r="A1779" s="8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3"/>
      <c r="S1779" s="2"/>
      <c r="T1779" s="2"/>
      <c r="U1779" s="8"/>
      <c r="V1779" s="18"/>
      <c r="W1779" s="18"/>
      <c r="X1779" s="19"/>
      <c r="Y1779" s="65"/>
      <c r="Z1779" s="65"/>
      <c r="AA1779" s="65"/>
      <c r="AB1779" s="65"/>
      <c r="AC1779" s="65"/>
      <c r="AD1779" s="65"/>
      <c r="AE1779" s="33"/>
      <c r="AF1779" s="8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47"/>
      <c r="AR1779" s="8"/>
      <c r="AS1779" s="8"/>
      <c r="AT1779" s="8"/>
      <c r="AU1779" s="53"/>
      <c r="AV1779" s="54"/>
      <c r="AW1779" s="54"/>
    </row>
    <row r="1780" spans="1:50">
      <c r="A1780" s="8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3"/>
      <c r="S1780" s="2"/>
      <c r="T1780" s="2"/>
      <c r="U1780" s="8"/>
      <c r="V1780" s="18"/>
      <c r="W1780" s="18"/>
      <c r="X1780" s="19"/>
      <c r="Y1780" s="65"/>
      <c r="Z1780" s="65"/>
      <c r="AA1780" s="65"/>
      <c r="AB1780" s="65"/>
      <c r="AC1780" s="65"/>
      <c r="AD1780" s="65"/>
      <c r="AE1780" s="33"/>
      <c r="AF1780" s="8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47"/>
      <c r="AR1780" s="8"/>
      <c r="AS1780" s="8"/>
      <c r="AT1780" s="8"/>
      <c r="AU1780" s="53"/>
      <c r="AV1780" s="54"/>
      <c r="AW1780" s="54"/>
    </row>
    <row r="1781" spans="1:50">
      <c r="A1781" s="8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3"/>
      <c r="S1781" s="2"/>
      <c r="T1781" s="2"/>
      <c r="U1781" s="8"/>
      <c r="V1781" s="18"/>
      <c r="W1781" s="18"/>
      <c r="X1781" s="19"/>
      <c r="Y1781" s="65"/>
      <c r="Z1781" s="65"/>
      <c r="AA1781" s="65"/>
      <c r="AB1781" s="65"/>
      <c r="AC1781" s="65"/>
      <c r="AD1781" s="65"/>
      <c r="AE1781" s="33"/>
      <c r="AF1781" s="8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47"/>
      <c r="AR1781" s="8"/>
      <c r="AS1781" s="8"/>
      <c r="AT1781" s="8"/>
      <c r="AU1781" s="53"/>
      <c r="AV1781" s="54"/>
      <c r="AW1781" s="54"/>
    </row>
    <row r="1782" spans="1:50" s="22" customFormat="1">
      <c r="A1782" s="8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3"/>
      <c r="S1782" s="2"/>
      <c r="T1782" s="2"/>
      <c r="U1782" s="8"/>
      <c r="V1782" s="18"/>
      <c r="W1782" s="18"/>
      <c r="X1782" s="19"/>
      <c r="Y1782" s="65"/>
      <c r="Z1782" s="65"/>
      <c r="AA1782" s="65"/>
      <c r="AB1782" s="65"/>
      <c r="AC1782" s="65"/>
      <c r="AD1782" s="65"/>
      <c r="AE1782" s="33"/>
      <c r="AF1782" s="8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47"/>
      <c r="AR1782" s="8"/>
      <c r="AS1782" s="8"/>
      <c r="AT1782" s="8"/>
      <c r="AU1782" s="53"/>
      <c r="AV1782" s="54"/>
      <c r="AW1782" s="54"/>
    </row>
    <row r="1783" spans="1:50">
      <c r="A1783" s="8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3"/>
      <c r="S1783" s="2"/>
      <c r="T1783" s="2"/>
      <c r="U1783" s="8"/>
      <c r="V1783" s="18"/>
      <c r="W1783" s="18"/>
      <c r="X1783" s="19"/>
      <c r="Y1783" s="65"/>
      <c r="Z1783" s="65"/>
      <c r="AA1783" s="65"/>
      <c r="AB1783" s="65"/>
      <c r="AC1783" s="65"/>
      <c r="AD1783" s="65"/>
      <c r="AE1783" s="33"/>
      <c r="AF1783" s="8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47"/>
      <c r="AR1783" s="8"/>
      <c r="AS1783" s="8"/>
      <c r="AT1783" s="8"/>
      <c r="AU1783" s="53"/>
      <c r="AV1783" s="54"/>
      <c r="AW1783" s="54"/>
    </row>
    <row r="1784" spans="1:50">
      <c r="A1784" s="8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3"/>
      <c r="S1784" s="2"/>
      <c r="T1784" s="2"/>
      <c r="U1784" s="8"/>
      <c r="V1784" s="18"/>
      <c r="W1784" s="18"/>
      <c r="X1784" s="19"/>
      <c r="Y1784" s="65"/>
      <c r="Z1784" s="65"/>
      <c r="AA1784" s="65"/>
      <c r="AB1784" s="65"/>
      <c r="AC1784" s="65"/>
      <c r="AD1784" s="65"/>
      <c r="AE1784" s="33"/>
      <c r="AF1784" s="8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47"/>
      <c r="AR1784" s="8"/>
      <c r="AS1784" s="8"/>
      <c r="AT1784" s="8"/>
      <c r="AU1784" s="53"/>
      <c r="AV1784" s="54"/>
      <c r="AW1784" s="54"/>
    </row>
    <row r="1785" spans="1:50">
      <c r="A1785" s="8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3"/>
      <c r="S1785" s="2"/>
      <c r="T1785" s="2"/>
      <c r="U1785" s="8"/>
      <c r="V1785" s="18"/>
      <c r="W1785" s="18"/>
      <c r="X1785" s="19"/>
      <c r="Y1785" s="65"/>
      <c r="Z1785" s="65"/>
      <c r="AA1785" s="65"/>
      <c r="AB1785" s="65"/>
      <c r="AC1785" s="65"/>
      <c r="AD1785" s="65"/>
      <c r="AE1785" s="33"/>
      <c r="AF1785" s="8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47"/>
      <c r="AR1785" s="8"/>
      <c r="AS1785" s="8"/>
      <c r="AT1785" s="8"/>
      <c r="AU1785" s="53"/>
      <c r="AV1785" s="54"/>
      <c r="AW1785" s="54"/>
    </row>
    <row r="1786" spans="1:50">
      <c r="A1786" s="8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3"/>
      <c r="S1786" s="2"/>
      <c r="T1786" s="2"/>
      <c r="U1786" s="8"/>
      <c r="V1786" s="18"/>
      <c r="W1786" s="18"/>
      <c r="X1786" s="19"/>
      <c r="Y1786" s="65"/>
      <c r="Z1786" s="65"/>
      <c r="AA1786" s="65"/>
      <c r="AB1786" s="65"/>
      <c r="AC1786" s="65"/>
      <c r="AD1786" s="65"/>
      <c r="AE1786" s="33"/>
      <c r="AF1786" s="8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47"/>
      <c r="AR1786" s="8"/>
      <c r="AS1786" s="8"/>
      <c r="AT1786" s="8"/>
      <c r="AU1786" s="53"/>
      <c r="AV1786" s="54"/>
      <c r="AW1786" s="54"/>
    </row>
    <row r="1787" spans="1:50">
      <c r="A1787" s="8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3"/>
      <c r="S1787" s="2"/>
      <c r="T1787" s="2"/>
      <c r="U1787" s="8"/>
      <c r="V1787" s="18"/>
      <c r="W1787" s="18"/>
      <c r="X1787" s="19"/>
      <c r="Y1787" s="65"/>
      <c r="Z1787" s="65"/>
      <c r="AA1787" s="65"/>
      <c r="AB1787" s="65"/>
      <c r="AC1787" s="65"/>
      <c r="AD1787" s="65"/>
      <c r="AE1787" s="33"/>
      <c r="AF1787" s="8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47"/>
      <c r="AR1787" s="8"/>
      <c r="AS1787" s="8"/>
      <c r="AT1787" s="8"/>
      <c r="AU1787" s="53"/>
      <c r="AV1787" s="54"/>
      <c r="AW1787" s="54"/>
    </row>
    <row r="1788" spans="1:50">
      <c r="A1788" s="8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3"/>
      <c r="S1788" s="2"/>
      <c r="T1788" s="2"/>
      <c r="U1788" s="8"/>
      <c r="V1788" s="18"/>
      <c r="W1788" s="18"/>
      <c r="X1788" s="19"/>
      <c r="Y1788" s="65"/>
      <c r="Z1788" s="65"/>
      <c r="AA1788" s="65"/>
      <c r="AB1788" s="65"/>
      <c r="AC1788" s="65"/>
      <c r="AD1788" s="65"/>
      <c r="AE1788" s="33"/>
      <c r="AF1788" s="8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47"/>
      <c r="AR1788" s="8"/>
      <c r="AS1788" s="8"/>
      <c r="AT1788" s="8"/>
      <c r="AU1788" s="53"/>
      <c r="AV1788" s="54"/>
      <c r="AW1788" s="54"/>
    </row>
    <row r="1789" spans="1:50">
      <c r="A1789" s="8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3"/>
      <c r="N1789" s="2"/>
      <c r="O1789" s="2"/>
      <c r="P1789" s="2"/>
      <c r="Q1789" s="2"/>
      <c r="R1789" s="3"/>
      <c r="S1789" s="2"/>
      <c r="T1789" s="2"/>
      <c r="U1789" s="8"/>
      <c r="V1789" s="18"/>
      <c r="W1789" s="18"/>
      <c r="X1789" s="19"/>
      <c r="Y1789" s="65"/>
      <c r="Z1789" s="65"/>
      <c r="AA1789" s="65"/>
      <c r="AB1789" s="65"/>
      <c r="AC1789" s="65"/>
      <c r="AD1789" s="65"/>
      <c r="AE1789" s="33"/>
      <c r="AF1789" s="8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47"/>
      <c r="AR1789" s="8"/>
      <c r="AS1789" s="8"/>
      <c r="AT1789" s="8"/>
      <c r="AU1789" s="53"/>
      <c r="AV1789" s="54"/>
      <c r="AW1789" s="54"/>
    </row>
    <row r="1790" spans="1:50" s="22" customFormat="1">
      <c r="A1790" s="8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3"/>
      <c r="S1790" s="2"/>
      <c r="T1790" s="2"/>
      <c r="U1790" s="8"/>
      <c r="V1790" s="18"/>
      <c r="W1790" s="18"/>
      <c r="X1790" s="19"/>
      <c r="Y1790" s="25"/>
      <c r="Z1790" s="25"/>
      <c r="AA1790" s="25"/>
      <c r="AB1790" s="25"/>
      <c r="AC1790" s="25"/>
      <c r="AD1790" s="25"/>
      <c r="AE1790" s="33"/>
      <c r="AF1790" s="8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47"/>
      <c r="AR1790" s="8"/>
      <c r="AS1790" s="8"/>
      <c r="AT1790" s="8"/>
      <c r="AU1790" s="53"/>
      <c r="AV1790" s="54"/>
      <c r="AW1790" s="54"/>
      <c r="AX1790" s="21"/>
    </row>
    <row r="1791" spans="1:50">
      <c r="A1791" s="8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3"/>
      <c r="S1791" s="2"/>
      <c r="T1791" s="2"/>
      <c r="U1791" s="8"/>
      <c r="V1791" s="18"/>
      <c r="W1791" s="18"/>
      <c r="X1791" s="19"/>
      <c r="Y1791" s="65"/>
      <c r="Z1791" s="65"/>
      <c r="AA1791" s="65"/>
      <c r="AB1791" s="65"/>
      <c r="AC1791" s="65"/>
      <c r="AD1791" s="65"/>
      <c r="AE1791" s="33"/>
      <c r="AF1791" s="8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47"/>
      <c r="AR1791" s="8"/>
      <c r="AS1791" s="8"/>
      <c r="AT1791" s="8"/>
      <c r="AU1791" s="53"/>
      <c r="AV1791" s="54"/>
      <c r="AW1791" s="54"/>
    </row>
    <row r="1792" spans="1:50">
      <c r="A1792" s="8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3"/>
      <c r="S1792" s="2"/>
      <c r="T1792" s="2"/>
      <c r="U1792" s="8"/>
      <c r="V1792" s="18"/>
      <c r="W1792" s="18"/>
      <c r="X1792" s="19"/>
      <c r="Y1792" s="65"/>
      <c r="Z1792" s="65"/>
      <c r="AA1792" s="65"/>
      <c r="AB1792" s="65"/>
      <c r="AC1792" s="65"/>
      <c r="AD1792" s="65"/>
      <c r="AE1792" s="33"/>
      <c r="AF1792" s="8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47"/>
      <c r="AR1792" s="8"/>
      <c r="AS1792" s="8"/>
      <c r="AT1792" s="8"/>
      <c r="AU1792" s="53"/>
      <c r="AV1792" s="54"/>
      <c r="AW1792" s="54"/>
    </row>
    <row r="1793" spans="1:49">
      <c r="A1793" s="8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3"/>
      <c r="S1793" s="2"/>
      <c r="T1793" s="2"/>
      <c r="U1793" s="8"/>
      <c r="V1793" s="18"/>
      <c r="W1793" s="18"/>
      <c r="X1793" s="19"/>
      <c r="Y1793" s="65"/>
      <c r="Z1793" s="65"/>
      <c r="AA1793" s="65"/>
      <c r="AB1793" s="65"/>
      <c r="AC1793" s="65"/>
      <c r="AD1793" s="65"/>
      <c r="AE1793" s="33"/>
      <c r="AF1793" s="8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47"/>
      <c r="AR1793" s="8"/>
      <c r="AS1793" s="8"/>
      <c r="AT1793" s="8"/>
      <c r="AU1793" s="53"/>
      <c r="AV1793" s="54"/>
      <c r="AW1793" s="54"/>
    </row>
    <row r="1794" spans="1:49">
      <c r="A1794" s="8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3"/>
      <c r="S1794" s="2"/>
      <c r="T1794" s="2"/>
      <c r="U1794" s="8"/>
      <c r="V1794" s="18"/>
      <c r="W1794" s="18"/>
      <c r="X1794" s="19"/>
      <c r="Y1794" s="65"/>
      <c r="Z1794" s="65"/>
      <c r="AA1794" s="65"/>
      <c r="AB1794" s="65"/>
      <c r="AC1794" s="65"/>
      <c r="AD1794" s="65"/>
      <c r="AE1794" s="33"/>
      <c r="AF1794" s="8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47"/>
      <c r="AR1794" s="8"/>
      <c r="AS1794" s="8"/>
      <c r="AT1794" s="8"/>
      <c r="AU1794" s="53"/>
      <c r="AV1794" s="54"/>
      <c r="AW1794" s="54"/>
    </row>
    <row r="1795" spans="1:49">
      <c r="A1795" s="8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3"/>
      <c r="S1795" s="2"/>
      <c r="T1795" s="2"/>
      <c r="U1795" s="8"/>
      <c r="V1795" s="18"/>
      <c r="W1795" s="18"/>
      <c r="X1795" s="19"/>
      <c r="Y1795" s="65"/>
      <c r="Z1795" s="65"/>
      <c r="AA1795" s="65"/>
      <c r="AB1795" s="65"/>
      <c r="AC1795" s="65"/>
      <c r="AD1795" s="65"/>
      <c r="AE1795" s="33"/>
      <c r="AF1795" s="8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47"/>
      <c r="AR1795" s="8"/>
      <c r="AS1795" s="8"/>
      <c r="AT1795" s="8"/>
      <c r="AU1795" s="53"/>
      <c r="AV1795" s="54"/>
      <c r="AW1795" s="54"/>
    </row>
    <row r="1796" spans="1:49">
      <c r="A1796" s="8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3"/>
      <c r="S1796" s="2"/>
      <c r="T1796" s="2"/>
      <c r="U1796" s="8"/>
      <c r="V1796" s="18"/>
      <c r="W1796" s="18"/>
      <c r="X1796" s="19"/>
      <c r="Y1796" s="65"/>
      <c r="Z1796" s="65"/>
      <c r="AA1796" s="65"/>
      <c r="AB1796" s="65"/>
      <c r="AC1796" s="65"/>
      <c r="AD1796" s="65"/>
      <c r="AE1796" s="33"/>
      <c r="AF1796" s="8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47"/>
      <c r="AR1796" s="8"/>
      <c r="AS1796" s="8"/>
      <c r="AT1796" s="8"/>
      <c r="AU1796" s="53"/>
      <c r="AV1796" s="54"/>
      <c r="AW1796" s="54"/>
    </row>
    <row r="1797" spans="1:49">
      <c r="A1797" s="8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3"/>
      <c r="S1797" s="2"/>
      <c r="T1797" s="2"/>
      <c r="U1797" s="8"/>
      <c r="V1797" s="18"/>
      <c r="W1797" s="18"/>
      <c r="X1797" s="19"/>
      <c r="Y1797" s="65"/>
      <c r="Z1797" s="65"/>
      <c r="AA1797" s="65"/>
      <c r="AB1797" s="65"/>
      <c r="AC1797" s="65"/>
      <c r="AD1797" s="65"/>
      <c r="AE1797" s="33"/>
      <c r="AF1797" s="8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47"/>
      <c r="AR1797" s="8"/>
      <c r="AS1797" s="8"/>
      <c r="AT1797" s="8"/>
      <c r="AU1797" s="53"/>
      <c r="AV1797" s="54"/>
      <c r="AW1797" s="54"/>
    </row>
    <row r="1798" spans="1:49">
      <c r="A1798" s="8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3"/>
      <c r="S1798" s="2"/>
      <c r="T1798" s="2"/>
      <c r="U1798" s="8"/>
      <c r="V1798" s="18"/>
      <c r="W1798" s="18"/>
      <c r="X1798" s="19"/>
      <c r="Y1798" s="65"/>
      <c r="Z1798" s="65"/>
      <c r="AA1798" s="65"/>
      <c r="AB1798" s="65"/>
      <c r="AC1798" s="65"/>
      <c r="AD1798" s="65"/>
      <c r="AE1798" s="33"/>
      <c r="AF1798" s="8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47"/>
      <c r="AR1798" s="8"/>
      <c r="AS1798" s="8"/>
      <c r="AT1798" s="8"/>
      <c r="AU1798" s="53"/>
      <c r="AV1798" s="54"/>
      <c r="AW1798" s="54"/>
    </row>
    <row r="1799" spans="1:49">
      <c r="A1799" s="8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3"/>
      <c r="S1799" s="2"/>
      <c r="T1799" s="2"/>
      <c r="U1799" s="8"/>
      <c r="V1799" s="18"/>
      <c r="W1799" s="18"/>
      <c r="X1799" s="19"/>
      <c r="Y1799" s="65"/>
      <c r="Z1799" s="65"/>
      <c r="AA1799" s="65"/>
      <c r="AB1799" s="65"/>
      <c r="AC1799" s="65"/>
      <c r="AD1799" s="65"/>
      <c r="AE1799" s="33"/>
      <c r="AF1799" s="8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47"/>
      <c r="AR1799" s="8"/>
      <c r="AS1799" s="8"/>
      <c r="AT1799" s="8"/>
      <c r="AU1799" s="53"/>
      <c r="AV1799" s="54"/>
      <c r="AW1799" s="54"/>
    </row>
    <row r="1800" spans="1:49">
      <c r="A1800" s="8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3"/>
      <c r="S1800" s="2"/>
      <c r="T1800" s="2"/>
      <c r="U1800" s="8"/>
      <c r="V1800" s="18"/>
      <c r="W1800" s="18"/>
      <c r="X1800" s="19"/>
      <c r="Y1800" s="65"/>
      <c r="Z1800" s="65"/>
      <c r="AA1800" s="65"/>
      <c r="AB1800" s="65"/>
      <c r="AC1800" s="65"/>
      <c r="AD1800" s="65"/>
      <c r="AE1800" s="33"/>
      <c r="AF1800" s="8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8"/>
      <c r="AS1800" s="8"/>
      <c r="AT1800" s="8"/>
      <c r="AU1800" s="53"/>
      <c r="AV1800" s="54"/>
      <c r="AW1800" s="54"/>
    </row>
    <row r="1801" spans="1:49">
      <c r="A1801" s="8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3"/>
      <c r="S1801" s="2"/>
      <c r="T1801" s="2"/>
      <c r="U1801" s="8"/>
      <c r="V1801" s="18"/>
      <c r="W1801" s="18"/>
      <c r="X1801" s="19"/>
      <c r="Y1801" s="65"/>
      <c r="Z1801" s="65"/>
      <c r="AA1801" s="65"/>
      <c r="AB1801" s="65"/>
      <c r="AC1801" s="65"/>
      <c r="AD1801" s="65"/>
      <c r="AE1801" s="33"/>
      <c r="AF1801" s="8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8"/>
      <c r="AS1801" s="8"/>
      <c r="AT1801" s="8"/>
      <c r="AU1801" s="53"/>
      <c r="AV1801" s="54"/>
      <c r="AW1801" s="54"/>
    </row>
    <row r="1802" spans="1:49">
      <c r="A1802" s="8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3"/>
      <c r="S1802" s="2"/>
      <c r="T1802" s="2"/>
      <c r="U1802" s="8"/>
      <c r="V1802" s="18"/>
      <c r="W1802" s="18"/>
      <c r="X1802" s="19"/>
      <c r="Y1802" s="65"/>
      <c r="Z1802" s="65"/>
      <c r="AA1802" s="65"/>
      <c r="AB1802" s="65"/>
      <c r="AC1802" s="65"/>
      <c r="AD1802" s="65"/>
      <c r="AE1802" s="33"/>
      <c r="AF1802" s="8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8"/>
      <c r="AS1802" s="8"/>
      <c r="AT1802" s="8"/>
      <c r="AU1802" s="53"/>
      <c r="AV1802" s="54"/>
      <c r="AW1802" s="54"/>
    </row>
    <row r="1803" spans="1:49">
      <c r="A1803" s="8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3"/>
      <c r="S1803" s="2"/>
      <c r="T1803" s="2"/>
      <c r="U1803" s="8"/>
      <c r="V1803" s="18"/>
      <c r="W1803" s="18"/>
      <c r="X1803" s="19"/>
      <c r="Y1803" s="65"/>
      <c r="Z1803" s="65"/>
      <c r="AA1803" s="65"/>
      <c r="AB1803" s="65"/>
      <c r="AC1803" s="65"/>
      <c r="AD1803" s="65"/>
      <c r="AE1803" s="33"/>
      <c r="AF1803" s="8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8"/>
      <c r="AS1803" s="8"/>
      <c r="AT1803" s="8"/>
      <c r="AU1803" s="53"/>
      <c r="AV1803" s="54"/>
      <c r="AW1803" s="54"/>
    </row>
    <row r="1804" spans="1:49">
      <c r="A1804" s="8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3"/>
      <c r="S1804" s="2"/>
      <c r="T1804" s="2"/>
      <c r="U1804" s="8"/>
      <c r="V1804" s="18"/>
      <c r="W1804" s="18"/>
      <c r="X1804" s="19"/>
      <c r="Y1804" s="65"/>
      <c r="Z1804" s="65"/>
      <c r="AA1804" s="65"/>
      <c r="AB1804" s="65"/>
      <c r="AC1804" s="65"/>
      <c r="AD1804" s="65"/>
      <c r="AE1804" s="33"/>
      <c r="AF1804" s="8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8"/>
      <c r="AS1804" s="8"/>
      <c r="AT1804" s="8"/>
      <c r="AU1804" s="53"/>
      <c r="AV1804" s="54"/>
      <c r="AW1804" s="54"/>
    </row>
    <row r="1805" spans="1:49">
      <c r="A1805" s="8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3"/>
      <c r="S1805" s="2"/>
      <c r="T1805" s="2"/>
      <c r="U1805" s="8"/>
      <c r="V1805" s="18"/>
      <c r="W1805" s="18"/>
      <c r="X1805" s="19"/>
      <c r="Y1805" s="65"/>
      <c r="Z1805" s="65"/>
      <c r="AA1805" s="65"/>
      <c r="AB1805" s="65"/>
      <c r="AC1805" s="65"/>
      <c r="AD1805" s="65"/>
      <c r="AE1805" s="33"/>
      <c r="AF1805" s="8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8"/>
      <c r="AS1805" s="8"/>
      <c r="AT1805" s="8"/>
      <c r="AU1805" s="53"/>
      <c r="AV1805" s="54"/>
      <c r="AW1805" s="54"/>
    </row>
    <row r="1806" spans="1:49">
      <c r="A1806" s="8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3"/>
      <c r="S1806" s="2"/>
      <c r="T1806" s="2"/>
      <c r="U1806" s="8"/>
      <c r="V1806" s="18"/>
      <c r="W1806" s="18"/>
      <c r="X1806" s="19"/>
      <c r="Y1806" s="65"/>
      <c r="Z1806" s="65"/>
      <c r="AA1806" s="65"/>
      <c r="AB1806" s="65"/>
      <c r="AC1806" s="65"/>
      <c r="AD1806" s="65"/>
      <c r="AE1806" s="33"/>
      <c r="AF1806" s="8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8"/>
      <c r="AS1806" s="8"/>
      <c r="AT1806" s="8"/>
      <c r="AU1806" s="53"/>
      <c r="AV1806" s="54"/>
      <c r="AW1806" s="54"/>
    </row>
    <row r="1807" spans="1:49">
      <c r="A1807" s="8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3"/>
      <c r="S1807" s="2"/>
      <c r="T1807" s="2"/>
      <c r="U1807" s="8"/>
      <c r="V1807" s="18"/>
      <c r="W1807" s="18"/>
      <c r="X1807" s="19"/>
      <c r="Y1807" s="65"/>
      <c r="Z1807" s="65"/>
      <c r="AA1807" s="65"/>
      <c r="AB1807" s="65"/>
      <c r="AC1807" s="65"/>
      <c r="AD1807" s="65"/>
      <c r="AE1807" s="33"/>
      <c r="AF1807" s="8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8"/>
      <c r="AS1807" s="8"/>
      <c r="AT1807" s="8"/>
      <c r="AU1807" s="53"/>
      <c r="AV1807" s="54"/>
      <c r="AW1807" s="54"/>
    </row>
    <row r="1808" spans="1:49">
      <c r="A1808" s="8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3"/>
      <c r="S1808" s="2"/>
      <c r="T1808" s="2"/>
      <c r="U1808" s="8"/>
      <c r="V1808" s="18"/>
      <c r="W1808" s="18"/>
      <c r="X1808" s="19"/>
      <c r="Y1808" s="65"/>
      <c r="Z1808" s="65"/>
      <c r="AA1808" s="65"/>
      <c r="AB1808" s="65"/>
      <c r="AC1808" s="65"/>
      <c r="AD1808" s="65"/>
      <c r="AE1808" s="33"/>
      <c r="AF1808" s="8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8"/>
      <c r="AS1808" s="8"/>
      <c r="AT1808" s="8"/>
      <c r="AU1808" s="53"/>
      <c r="AV1808" s="54"/>
      <c r="AW1808" s="54"/>
    </row>
    <row r="1809" spans="1:49">
      <c r="A1809" s="8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3"/>
      <c r="S1809" s="2"/>
      <c r="T1809" s="2"/>
      <c r="U1809" s="8"/>
      <c r="V1809" s="18"/>
      <c r="W1809" s="18"/>
      <c r="X1809" s="19"/>
      <c r="Y1809" s="65"/>
      <c r="Z1809" s="65"/>
      <c r="AA1809" s="65"/>
      <c r="AB1809" s="65"/>
      <c r="AC1809" s="65"/>
      <c r="AD1809" s="65"/>
      <c r="AE1809" s="33"/>
      <c r="AF1809" s="8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8"/>
      <c r="AS1809" s="8"/>
      <c r="AT1809" s="8"/>
      <c r="AU1809" s="53"/>
      <c r="AV1809" s="54"/>
      <c r="AW1809" s="54"/>
    </row>
    <row r="1810" spans="1:49">
      <c r="A1810" s="8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3"/>
      <c r="S1810" s="2"/>
      <c r="T1810" s="2"/>
      <c r="U1810" s="8"/>
      <c r="V1810" s="18"/>
      <c r="W1810" s="18"/>
      <c r="X1810" s="19"/>
      <c r="Y1810" s="65"/>
      <c r="Z1810" s="65"/>
      <c r="AA1810" s="65"/>
      <c r="AB1810" s="65"/>
      <c r="AC1810" s="65"/>
      <c r="AD1810" s="65"/>
      <c r="AE1810" s="33"/>
      <c r="AF1810" s="8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8"/>
      <c r="AS1810" s="8"/>
      <c r="AT1810" s="8"/>
      <c r="AU1810" s="53"/>
      <c r="AV1810" s="54"/>
      <c r="AW1810" s="54"/>
    </row>
    <row r="1811" spans="1:49">
      <c r="A1811" s="8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3"/>
      <c r="S1811" s="2"/>
      <c r="T1811" s="2"/>
      <c r="U1811" s="8"/>
      <c r="V1811" s="18"/>
      <c r="W1811" s="18"/>
      <c r="X1811" s="19"/>
      <c r="Y1811" s="65"/>
      <c r="Z1811" s="65"/>
      <c r="AA1811" s="65"/>
      <c r="AB1811" s="65"/>
      <c r="AC1811" s="65"/>
      <c r="AD1811" s="65"/>
      <c r="AE1811" s="33"/>
      <c r="AF1811" s="8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8"/>
      <c r="AS1811" s="8"/>
      <c r="AT1811" s="8"/>
      <c r="AU1811" s="53"/>
      <c r="AV1811" s="54"/>
      <c r="AW1811" s="54"/>
    </row>
    <row r="1812" spans="1:49">
      <c r="A1812" s="8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3"/>
      <c r="S1812" s="2"/>
      <c r="T1812" s="2"/>
      <c r="U1812" s="8"/>
      <c r="V1812" s="18"/>
      <c r="W1812" s="18"/>
      <c r="X1812" s="19"/>
      <c r="Y1812" s="65"/>
      <c r="Z1812" s="65"/>
      <c r="AA1812" s="65"/>
      <c r="AB1812" s="65"/>
      <c r="AC1812" s="65"/>
      <c r="AD1812" s="65"/>
      <c r="AE1812" s="33"/>
      <c r="AF1812" s="8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8"/>
      <c r="AS1812" s="8"/>
      <c r="AT1812" s="8"/>
      <c r="AU1812" s="53"/>
      <c r="AV1812" s="54"/>
      <c r="AW1812" s="54"/>
    </row>
    <row r="1813" spans="1:49">
      <c r="A1813" s="8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3"/>
      <c r="S1813" s="2"/>
      <c r="T1813" s="2"/>
      <c r="U1813" s="8"/>
      <c r="V1813" s="18"/>
      <c r="W1813" s="18"/>
      <c r="X1813" s="19"/>
      <c r="Y1813" s="65"/>
      <c r="Z1813" s="65"/>
      <c r="AA1813" s="65"/>
      <c r="AB1813" s="65"/>
      <c r="AC1813" s="65"/>
      <c r="AD1813" s="65"/>
      <c r="AE1813" s="33"/>
      <c r="AF1813" s="8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8"/>
      <c r="AS1813" s="8"/>
      <c r="AT1813" s="8"/>
      <c r="AU1813" s="53"/>
      <c r="AV1813" s="54"/>
      <c r="AW1813" s="54"/>
    </row>
    <row r="1814" spans="1:49">
      <c r="A1814" s="8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3"/>
      <c r="S1814" s="2"/>
      <c r="T1814" s="2"/>
      <c r="U1814" s="8"/>
      <c r="V1814" s="18"/>
      <c r="W1814" s="18"/>
      <c r="X1814" s="19"/>
      <c r="Y1814" s="65"/>
      <c r="Z1814" s="65"/>
      <c r="AA1814" s="65"/>
      <c r="AB1814" s="65"/>
      <c r="AC1814" s="65"/>
      <c r="AD1814" s="65"/>
      <c r="AE1814" s="33"/>
      <c r="AF1814" s="8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8"/>
      <c r="AS1814" s="8"/>
      <c r="AT1814" s="8"/>
      <c r="AU1814" s="53"/>
      <c r="AV1814" s="54"/>
      <c r="AW1814" s="54"/>
    </row>
    <row r="1815" spans="1:49">
      <c r="A1815" s="8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3"/>
      <c r="S1815" s="2"/>
      <c r="T1815" s="2"/>
      <c r="U1815" s="8"/>
      <c r="V1815" s="18"/>
      <c r="W1815" s="18"/>
      <c r="X1815" s="19"/>
      <c r="Y1815" s="65"/>
      <c r="Z1815" s="65"/>
      <c r="AA1815" s="65"/>
      <c r="AB1815" s="65"/>
      <c r="AC1815" s="65"/>
      <c r="AD1815" s="65"/>
      <c r="AE1815" s="33"/>
      <c r="AF1815" s="8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8"/>
      <c r="AS1815" s="8"/>
      <c r="AT1815" s="8"/>
      <c r="AU1815" s="53"/>
      <c r="AV1815" s="54"/>
      <c r="AW1815" s="54"/>
    </row>
    <row r="1816" spans="1:49">
      <c r="A1816" s="8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3"/>
      <c r="S1816" s="2"/>
      <c r="T1816" s="2"/>
      <c r="U1816" s="8"/>
      <c r="V1816" s="18"/>
      <c r="W1816" s="18"/>
      <c r="X1816" s="19"/>
      <c r="Y1816" s="65"/>
      <c r="Z1816" s="65"/>
      <c r="AA1816" s="65"/>
      <c r="AB1816" s="65"/>
      <c r="AC1816" s="65"/>
      <c r="AD1816" s="65"/>
      <c r="AE1816" s="33"/>
      <c r="AF1816" s="8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8"/>
      <c r="AS1816" s="8"/>
      <c r="AT1816" s="8"/>
      <c r="AU1816" s="53"/>
      <c r="AV1816" s="54"/>
      <c r="AW1816" s="54"/>
    </row>
    <row r="1817" spans="1:49">
      <c r="A1817" s="8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3"/>
      <c r="S1817" s="2"/>
      <c r="T1817" s="2"/>
      <c r="U1817" s="8"/>
      <c r="V1817" s="18"/>
      <c r="W1817" s="18"/>
      <c r="X1817" s="19"/>
      <c r="Y1817" s="65"/>
      <c r="Z1817" s="65"/>
      <c r="AA1817" s="65"/>
      <c r="AB1817" s="65"/>
      <c r="AC1817" s="65"/>
      <c r="AD1817" s="65"/>
      <c r="AE1817" s="33"/>
      <c r="AF1817" s="8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8"/>
      <c r="AS1817" s="8"/>
      <c r="AT1817" s="8"/>
      <c r="AU1817" s="53"/>
      <c r="AV1817" s="54"/>
      <c r="AW1817" s="54"/>
    </row>
    <row r="1818" spans="1:49">
      <c r="A1818" s="8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3"/>
      <c r="S1818" s="2"/>
      <c r="T1818" s="2"/>
      <c r="U1818" s="8"/>
      <c r="V1818" s="18"/>
      <c r="W1818" s="18"/>
      <c r="X1818" s="19"/>
      <c r="Y1818" s="65"/>
      <c r="Z1818" s="65"/>
      <c r="AA1818" s="65"/>
      <c r="AB1818" s="65"/>
      <c r="AC1818" s="65"/>
      <c r="AD1818" s="65"/>
      <c r="AE1818" s="33"/>
      <c r="AF1818" s="8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8"/>
      <c r="AS1818" s="8"/>
      <c r="AT1818" s="8"/>
      <c r="AU1818" s="53"/>
      <c r="AV1818" s="54"/>
      <c r="AW1818" s="54"/>
    </row>
    <row r="1819" spans="1:49">
      <c r="A1819" s="8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3"/>
      <c r="S1819" s="2"/>
      <c r="T1819" s="2"/>
      <c r="U1819" s="8"/>
      <c r="V1819" s="18"/>
      <c r="W1819" s="18"/>
      <c r="X1819" s="19"/>
      <c r="Y1819" s="65"/>
      <c r="Z1819" s="65"/>
      <c r="AA1819" s="65"/>
      <c r="AB1819" s="65"/>
      <c r="AC1819" s="65"/>
      <c r="AD1819" s="65"/>
      <c r="AE1819" s="33"/>
      <c r="AF1819" s="8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8"/>
      <c r="AS1819" s="8"/>
      <c r="AT1819" s="8"/>
      <c r="AU1819" s="53"/>
      <c r="AV1819" s="54"/>
      <c r="AW1819" s="54"/>
    </row>
    <row r="1820" spans="1:49">
      <c r="A1820" s="8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3"/>
      <c r="S1820" s="2"/>
      <c r="T1820" s="2"/>
      <c r="U1820" s="8"/>
      <c r="V1820" s="18"/>
      <c r="W1820" s="18"/>
      <c r="X1820" s="19"/>
      <c r="Y1820" s="65"/>
      <c r="Z1820" s="65"/>
      <c r="AA1820" s="65"/>
      <c r="AB1820" s="65"/>
      <c r="AC1820" s="65"/>
      <c r="AD1820" s="65"/>
      <c r="AE1820" s="33"/>
      <c r="AF1820" s="8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8"/>
      <c r="AS1820" s="8"/>
      <c r="AT1820" s="8"/>
      <c r="AU1820" s="53"/>
      <c r="AV1820" s="54"/>
      <c r="AW1820" s="54"/>
    </row>
    <row r="1821" spans="1:49">
      <c r="A1821" s="8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3"/>
      <c r="S1821" s="2"/>
      <c r="T1821" s="2"/>
      <c r="U1821" s="8"/>
      <c r="V1821" s="18"/>
      <c r="W1821" s="18"/>
      <c r="X1821" s="19"/>
      <c r="Y1821" s="65"/>
      <c r="Z1821" s="65"/>
      <c r="AA1821" s="65"/>
      <c r="AB1821" s="65"/>
      <c r="AC1821" s="65"/>
      <c r="AD1821" s="65"/>
      <c r="AE1821" s="33"/>
      <c r="AF1821" s="8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8"/>
      <c r="AS1821" s="8"/>
      <c r="AT1821" s="8"/>
      <c r="AU1821" s="53"/>
      <c r="AV1821" s="54"/>
      <c r="AW1821" s="54"/>
    </row>
    <row r="1822" spans="1:49">
      <c r="A1822" s="8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3"/>
      <c r="S1822" s="2"/>
      <c r="T1822" s="2"/>
      <c r="U1822" s="8"/>
      <c r="V1822" s="18"/>
      <c r="W1822" s="18"/>
      <c r="X1822" s="19"/>
      <c r="Y1822" s="65"/>
      <c r="Z1822" s="65"/>
      <c r="AA1822" s="65"/>
      <c r="AB1822" s="65"/>
      <c r="AC1822" s="65"/>
      <c r="AD1822" s="65"/>
      <c r="AE1822" s="33"/>
      <c r="AF1822" s="8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8"/>
      <c r="AS1822" s="8"/>
      <c r="AT1822" s="8"/>
      <c r="AU1822" s="53"/>
      <c r="AV1822" s="54"/>
      <c r="AW1822" s="54"/>
    </row>
    <row r="1823" spans="1:49">
      <c r="A1823" s="8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3"/>
      <c r="S1823" s="2"/>
      <c r="T1823" s="2"/>
      <c r="U1823" s="8"/>
      <c r="V1823" s="18"/>
      <c r="W1823" s="18"/>
      <c r="X1823" s="19"/>
      <c r="Y1823" s="65"/>
      <c r="Z1823" s="65"/>
      <c r="AA1823" s="65"/>
      <c r="AB1823" s="65"/>
      <c r="AC1823" s="65"/>
      <c r="AD1823" s="65"/>
      <c r="AE1823" s="33"/>
      <c r="AF1823" s="8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8"/>
      <c r="AS1823" s="8"/>
      <c r="AT1823" s="8"/>
      <c r="AU1823" s="53"/>
      <c r="AV1823" s="54"/>
      <c r="AW1823" s="54"/>
    </row>
    <row r="1824" spans="1:49">
      <c r="A1824" s="8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3"/>
      <c r="S1824" s="2"/>
      <c r="T1824" s="2"/>
      <c r="U1824" s="8"/>
      <c r="V1824" s="18"/>
      <c r="W1824" s="18"/>
      <c r="X1824" s="19"/>
      <c r="Y1824" s="65"/>
      <c r="Z1824" s="65"/>
      <c r="AA1824" s="65"/>
      <c r="AB1824" s="65"/>
      <c r="AC1824" s="65"/>
      <c r="AD1824" s="65"/>
      <c r="AE1824" s="33"/>
      <c r="AF1824" s="8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8"/>
      <c r="AS1824" s="8"/>
      <c r="AT1824" s="8"/>
      <c r="AU1824" s="53"/>
      <c r="AV1824" s="54"/>
      <c r="AW1824" s="54"/>
    </row>
    <row r="1825" spans="1:49">
      <c r="A1825" s="8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3"/>
      <c r="S1825" s="2"/>
      <c r="T1825" s="2"/>
      <c r="U1825" s="8"/>
      <c r="V1825" s="18"/>
      <c r="W1825" s="18"/>
      <c r="X1825" s="19"/>
      <c r="Y1825" s="65"/>
      <c r="Z1825" s="65"/>
      <c r="AA1825" s="65"/>
      <c r="AB1825" s="65"/>
      <c r="AC1825" s="65"/>
      <c r="AD1825" s="65"/>
      <c r="AE1825" s="33"/>
      <c r="AF1825" s="8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8"/>
      <c r="AS1825" s="8"/>
      <c r="AT1825" s="8"/>
      <c r="AU1825" s="53"/>
      <c r="AV1825" s="54"/>
      <c r="AW1825" s="54"/>
    </row>
    <row r="1826" spans="1:49">
      <c r="A1826" s="8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3"/>
      <c r="S1826" s="2"/>
      <c r="T1826" s="2"/>
      <c r="U1826" s="8"/>
      <c r="V1826" s="18"/>
      <c r="W1826" s="18"/>
      <c r="X1826" s="19"/>
      <c r="Y1826" s="65"/>
      <c r="Z1826" s="65"/>
      <c r="AA1826" s="65"/>
      <c r="AB1826" s="65"/>
      <c r="AC1826" s="65"/>
      <c r="AD1826" s="65"/>
      <c r="AE1826" s="33"/>
      <c r="AF1826" s="8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8"/>
      <c r="AS1826" s="8"/>
      <c r="AT1826" s="8"/>
      <c r="AU1826" s="53"/>
      <c r="AV1826" s="54"/>
      <c r="AW1826" s="54"/>
    </row>
    <row r="1827" spans="1:49">
      <c r="A1827" s="8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3"/>
      <c r="S1827" s="2"/>
      <c r="T1827" s="2"/>
      <c r="U1827" s="8"/>
      <c r="V1827" s="18"/>
      <c r="W1827" s="18"/>
      <c r="X1827" s="19"/>
      <c r="Y1827" s="65"/>
      <c r="Z1827" s="65"/>
      <c r="AA1827" s="65"/>
      <c r="AB1827" s="65"/>
      <c r="AC1827" s="65"/>
      <c r="AD1827" s="65"/>
      <c r="AE1827" s="33"/>
      <c r="AF1827" s="8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8"/>
      <c r="AS1827" s="8"/>
      <c r="AT1827" s="8"/>
      <c r="AU1827" s="53"/>
      <c r="AV1827" s="54"/>
      <c r="AW1827" s="54"/>
    </row>
    <row r="1828" spans="1:49">
      <c r="A1828" s="8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3"/>
      <c r="S1828" s="2"/>
      <c r="T1828" s="2"/>
      <c r="U1828" s="8"/>
      <c r="V1828" s="18"/>
      <c r="W1828" s="18"/>
      <c r="X1828" s="19"/>
      <c r="Y1828" s="65"/>
      <c r="Z1828" s="65"/>
      <c r="AA1828" s="65"/>
      <c r="AB1828" s="65"/>
      <c r="AC1828" s="65"/>
      <c r="AD1828" s="65"/>
      <c r="AE1828" s="33"/>
      <c r="AF1828" s="8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8"/>
      <c r="AS1828" s="8"/>
      <c r="AT1828" s="8"/>
      <c r="AU1828" s="53"/>
      <c r="AV1828" s="54"/>
      <c r="AW1828" s="54"/>
    </row>
    <row r="1829" spans="1:49">
      <c r="A1829" s="8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3"/>
      <c r="S1829" s="2"/>
      <c r="T1829" s="2"/>
      <c r="U1829" s="8"/>
      <c r="V1829" s="18"/>
      <c r="W1829" s="18"/>
      <c r="X1829" s="19"/>
      <c r="Y1829" s="65"/>
      <c r="Z1829" s="65"/>
      <c r="AA1829" s="65"/>
      <c r="AB1829" s="65"/>
      <c r="AC1829" s="65"/>
      <c r="AD1829" s="65"/>
      <c r="AE1829" s="33"/>
      <c r="AF1829" s="8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8"/>
      <c r="AS1829" s="8"/>
      <c r="AT1829" s="8"/>
      <c r="AU1829" s="53"/>
      <c r="AV1829" s="54"/>
      <c r="AW1829" s="54"/>
    </row>
    <row r="1830" spans="1:49">
      <c r="A1830" s="8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3"/>
      <c r="S1830" s="2"/>
      <c r="T1830" s="2"/>
      <c r="U1830" s="8"/>
      <c r="V1830" s="18"/>
      <c r="W1830" s="18"/>
      <c r="X1830" s="19"/>
      <c r="Y1830" s="65"/>
      <c r="Z1830" s="65"/>
      <c r="AA1830" s="65"/>
      <c r="AB1830" s="65"/>
      <c r="AC1830" s="65"/>
      <c r="AD1830" s="65"/>
      <c r="AE1830" s="33"/>
      <c r="AF1830" s="8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8"/>
      <c r="AS1830" s="8"/>
      <c r="AT1830" s="8"/>
      <c r="AU1830" s="53"/>
      <c r="AV1830" s="54"/>
      <c r="AW1830" s="54"/>
    </row>
    <row r="1831" spans="1:49">
      <c r="A1831" s="8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3"/>
      <c r="S1831" s="2"/>
      <c r="T1831" s="2"/>
      <c r="U1831" s="8"/>
      <c r="V1831" s="18"/>
      <c r="W1831" s="18"/>
      <c r="X1831" s="19"/>
      <c r="Y1831" s="65"/>
      <c r="Z1831" s="65"/>
      <c r="AA1831" s="65"/>
      <c r="AB1831" s="65"/>
      <c r="AC1831" s="65"/>
      <c r="AD1831" s="65"/>
      <c r="AE1831" s="33"/>
      <c r="AF1831" s="8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8"/>
      <c r="AS1831" s="8"/>
      <c r="AT1831" s="8"/>
      <c r="AU1831" s="53"/>
      <c r="AV1831" s="54"/>
      <c r="AW1831" s="54"/>
    </row>
    <row r="1832" spans="1:49">
      <c r="A1832" s="8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3"/>
      <c r="S1832" s="2"/>
      <c r="T1832" s="2"/>
      <c r="U1832" s="8"/>
      <c r="V1832" s="18"/>
      <c r="W1832" s="18"/>
      <c r="X1832" s="19"/>
      <c r="Y1832" s="65"/>
      <c r="Z1832" s="65"/>
      <c r="AA1832" s="65"/>
      <c r="AB1832" s="65"/>
      <c r="AC1832" s="65"/>
      <c r="AD1832" s="65"/>
      <c r="AE1832" s="33"/>
      <c r="AF1832" s="8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8"/>
      <c r="AS1832" s="8"/>
      <c r="AT1832" s="8"/>
      <c r="AU1832" s="53"/>
      <c r="AV1832" s="54"/>
      <c r="AW1832" s="54"/>
    </row>
    <row r="1833" spans="1:49">
      <c r="A1833" s="8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3"/>
      <c r="S1833" s="2"/>
      <c r="T1833" s="2"/>
      <c r="U1833" s="8"/>
      <c r="V1833" s="18"/>
      <c r="W1833" s="18"/>
      <c r="X1833" s="19"/>
      <c r="Y1833" s="65"/>
      <c r="Z1833" s="65"/>
      <c r="AA1833" s="65"/>
      <c r="AB1833" s="65"/>
      <c r="AC1833" s="65"/>
      <c r="AD1833" s="65"/>
      <c r="AE1833" s="33"/>
      <c r="AF1833" s="8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8"/>
      <c r="AS1833" s="8"/>
      <c r="AT1833" s="8"/>
      <c r="AU1833" s="53"/>
      <c r="AV1833" s="54"/>
      <c r="AW1833" s="54"/>
    </row>
    <row r="1834" spans="1:49">
      <c r="A1834" s="8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3"/>
      <c r="S1834" s="2"/>
      <c r="T1834" s="2"/>
      <c r="U1834" s="8"/>
      <c r="V1834" s="18"/>
      <c r="W1834" s="18"/>
      <c r="X1834" s="19"/>
      <c r="Y1834" s="65"/>
      <c r="Z1834" s="65"/>
      <c r="AA1834" s="65"/>
      <c r="AB1834" s="65"/>
      <c r="AC1834" s="65"/>
      <c r="AD1834" s="65"/>
      <c r="AE1834" s="33"/>
      <c r="AF1834" s="8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8"/>
      <c r="AS1834" s="8"/>
      <c r="AT1834" s="8"/>
      <c r="AU1834" s="53"/>
      <c r="AV1834" s="54"/>
      <c r="AW1834" s="54"/>
    </row>
    <row r="1835" spans="1:49">
      <c r="A1835" s="8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3"/>
      <c r="S1835" s="2"/>
      <c r="T1835" s="2"/>
      <c r="U1835" s="8"/>
      <c r="V1835" s="18"/>
      <c r="W1835" s="18"/>
      <c r="X1835" s="19"/>
      <c r="Y1835" s="65"/>
      <c r="Z1835" s="65"/>
      <c r="AA1835" s="65"/>
      <c r="AB1835" s="65"/>
      <c r="AC1835" s="65"/>
      <c r="AD1835" s="65"/>
      <c r="AE1835" s="33"/>
      <c r="AF1835" s="8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8"/>
      <c r="AS1835" s="8"/>
      <c r="AT1835" s="8"/>
      <c r="AU1835" s="53"/>
      <c r="AV1835" s="54"/>
      <c r="AW1835" s="54"/>
    </row>
    <row r="1836" spans="1:49">
      <c r="A1836" s="8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3"/>
      <c r="S1836" s="2"/>
      <c r="T1836" s="2"/>
      <c r="U1836" s="8"/>
      <c r="V1836" s="18"/>
      <c r="W1836" s="18"/>
      <c r="X1836" s="19"/>
      <c r="Y1836" s="65"/>
      <c r="Z1836" s="65"/>
      <c r="AA1836" s="65"/>
      <c r="AB1836" s="65"/>
      <c r="AC1836" s="65"/>
      <c r="AD1836" s="65"/>
      <c r="AE1836" s="33"/>
      <c r="AF1836" s="8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8"/>
      <c r="AS1836" s="8"/>
      <c r="AT1836" s="8"/>
      <c r="AU1836" s="53"/>
      <c r="AV1836" s="54"/>
      <c r="AW1836" s="54"/>
    </row>
    <row r="1837" spans="1:49">
      <c r="A1837" s="8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3"/>
      <c r="S1837" s="2"/>
      <c r="T1837" s="2"/>
      <c r="U1837" s="8"/>
      <c r="V1837" s="18"/>
      <c r="W1837" s="18"/>
      <c r="X1837" s="19"/>
      <c r="Y1837" s="65"/>
      <c r="Z1837" s="65"/>
      <c r="AA1837" s="65"/>
      <c r="AB1837" s="65"/>
      <c r="AC1837" s="65"/>
      <c r="AD1837" s="65"/>
      <c r="AE1837" s="33"/>
      <c r="AF1837" s="8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8"/>
      <c r="AS1837" s="8"/>
      <c r="AT1837" s="8"/>
      <c r="AU1837" s="53"/>
      <c r="AV1837" s="54"/>
      <c r="AW1837" s="54"/>
    </row>
    <row r="1838" spans="1:49">
      <c r="A1838" s="8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3"/>
      <c r="S1838" s="2"/>
      <c r="T1838" s="2"/>
      <c r="U1838" s="8"/>
      <c r="V1838" s="18"/>
      <c r="W1838" s="18"/>
      <c r="X1838" s="19"/>
      <c r="Y1838" s="65"/>
      <c r="Z1838" s="65"/>
      <c r="AA1838" s="65"/>
      <c r="AB1838" s="65"/>
      <c r="AC1838" s="65"/>
      <c r="AD1838" s="65"/>
      <c r="AE1838" s="33"/>
      <c r="AF1838" s="8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8"/>
      <c r="AS1838" s="8"/>
      <c r="AT1838" s="8"/>
      <c r="AU1838" s="53"/>
      <c r="AV1838" s="54"/>
      <c r="AW1838" s="54"/>
    </row>
    <row r="1839" spans="1:49">
      <c r="A1839" s="8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3"/>
      <c r="S1839" s="2"/>
      <c r="T1839" s="2"/>
      <c r="U1839" s="8"/>
      <c r="V1839" s="18"/>
      <c r="W1839" s="18"/>
      <c r="X1839" s="19"/>
      <c r="Y1839" s="65"/>
      <c r="Z1839" s="65"/>
      <c r="AA1839" s="65"/>
      <c r="AB1839" s="65"/>
      <c r="AC1839" s="65"/>
      <c r="AD1839" s="65"/>
      <c r="AE1839" s="33"/>
      <c r="AF1839" s="8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8"/>
      <c r="AS1839" s="8"/>
      <c r="AT1839" s="8"/>
      <c r="AU1839" s="53"/>
      <c r="AV1839" s="54"/>
      <c r="AW1839" s="54"/>
    </row>
    <row r="1840" spans="1:49">
      <c r="A1840" s="8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3"/>
      <c r="S1840" s="2"/>
      <c r="T1840" s="2"/>
      <c r="U1840" s="8"/>
      <c r="V1840" s="18"/>
      <c r="W1840" s="18"/>
      <c r="X1840" s="19"/>
      <c r="Y1840" s="65"/>
      <c r="Z1840" s="65"/>
      <c r="AA1840" s="65"/>
      <c r="AB1840" s="65"/>
      <c r="AC1840" s="65"/>
      <c r="AD1840" s="65"/>
      <c r="AE1840" s="33"/>
      <c r="AF1840" s="8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8"/>
      <c r="AS1840" s="8"/>
      <c r="AT1840" s="8"/>
      <c r="AU1840" s="53"/>
      <c r="AV1840" s="54"/>
      <c r="AW1840" s="54"/>
    </row>
    <row r="1841" spans="1:49">
      <c r="A1841" s="8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3"/>
      <c r="S1841" s="2"/>
      <c r="T1841" s="2"/>
      <c r="U1841" s="8"/>
      <c r="V1841" s="18"/>
      <c r="W1841" s="18"/>
      <c r="X1841" s="19"/>
      <c r="Y1841" s="65"/>
      <c r="Z1841" s="65"/>
      <c r="AA1841" s="65"/>
      <c r="AB1841" s="65"/>
      <c r="AC1841" s="65"/>
      <c r="AD1841" s="65"/>
      <c r="AE1841" s="33"/>
      <c r="AF1841" s="8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8"/>
      <c r="AS1841" s="8"/>
      <c r="AT1841" s="8"/>
      <c r="AU1841" s="53"/>
      <c r="AV1841" s="54"/>
      <c r="AW1841" s="54"/>
    </row>
    <row r="1842" spans="1:49">
      <c r="A1842" s="8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3"/>
      <c r="S1842" s="2"/>
      <c r="T1842" s="2"/>
      <c r="U1842" s="8"/>
      <c r="V1842" s="18"/>
      <c r="W1842" s="18"/>
      <c r="X1842" s="19"/>
      <c r="Y1842" s="65"/>
      <c r="Z1842" s="65"/>
      <c r="AA1842" s="65"/>
      <c r="AB1842" s="65"/>
      <c r="AC1842" s="65"/>
      <c r="AD1842" s="65"/>
      <c r="AE1842" s="33"/>
      <c r="AF1842" s="8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8"/>
      <c r="AS1842" s="8"/>
      <c r="AT1842" s="8"/>
      <c r="AU1842" s="53"/>
      <c r="AV1842" s="54"/>
      <c r="AW1842" s="54"/>
    </row>
    <row r="1843" spans="1:49">
      <c r="A1843" s="8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3"/>
      <c r="S1843" s="2"/>
      <c r="T1843" s="2"/>
      <c r="U1843" s="8"/>
      <c r="V1843" s="18"/>
      <c r="W1843" s="18"/>
      <c r="X1843" s="19"/>
      <c r="Y1843" s="65"/>
      <c r="Z1843" s="65"/>
      <c r="AA1843" s="65"/>
      <c r="AB1843" s="65"/>
      <c r="AC1843" s="65"/>
      <c r="AD1843" s="65"/>
      <c r="AE1843" s="33"/>
      <c r="AF1843" s="8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8"/>
      <c r="AS1843" s="8"/>
      <c r="AT1843" s="8"/>
      <c r="AU1843" s="53"/>
      <c r="AV1843" s="54"/>
      <c r="AW1843" s="54"/>
    </row>
    <row r="1844" spans="1:49">
      <c r="A1844" s="8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3"/>
      <c r="S1844" s="2"/>
      <c r="T1844" s="2"/>
      <c r="U1844" s="8"/>
      <c r="V1844" s="18"/>
      <c r="W1844" s="18"/>
      <c r="X1844" s="19"/>
      <c r="Y1844" s="65"/>
      <c r="Z1844" s="65"/>
      <c r="AA1844" s="65"/>
      <c r="AB1844" s="65"/>
      <c r="AC1844" s="65"/>
      <c r="AD1844" s="65"/>
      <c r="AE1844" s="33"/>
      <c r="AF1844" s="8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8"/>
      <c r="AS1844" s="8"/>
      <c r="AT1844" s="8"/>
      <c r="AU1844" s="53"/>
      <c r="AV1844" s="54"/>
      <c r="AW1844" s="54"/>
    </row>
    <row r="1845" spans="1:49">
      <c r="A1845" s="8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3"/>
      <c r="S1845" s="2"/>
      <c r="T1845" s="2"/>
      <c r="U1845" s="8"/>
      <c r="V1845" s="18"/>
      <c r="W1845" s="18"/>
      <c r="X1845" s="19"/>
      <c r="Y1845" s="65"/>
      <c r="Z1845" s="65"/>
      <c r="AA1845" s="65"/>
      <c r="AB1845" s="65"/>
      <c r="AC1845" s="65"/>
      <c r="AD1845" s="65"/>
      <c r="AE1845" s="33"/>
      <c r="AF1845" s="8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8"/>
      <c r="AS1845" s="8"/>
      <c r="AT1845" s="8"/>
      <c r="AU1845" s="53"/>
      <c r="AV1845" s="54"/>
      <c r="AW1845" s="54"/>
    </row>
    <row r="1846" spans="1:49">
      <c r="A1846" s="8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3"/>
      <c r="S1846" s="2"/>
      <c r="T1846" s="2"/>
      <c r="U1846" s="8"/>
      <c r="V1846" s="18"/>
      <c r="W1846" s="18"/>
      <c r="X1846" s="19"/>
      <c r="Y1846" s="65"/>
      <c r="Z1846" s="65"/>
      <c r="AA1846" s="65"/>
      <c r="AB1846" s="65"/>
      <c r="AC1846" s="65"/>
      <c r="AD1846" s="65"/>
      <c r="AE1846" s="33"/>
      <c r="AF1846" s="8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8"/>
      <c r="AS1846" s="8"/>
      <c r="AT1846" s="8"/>
      <c r="AU1846" s="53"/>
      <c r="AV1846" s="54"/>
      <c r="AW1846" s="54"/>
    </row>
    <row r="1847" spans="1:49">
      <c r="A1847" s="8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3"/>
      <c r="S1847" s="2"/>
      <c r="T1847" s="2"/>
      <c r="U1847" s="8"/>
      <c r="V1847" s="18"/>
      <c r="W1847" s="18"/>
      <c r="X1847" s="19"/>
      <c r="Y1847" s="65"/>
      <c r="Z1847" s="65"/>
      <c r="AA1847" s="65"/>
      <c r="AB1847" s="65"/>
      <c r="AC1847" s="65"/>
      <c r="AD1847" s="65"/>
      <c r="AE1847" s="33"/>
      <c r="AF1847" s="8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8"/>
      <c r="AS1847" s="8"/>
      <c r="AT1847" s="8"/>
      <c r="AU1847" s="53"/>
      <c r="AV1847" s="54"/>
      <c r="AW1847" s="54"/>
    </row>
    <row r="1848" spans="1:49">
      <c r="A1848" s="8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3"/>
      <c r="S1848" s="2"/>
      <c r="T1848" s="2"/>
      <c r="U1848" s="8"/>
      <c r="V1848" s="18"/>
      <c r="W1848" s="18"/>
      <c r="X1848" s="19"/>
      <c r="Y1848" s="65"/>
      <c r="Z1848" s="65"/>
      <c r="AA1848" s="65"/>
      <c r="AB1848" s="65"/>
      <c r="AC1848" s="65"/>
      <c r="AD1848" s="65"/>
      <c r="AE1848" s="33"/>
      <c r="AF1848" s="8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8"/>
      <c r="AS1848" s="8"/>
      <c r="AT1848" s="8"/>
      <c r="AU1848" s="53"/>
      <c r="AV1848" s="54"/>
      <c r="AW1848" s="54"/>
    </row>
    <row r="1849" spans="1:49">
      <c r="A1849" s="8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3"/>
      <c r="S1849" s="2"/>
      <c r="T1849" s="2"/>
      <c r="U1849" s="8"/>
      <c r="V1849" s="18"/>
      <c r="W1849" s="18"/>
      <c r="X1849" s="19"/>
      <c r="Y1849" s="65"/>
      <c r="Z1849" s="65"/>
      <c r="AA1849" s="65"/>
      <c r="AB1849" s="65"/>
      <c r="AC1849" s="65"/>
      <c r="AD1849" s="65"/>
      <c r="AE1849" s="33"/>
      <c r="AF1849" s="8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8"/>
      <c r="AS1849" s="8"/>
      <c r="AT1849" s="8"/>
      <c r="AU1849" s="53"/>
      <c r="AV1849" s="54"/>
      <c r="AW1849" s="54"/>
    </row>
    <row r="1850" spans="1:49">
      <c r="A1850" s="8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3"/>
      <c r="S1850" s="2"/>
      <c r="T1850" s="2"/>
      <c r="U1850" s="8"/>
      <c r="V1850" s="18"/>
      <c r="W1850" s="18"/>
      <c r="X1850" s="19"/>
      <c r="Y1850" s="65"/>
      <c r="Z1850" s="65"/>
      <c r="AA1850" s="65"/>
      <c r="AB1850" s="65"/>
      <c r="AC1850" s="65"/>
      <c r="AD1850" s="65"/>
      <c r="AE1850" s="33"/>
      <c r="AF1850" s="8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8"/>
      <c r="AS1850" s="8"/>
      <c r="AT1850" s="8"/>
      <c r="AU1850" s="53"/>
      <c r="AV1850" s="54"/>
      <c r="AW1850" s="54"/>
    </row>
    <row r="1851" spans="1:49">
      <c r="A1851" s="8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3"/>
      <c r="S1851" s="2"/>
      <c r="T1851" s="2"/>
      <c r="U1851" s="8"/>
      <c r="V1851" s="18"/>
      <c r="W1851" s="18"/>
      <c r="X1851" s="19"/>
      <c r="Y1851" s="65"/>
      <c r="Z1851" s="65"/>
      <c r="AA1851" s="65"/>
      <c r="AB1851" s="65"/>
      <c r="AC1851" s="65"/>
      <c r="AD1851" s="65"/>
      <c r="AE1851" s="33"/>
      <c r="AF1851" s="8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8"/>
      <c r="AS1851" s="8"/>
      <c r="AT1851" s="8"/>
      <c r="AU1851" s="53"/>
      <c r="AV1851" s="54"/>
      <c r="AW1851" s="54"/>
    </row>
    <row r="1852" spans="1:49">
      <c r="A1852" s="8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3"/>
      <c r="S1852" s="2"/>
      <c r="T1852" s="2"/>
      <c r="U1852" s="8"/>
      <c r="V1852" s="18"/>
      <c r="W1852" s="18"/>
      <c r="X1852" s="19"/>
      <c r="Y1852" s="65"/>
      <c r="Z1852" s="65"/>
      <c r="AA1852" s="65"/>
      <c r="AB1852" s="65"/>
      <c r="AC1852" s="65"/>
      <c r="AD1852" s="65"/>
      <c r="AE1852" s="33"/>
      <c r="AF1852" s="8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8"/>
      <c r="AS1852" s="8"/>
      <c r="AT1852" s="8"/>
      <c r="AU1852" s="53"/>
      <c r="AV1852" s="54"/>
      <c r="AW1852" s="54"/>
    </row>
    <row r="1853" spans="1:49">
      <c r="A1853" s="8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3"/>
      <c r="S1853" s="2"/>
      <c r="T1853" s="2"/>
      <c r="U1853" s="8"/>
      <c r="V1853" s="18"/>
      <c r="W1853" s="18"/>
      <c r="X1853" s="19"/>
      <c r="Y1853" s="65"/>
      <c r="Z1853" s="65"/>
      <c r="AA1853" s="65"/>
      <c r="AB1853" s="65"/>
      <c r="AC1853" s="65"/>
      <c r="AD1853" s="65"/>
      <c r="AE1853" s="33"/>
      <c r="AF1853" s="8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8"/>
      <c r="AS1853" s="8"/>
      <c r="AT1853" s="8"/>
      <c r="AU1853" s="53"/>
      <c r="AV1853" s="54"/>
      <c r="AW1853" s="54"/>
    </row>
    <row r="1854" spans="1:49">
      <c r="A1854" s="8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3"/>
      <c r="S1854" s="2"/>
      <c r="T1854" s="2"/>
      <c r="U1854" s="8"/>
      <c r="V1854" s="18"/>
      <c r="W1854" s="18"/>
      <c r="X1854" s="19"/>
      <c r="Y1854" s="65"/>
      <c r="Z1854" s="65"/>
      <c r="AA1854" s="65"/>
      <c r="AB1854" s="65"/>
      <c r="AC1854" s="65"/>
      <c r="AD1854" s="65"/>
      <c r="AE1854" s="33"/>
      <c r="AF1854" s="8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8"/>
      <c r="AS1854" s="8"/>
      <c r="AT1854" s="8"/>
      <c r="AU1854" s="53"/>
      <c r="AV1854" s="54"/>
      <c r="AW1854" s="54"/>
    </row>
    <row r="1855" spans="1:49">
      <c r="A1855" s="8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3"/>
      <c r="S1855" s="2"/>
      <c r="T1855" s="2"/>
      <c r="U1855" s="8"/>
      <c r="V1855" s="18"/>
      <c r="W1855" s="18"/>
      <c r="X1855" s="19"/>
      <c r="Y1855" s="65"/>
      <c r="Z1855" s="65"/>
      <c r="AA1855" s="65"/>
      <c r="AB1855" s="65"/>
      <c r="AC1855" s="65"/>
      <c r="AD1855" s="65"/>
      <c r="AE1855" s="33"/>
      <c r="AF1855" s="8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8"/>
      <c r="AS1855" s="8"/>
      <c r="AT1855" s="8"/>
      <c r="AU1855" s="53"/>
      <c r="AV1855" s="54"/>
      <c r="AW1855" s="54"/>
    </row>
    <row r="1856" spans="1:49">
      <c r="A1856" s="8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3"/>
      <c r="S1856" s="2"/>
      <c r="T1856" s="2"/>
      <c r="U1856" s="8"/>
      <c r="V1856" s="18"/>
      <c r="W1856" s="18"/>
      <c r="X1856" s="19"/>
      <c r="Y1856" s="65"/>
      <c r="Z1856" s="65"/>
      <c r="AA1856" s="65"/>
      <c r="AB1856" s="65"/>
      <c r="AC1856" s="65"/>
      <c r="AD1856" s="65"/>
      <c r="AE1856" s="33"/>
      <c r="AF1856" s="8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8"/>
      <c r="AS1856" s="8"/>
      <c r="AT1856" s="8"/>
      <c r="AU1856" s="53"/>
      <c r="AV1856" s="54"/>
      <c r="AW1856" s="54"/>
    </row>
    <row r="1857" spans="1:49">
      <c r="A1857" s="8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3"/>
      <c r="S1857" s="2"/>
      <c r="T1857" s="2"/>
      <c r="U1857" s="8"/>
      <c r="V1857" s="18"/>
      <c r="W1857" s="18"/>
      <c r="X1857" s="19"/>
      <c r="Y1857" s="65"/>
      <c r="Z1857" s="65"/>
      <c r="AA1857" s="65"/>
      <c r="AB1857" s="65"/>
      <c r="AC1857" s="65"/>
      <c r="AD1857" s="65"/>
      <c r="AE1857" s="33"/>
      <c r="AF1857" s="8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8"/>
      <c r="AS1857" s="8"/>
      <c r="AT1857" s="8"/>
      <c r="AU1857" s="53"/>
      <c r="AV1857" s="54"/>
      <c r="AW1857" s="54"/>
    </row>
    <row r="1858" spans="1:49">
      <c r="A1858" s="8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3"/>
      <c r="S1858" s="2"/>
      <c r="T1858" s="2"/>
      <c r="U1858" s="8"/>
      <c r="V1858" s="18"/>
      <c r="W1858" s="18"/>
      <c r="X1858" s="19"/>
      <c r="Y1858" s="65"/>
      <c r="Z1858" s="65"/>
      <c r="AA1858" s="65"/>
      <c r="AB1858" s="65"/>
      <c r="AC1858" s="65"/>
      <c r="AD1858" s="65"/>
      <c r="AE1858" s="33"/>
      <c r="AF1858" s="8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8"/>
      <c r="AS1858" s="8"/>
      <c r="AT1858" s="8"/>
      <c r="AU1858" s="53"/>
      <c r="AV1858" s="54"/>
      <c r="AW1858" s="54"/>
    </row>
    <row r="1859" spans="1:49">
      <c r="A1859" s="8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3"/>
      <c r="S1859" s="2"/>
      <c r="T1859" s="2"/>
      <c r="U1859" s="8"/>
      <c r="V1859" s="18"/>
      <c r="W1859" s="18"/>
      <c r="X1859" s="19"/>
      <c r="Y1859" s="65"/>
      <c r="Z1859" s="65"/>
      <c r="AA1859" s="65"/>
      <c r="AB1859" s="65"/>
      <c r="AC1859" s="65"/>
      <c r="AD1859" s="65"/>
      <c r="AE1859" s="33"/>
      <c r="AF1859" s="8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8"/>
      <c r="AS1859" s="8"/>
      <c r="AT1859" s="8"/>
      <c r="AU1859" s="53"/>
      <c r="AV1859" s="54"/>
      <c r="AW1859" s="54"/>
    </row>
    <row r="1860" spans="1:49">
      <c r="A1860" s="8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3"/>
      <c r="S1860" s="2"/>
      <c r="T1860" s="2"/>
      <c r="U1860" s="8"/>
      <c r="V1860" s="18"/>
      <c r="W1860" s="18"/>
      <c r="X1860" s="19"/>
      <c r="Y1860" s="65"/>
      <c r="Z1860" s="65"/>
      <c r="AA1860" s="65"/>
      <c r="AB1860" s="65"/>
      <c r="AC1860" s="65"/>
      <c r="AD1860" s="65"/>
      <c r="AE1860" s="33"/>
      <c r="AF1860" s="8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8"/>
      <c r="AS1860" s="8"/>
      <c r="AT1860" s="8"/>
      <c r="AU1860" s="53"/>
      <c r="AV1860" s="54"/>
      <c r="AW1860" s="54"/>
    </row>
    <row r="1861" spans="1:49">
      <c r="A1861" s="8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3"/>
      <c r="S1861" s="2"/>
      <c r="T1861" s="2"/>
      <c r="U1861" s="8"/>
      <c r="V1861" s="18"/>
      <c r="W1861" s="18"/>
      <c r="X1861" s="19"/>
      <c r="Y1861" s="65"/>
      <c r="Z1861" s="65"/>
      <c r="AA1861" s="65"/>
      <c r="AB1861" s="65"/>
      <c r="AC1861" s="65"/>
      <c r="AD1861" s="65"/>
      <c r="AE1861" s="33"/>
      <c r="AF1861" s="8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8"/>
      <c r="AS1861" s="8"/>
      <c r="AT1861" s="8"/>
      <c r="AU1861" s="53"/>
      <c r="AV1861" s="54"/>
      <c r="AW1861" s="54"/>
    </row>
    <row r="1862" spans="1:49">
      <c r="A1862" s="8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3"/>
      <c r="S1862" s="2"/>
      <c r="T1862" s="2"/>
      <c r="U1862" s="8"/>
      <c r="V1862" s="18"/>
      <c r="W1862" s="18"/>
      <c r="X1862" s="19"/>
      <c r="Y1862" s="65"/>
      <c r="Z1862" s="65"/>
      <c r="AA1862" s="65"/>
      <c r="AB1862" s="65"/>
      <c r="AC1862" s="65"/>
      <c r="AD1862" s="65"/>
      <c r="AE1862" s="33"/>
      <c r="AF1862" s="8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8"/>
      <c r="AS1862" s="8"/>
      <c r="AT1862" s="8"/>
      <c r="AU1862" s="53"/>
      <c r="AV1862" s="54"/>
      <c r="AW1862" s="54"/>
    </row>
    <row r="1863" spans="1:49">
      <c r="A1863" s="8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3"/>
      <c r="S1863" s="2"/>
      <c r="T1863" s="2"/>
      <c r="U1863" s="8"/>
      <c r="V1863" s="18"/>
      <c r="W1863" s="18"/>
      <c r="X1863" s="19"/>
      <c r="Y1863" s="65"/>
      <c r="Z1863" s="65"/>
      <c r="AA1863" s="65"/>
      <c r="AB1863" s="65"/>
      <c r="AC1863" s="65"/>
      <c r="AD1863" s="65"/>
      <c r="AE1863" s="33"/>
      <c r="AF1863" s="8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8"/>
      <c r="AS1863" s="8"/>
      <c r="AT1863" s="8"/>
      <c r="AU1863" s="53"/>
      <c r="AV1863" s="54"/>
      <c r="AW1863" s="54"/>
    </row>
    <row r="1864" spans="1:49">
      <c r="A1864" s="8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3"/>
      <c r="S1864" s="2"/>
      <c r="T1864" s="2"/>
      <c r="U1864" s="8"/>
      <c r="V1864" s="18"/>
      <c r="W1864" s="18"/>
      <c r="X1864" s="19"/>
      <c r="Y1864" s="65"/>
      <c r="Z1864" s="65"/>
      <c r="AA1864" s="65"/>
      <c r="AB1864" s="65"/>
      <c r="AC1864" s="65"/>
      <c r="AD1864" s="65"/>
      <c r="AE1864" s="33"/>
      <c r="AF1864" s="8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8"/>
      <c r="AS1864" s="8"/>
      <c r="AT1864" s="8"/>
      <c r="AU1864" s="53"/>
      <c r="AV1864" s="54"/>
      <c r="AW1864" s="54"/>
    </row>
    <row r="1865" spans="1:49">
      <c r="A1865" s="8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3"/>
      <c r="S1865" s="2"/>
      <c r="T1865" s="2"/>
      <c r="U1865" s="8"/>
      <c r="V1865" s="18"/>
      <c r="W1865" s="18"/>
      <c r="X1865" s="19"/>
      <c r="Y1865" s="65"/>
      <c r="Z1865" s="65"/>
      <c r="AA1865" s="65"/>
      <c r="AB1865" s="65"/>
      <c r="AC1865" s="65"/>
      <c r="AD1865" s="65"/>
      <c r="AE1865" s="33"/>
      <c r="AF1865" s="8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8"/>
      <c r="AS1865" s="8"/>
      <c r="AT1865" s="8"/>
      <c r="AU1865" s="53"/>
      <c r="AV1865" s="54"/>
      <c r="AW1865" s="54"/>
    </row>
    <row r="1866" spans="1:49">
      <c r="A1866" s="8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3"/>
      <c r="S1866" s="2"/>
      <c r="T1866" s="2"/>
      <c r="U1866" s="8"/>
      <c r="V1866" s="18"/>
      <c r="W1866" s="18"/>
      <c r="X1866" s="19"/>
      <c r="Y1866" s="65"/>
      <c r="Z1866" s="65"/>
      <c r="AA1866" s="65"/>
      <c r="AB1866" s="65"/>
      <c r="AC1866" s="65"/>
      <c r="AD1866" s="65"/>
      <c r="AE1866" s="33"/>
      <c r="AF1866" s="8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8"/>
      <c r="AS1866" s="8"/>
      <c r="AT1866" s="8"/>
      <c r="AU1866" s="53"/>
      <c r="AV1866" s="54"/>
      <c r="AW1866" s="54"/>
    </row>
    <row r="1867" spans="1:49">
      <c r="A1867" s="8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3"/>
      <c r="S1867" s="2"/>
      <c r="T1867" s="2"/>
      <c r="U1867" s="8"/>
      <c r="V1867" s="18"/>
      <c r="W1867" s="18"/>
      <c r="X1867" s="19"/>
      <c r="Y1867" s="65"/>
      <c r="Z1867" s="65"/>
      <c r="AA1867" s="65"/>
      <c r="AB1867" s="65"/>
      <c r="AC1867" s="65"/>
      <c r="AD1867" s="65"/>
      <c r="AE1867" s="33"/>
      <c r="AF1867" s="8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8"/>
      <c r="AS1867" s="8"/>
      <c r="AT1867" s="8"/>
      <c r="AU1867" s="53"/>
      <c r="AV1867" s="54"/>
      <c r="AW1867" s="54"/>
    </row>
    <row r="1868" spans="1:49">
      <c r="A1868" s="8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3"/>
      <c r="S1868" s="2"/>
      <c r="T1868" s="2"/>
      <c r="U1868" s="8"/>
      <c r="V1868" s="18"/>
      <c r="W1868" s="18"/>
      <c r="X1868" s="19"/>
      <c r="Y1868" s="65"/>
      <c r="Z1868" s="65"/>
      <c r="AA1868" s="65"/>
      <c r="AB1868" s="65"/>
      <c r="AC1868" s="65"/>
      <c r="AD1868" s="65"/>
      <c r="AE1868" s="33"/>
      <c r="AF1868" s="8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8"/>
      <c r="AS1868" s="8"/>
      <c r="AT1868" s="8"/>
      <c r="AU1868" s="53"/>
      <c r="AV1868" s="54"/>
      <c r="AW1868" s="54"/>
    </row>
    <row r="1869" spans="1:49">
      <c r="A1869" s="8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3"/>
      <c r="S1869" s="2"/>
      <c r="T1869" s="2"/>
      <c r="U1869" s="8"/>
      <c r="V1869" s="18"/>
      <c r="W1869" s="18"/>
      <c r="X1869" s="19"/>
      <c r="Y1869" s="65"/>
      <c r="Z1869" s="65"/>
      <c r="AA1869" s="65"/>
      <c r="AB1869" s="65"/>
      <c r="AC1869" s="65"/>
      <c r="AD1869" s="65"/>
      <c r="AE1869" s="33"/>
      <c r="AF1869" s="8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8"/>
      <c r="AS1869" s="8"/>
      <c r="AT1869" s="8"/>
      <c r="AU1869" s="53"/>
      <c r="AV1869" s="54"/>
      <c r="AW1869" s="54"/>
    </row>
    <row r="1870" spans="1:49">
      <c r="A1870" s="8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3"/>
      <c r="S1870" s="2"/>
      <c r="T1870" s="2"/>
      <c r="U1870" s="8"/>
      <c r="V1870" s="18"/>
      <c r="W1870" s="18"/>
      <c r="X1870" s="19"/>
      <c r="Y1870" s="65"/>
      <c r="Z1870" s="65"/>
      <c r="AA1870" s="65"/>
      <c r="AB1870" s="65"/>
      <c r="AC1870" s="65"/>
      <c r="AD1870" s="65"/>
      <c r="AE1870" s="33"/>
      <c r="AF1870" s="8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8"/>
      <c r="AS1870" s="8"/>
      <c r="AT1870" s="8"/>
      <c r="AU1870" s="53"/>
      <c r="AV1870" s="54"/>
      <c r="AW1870" s="54"/>
    </row>
    <row r="1871" spans="1:49">
      <c r="A1871" s="8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3"/>
      <c r="S1871" s="2"/>
      <c r="T1871" s="2"/>
      <c r="U1871" s="8"/>
      <c r="V1871" s="18"/>
      <c r="W1871" s="18"/>
      <c r="X1871" s="19"/>
      <c r="Y1871" s="65"/>
      <c r="Z1871" s="65"/>
      <c r="AA1871" s="65"/>
      <c r="AB1871" s="65"/>
      <c r="AC1871" s="65"/>
      <c r="AD1871" s="65"/>
      <c r="AE1871" s="33"/>
      <c r="AF1871" s="8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8"/>
      <c r="AS1871" s="8"/>
      <c r="AT1871" s="8"/>
      <c r="AU1871" s="53"/>
      <c r="AV1871" s="54"/>
      <c r="AW1871" s="54"/>
    </row>
    <row r="1872" spans="1:49">
      <c r="A1872" s="8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3"/>
      <c r="S1872" s="2"/>
      <c r="T1872" s="2"/>
      <c r="U1872" s="8"/>
      <c r="V1872" s="18"/>
      <c r="W1872" s="18"/>
      <c r="X1872" s="19"/>
      <c r="Y1872" s="65"/>
      <c r="Z1872" s="65"/>
      <c r="AA1872" s="65"/>
      <c r="AB1872" s="65"/>
      <c r="AC1872" s="65"/>
      <c r="AD1872" s="65"/>
      <c r="AE1872" s="33"/>
      <c r="AF1872" s="8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8"/>
      <c r="AS1872" s="8"/>
      <c r="AT1872" s="8"/>
      <c r="AU1872" s="53"/>
      <c r="AV1872" s="54"/>
      <c r="AW1872" s="54"/>
    </row>
    <row r="1873" spans="1:49">
      <c r="A1873" s="8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3"/>
      <c r="S1873" s="2"/>
      <c r="T1873" s="2"/>
      <c r="U1873" s="8"/>
      <c r="V1873" s="18"/>
      <c r="W1873" s="18"/>
      <c r="X1873" s="19"/>
      <c r="Y1873" s="65"/>
      <c r="Z1873" s="65"/>
      <c r="AA1873" s="65"/>
      <c r="AB1873" s="65"/>
      <c r="AC1873" s="65"/>
      <c r="AD1873" s="65"/>
      <c r="AE1873" s="33"/>
      <c r="AF1873" s="8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8"/>
      <c r="AS1873" s="8"/>
      <c r="AT1873" s="8"/>
      <c r="AU1873" s="53"/>
      <c r="AV1873" s="54"/>
      <c r="AW1873" s="54"/>
    </row>
    <row r="1874" spans="1:49">
      <c r="A1874" s="8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3"/>
      <c r="S1874" s="2"/>
      <c r="T1874" s="2"/>
      <c r="U1874" s="8"/>
      <c r="V1874" s="18"/>
      <c r="W1874" s="18"/>
      <c r="X1874" s="19"/>
      <c r="Y1874" s="65"/>
      <c r="Z1874" s="65"/>
      <c r="AA1874" s="65"/>
      <c r="AB1874" s="65"/>
      <c r="AC1874" s="65"/>
      <c r="AD1874" s="65"/>
      <c r="AE1874" s="33"/>
      <c r="AF1874" s="8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8"/>
      <c r="AS1874" s="8"/>
      <c r="AT1874" s="8"/>
      <c r="AU1874" s="53"/>
      <c r="AV1874" s="54"/>
      <c r="AW1874" s="54"/>
    </row>
    <row r="1875" spans="1:49">
      <c r="A1875" s="8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3"/>
      <c r="S1875" s="2"/>
      <c r="T1875" s="2"/>
      <c r="U1875" s="8"/>
      <c r="V1875" s="18"/>
      <c r="W1875" s="18"/>
      <c r="X1875" s="19"/>
      <c r="Y1875" s="65"/>
      <c r="Z1875" s="65"/>
      <c r="AA1875" s="65"/>
      <c r="AB1875" s="65"/>
      <c r="AC1875" s="65"/>
      <c r="AD1875" s="65"/>
      <c r="AE1875" s="33"/>
      <c r="AF1875" s="8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8"/>
      <c r="AS1875" s="8"/>
      <c r="AT1875" s="8"/>
      <c r="AU1875" s="53"/>
      <c r="AV1875" s="54"/>
      <c r="AW1875" s="54"/>
    </row>
    <row r="1876" spans="1:49">
      <c r="A1876" s="8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3"/>
      <c r="S1876" s="2"/>
      <c r="T1876" s="2"/>
      <c r="U1876" s="8"/>
      <c r="V1876" s="18"/>
      <c r="W1876" s="18"/>
      <c r="X1876" s="19"/>
      <c r="Y1876" s="65"/>
      <c r="Z1876" s="65"/>
      <c r="AA1876" s="65"/>
      <c r="AB1876" s="65"/>
      <c r="AC1876" s="65"/>
      <c r="AD1876" s="65"/>
      <c r="AE1876" s="33"/>
      <c r="AF1876" s="8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8"/>
      <c r="AS1876" s="8"/>
      <c r="AT1876" s="8"/>
      <c r="AU1876" s="53"/>
      <c r="AV1876" s="54"/>
      <c r="AW1876" s="54"/>
    </row>
    <row r="1877" spans="1:49">
      <c r="A1877" s="8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3"/>
      <c r="S1877" s="2"/>
      <c r="T1877" s="2"/>
      <c r="U1877" s="8"/>
      <c r="V1877" s="18"/>
      <c r="W1877" s="18"/>
      <c r="X1877" s="19"/>
      <c r="Y1877" s="65"/>
      <c r="Z1877" s="65"/>
      <c r="AA1877" s="65"/>
      <c r="AB1877" s="65"/>
      <c r="AC1877" s="65"/>
      <c r="AD1877" s="65"/>
      <c r="AE1877" s="33"/>
      <c r="AF1877" s="8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8"/>
      <c r="AS1877" s="8"/>
      <c r="AT1877" s="8"/>
      <c r="AU1877" s="53"/>
      <c r="AV1877" s="54"/>
      <c r="AW1877" s="54"/>
    </row>
    <row r="1878" spans="1:49">
      <c r="A1878" s="8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3"/>
      <c r="S1878" s="2"/>
      <c r="T1878" s="2"/>
      <c r="U1878" s="8"/>
      <c r="V1878" s="18"/>
      <c r="W1878" s="18"/>
      <c r="X1878" s="19"/>
      <c r="Y1878" s="65"/>
      <c r="Z1878" s="65"/>
      <c r="AA1878" s="65"/>
      <c r="AB1878" s="65"/>
      <c r="AC1878" s="65"/>
      <c r="AD1878" s="65"/>
      <c r="AE1878" s="33"/>
      <c r="AF1878" s="8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8"/>
      <c r="AS1878" s="8"/>
      <c r="AT1878" s="8"/>
      <c r="AU1878" s="53"/>
      <c r="AV1878" s="54"/>
      <c r="AW1878" s="54"/>
    </row>
    <row r="1879" spans="1:49">
      <c r="A1879" s="8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3"/>
      <c r="S1879" s="2"/>
      <c r="T1879" s="2"/>
      <c r="U1879" s="8"/>
      <c r="V1879" s="18"/>
      <c r="W1879" s="18"/>
      <c r="X1879" s="19"/>
      <c r="Y1879" s="65"/>
      <c r="Z1879" s="65"/>
      <c r="AA1879" s="65"/>
      <c r="AB1879" s="65"/>
      <c r="AC1879" s="65"/>
      <c r="AD1879" s="65"/>
      <c r="AE1879" s="33"/>
      <c r="AF1879" s="8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47"/>
      <c r="AR1879" s="8"/>
      <c r="AS1879" s="8"/>
      <c r="AT1879" s="8"/>
      <c r="AU1879" s="53"/>
      <c r="AV1879" s="54"/>
      <c r="AW1879" s="54"/>
    </row>
    <row r="1880" spans="1:49">
      <c r="A1880" s="8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3"/>
      <c r="S1880" s="2"/>
      <c r="T1880" s="2"/>
      <c r="U1880" s="8"/>
      <c r="V1880" s="18"/>
      <c r="W1880" s="18"/>
      <c r="X1880" s="19"/>
      <c r="Y1880" s="65"/>
      <c r="Z1880" s="65"/>
      <c r="AA1880" s="65"/>
      <c r="AB1880" s="65"/>
      <c r="AC1880" s="65"/>
      <c r="AD1880" s="65"/>
      <c r="AE1880" s="33"/>
      <c r="AF1880" s="8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47"/>
      <c r="AR1880" s="8"/>
      <c r="AS1880" s="8"/>
      <c r="AT1880" s="8"/>
      <c r="AU1880" s="53"/>
      <c r="AV1880" s="54"/>
      <c r="AW1880" s="54"/>
    </row>
    <row r="1881" spans="1:49">
      <c r="A1881" s="8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3"/>
      <c r="S1881" s="2"/>
      <c r="T1881" s="2"/>
      <c r="U1881" s="8"/>
      <c r="V1881" s="18"/>
      <c r="W1881" s="18"/>
      <c r="X1881" s="19"/>
      <c r="Y1881" s="65"/>
      <c r="Z1881" s="65"/>
      <c r="AA1881" s="65"/>
      <c r="AB1881" s="65"/>
      <c r="AC1881" s="65"/>
      <c r="AD1881" s="65"/>
      <c r="AE1881" s="33"/>
      <c r="AF1881" s="8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47"/>
      <c r="AR1881" s="8"/>
      <c r="AS1881" s="8"/>
      <c r="AT1881" s="8"/>
      <c r="AU1881" s="53"/>
      <c r="AV1881" s="54"/>
      <c r="AW1881" s="54"/>
    </row>
    <row r="1882" spans="1:49">
      <c r="A1882" s="8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3"/>
      <c r="S1882" s="2"/>
      <c r="T1882" s="2"/>
      <c r="U1882" s="8"/>
      <c r="V1882" s="18"/>
      <c r="W1882" s="18"/>
      <c r="X1882" s="19"/>
      <c r="Y1882" s="65"/>
      <c r="Z1882" s="65"/>
      <c r="AA1882" s="65"/>
      <c r="AB1882" s="65"/>
      <c r="AC1882" s="65"/>
      <c r="AD1882" s="65"/>
      <c r="AE1882" s="33"/>
      <c r="AF1882" s="8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47"/>
      <c r="AR1882" s="8"/>
      <c r="AS1882" s="8"/>
      <c r="AT1882" s="8"/>
      <c r="AU1882" s="53"/>
      <c r="AV1882" s="54"/>
      <c r="AW1882" s="54"/>
    </row>
    <row r="1883" spans="1:49">
      <c r="A1883" s="8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3"/>
      <c r="S1883" s="2"/>
      <c r="T1883" s="2"/>
      <c r="U1883" s="8"/>
      <c r="V1883" s="18"/>
      <c r="W1883" s="18"/>
      <c r="X1883" s="19"/>
      <c r="Y1883" s="65"/>
      <c r="Z1883" s="65"/>
      <c r="AA1883" s="65"/>
      <c r="AB1883" s="65"/>
      <c r="AC1883" s="65"/>
      <c r="AD1883" s="65"/>
      <c r="AE1883" s="33"/>
      <c r="AF1883" s="8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47"/>
      <c r="AR1883" s="8"/>
      <c r="AS1883" s="8"/>
      <c r="AT1883" s="8"/>
      <c r="AU1883" s="53"/>
      <c r="AV1883" s="54"/>
      <c r="AW1883" s="54"/>
    </row>
    <row r="1884" spans="1:49">
      <c r="A1884" s="8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3"/>
      <c r="S1884" s="2"/>
      <c r="T1884" s="2"/>
      <c r="U1884" s="8"/>
      <c r="V1884" s="18"/>
      <c r="W1884" s="18"/>
      <c r="X1884" s="19"/>
      <c r="Y1884" s="65"/>
      <c r="Z1884" s="65"/>
      <c r="AA1884" s="65"/>
      <c r="AB1884" s="65"/>
      <c r="AC1884" s="65"/>
      <c r="AD1884" s="65"/>
      <c r="AE1884" s="33"/>
      <c r="AF1884" s="8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47"/>
      <c r="AR1884" s="8"/>
      <c r="AS1884" s="8"/>
      <c r="AT1884" s="8"/>
      <c r="AU1884" s="53"/>
      <c r="AV1884" s="54"/>
      <c r="AW1884" s="54"/>
    </row>
    <row r="1885" spans="1:49">
      <c r="A1885" s="8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3"/>
      <c r="S1885" s="2"/>
      <c r="T1885" s="2"/>
      <c r="U1885" s="8"/>
      <c r="V1885" s="18"/>
      <c r="W1885" s="18"/>
      <c r="X1885" s="19"/>
      <c r="Y1885" s="65"/>
      <c r="Z1885" s="65"/>
      <c r="AA1885" s="65"/>
      <c r="AB1885" s="65"/>
      <c r="AC1885" s="65"/>
      <c r="AD1885" s="65"/>
      <c r="AE1885" s="33"/>
      <c r="AF1885" s="8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47"/>
      <c r="AR1885" s="8"/>
      <c r="AS1885" s="8"/>
      <c r="AT1885" s="8"/>
      <c r="AU1885" s="53"/>
      <c r="AV1885" s="54"/>
      <c r="AW1885" s="54"/>
    </row>
    <row r="1886" spans="1:49" s="22" customFormat="1">
      <c r="A1886" s="8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3"/>
      <c r="S1886" s="2"/>
      <c r="T1886" s="2"/>
      <c r="U1886" s="8"/>
      <c r="V1886" s="18"/>
      <c r="W1886" s="18"/>
      <c r="X1886" s="19"/>
      <c r="Y1886" s="65"/>
      <c r="Z1886" s="65"/>
      <c r="AA1886" s="65"/>
      <c r="AB1886" s="65"/>
      <c r="AC1886" s="65"/>
      <c r="AD1886" s="65"/>
      <c r="AE1886" s="33"/>
      <c r="AF1886" s="8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47"/>
      <c r="AR1886" s="8"/>
      <c r="AS1886" s="8"/>
      <c r="AT1886" s="8"/>
      <c r="AU1886" s="53"/>
      <c r="AV1886" s="54"/>
      <c r="AW1886" s="54"/>
    </row>
    <row r="1887" spans="1:49">
      <c r="A1887" s="8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3"/>
      <c r="S1887" s="2"/>
      <c r="T1887" s="2"/>
      <c r="U1887" s="8"/>
      <c r="V1887" s="18"/>
      <c r="W1887" s="18"/>
      <c r="X1887" s="19"/>
      <c r="Y1887" s="65"/>
      <c r="Z1887" s="65"/>
      <c r="AA1887" s="65"/>
      <c r="AB1887" s="65"/>
      <c r="AC1887" s="65"/>
      <c r="AD1887" s="65"/>
      <c r="AE1887" s="33"/>
      <c r="AF1887" s="8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49"/>
      <c r="AR1887" s="8"/>
      <c r="AS1887" s="8"/>
      <c r="AT1887" s="8"/>
      <c r="AU1887" s="53"/>
      <c r="AV1887" s="54"/>
      <c r="AW1887" s="54"/>
    </row>
    <row r="1888" spans="1:49">
      <c r="A1888" s="8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3"/>
      <c r="S1888" s="2"/>
      <c r="T1888" s="2"/>
      <c r="U1888" s="8"/>
      <c r="V1888" s="18"/>
      <c r="W1888" s="18"/>
      <c r="X1888" s="19"/>
      <c r="Y1888" s="65"/>
      <c r="Z1888" s="65"/>
      <c r="AA1888" s="65"/>
      <c r="AB1888" s="65"/>
      <c r="AC1888" s="65"/>
      <c r="AD1888" s="65"/>
      <c r="AE1888" s="33"/>
      <c r="AF1888" s="8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47"/>
      <c r="AR1888" s="8"/>
      <c r="AS1888" s="8"/>
      <c r="AT1888" s="8"/>
      <c r="AU1888" s="53"/>
      <c r="AV1888" s="54"/>
      <c r="AW1888" s="54"/>
    </row>
    <row r="1889" spans="1:49">
      <c r="A1889" s="8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3"/>
      <c r="S1889" s="2"/>
      <c r="T1889" s="2"/>
      <c r="U1889" s="8"/>
      <c r="V1889" s="18"/>
      <c r="W1889" s="18"/>
      <c r="X1889" s="19"/>
      <c r="Y1889" s="65"/>
      <c r="Z1889" s="65"/>
      <c r="AA1889" s="65"/>
      <c r="AB1889" s="65"/>
      <c r="AC1889" s="65"/>
      <c r="AD1889" s="65"/>
      <c r="AE1889" s="33"/>
      <c r="AF1889" s="8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47"/>
      <c r="AR1889" s="8"/>
      <c r="AS1889" s="8"/>
      <c r="AT1889" s="8"/>
      <c r="AU1889" s="53"/>
      <c r="AV1889" s="54"/>
      <c r="AW1889" s="54"/>
    </row>
    <row r="1890" spans="1:49">
      <c r="A1890" s="8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3"/>
      <c r="S1890" s="2"/>
      <c r="T1890" s="2"/>
      <c r="U1890" s="8"/>
      <c r="V1890" s="18"/>
      <c r="W1890" s="18"/>
      <c r="X1890" s="19"/>
      <c r="Y1890" s="65"/>
      <c r="Z1890" s="65"/>
      <c r="AA1890" s="65"/>
      <c r="AB1890" s="65"/>
      <c r="AC1890" s="65"/>
      <c r="AD1890" s="65"/>
      <c r="AE1890" s="33"/>
      <c r="AF1890" s="8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8"/>
      <c r="AS1890" s="8"/>
      <c r="AT1890" s="8"/>
      <c r="AU1890" s="53"/>
      <c r="AV1890" s="54"/>
      <c r="AW1890" s="54"/>
    </row>
    <row r="1891" spans="1:49">
      <c r="A1891" s="8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3"/>
      <c r="S1891" s="2"/>
      <c r="T1891" s="2"/>
      <c r="U1891" s="8"/>
      <c r="V1891" s="18"/>
      <c r="W1891" s="18"/>
      <c r="X1891" s="19"/>
      <c r="Y1891" s="65"/>
      <c r="Z1891" s="65"/>
      <c r="AA1891" s="65"/>
      <c r="AB1891" s="65"/>
      <c r="AC1891" s="65"/>
      <c r="AD1891" s="65"/>
      <c r="AE1891" s="33"/>
      <c r="AF1891" s="8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8"/>
      <c r="AS1891" s="8"/>
      <c r="AT1891" s="8"/>
      <c r="AU1891" s="53"/>
      <c r="AV1891" s="54"/>
      <c r="AW1891" s="54"/>
    </row>
    <row r="1892" spans="1:49">
      <c r="A1892" s="8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3"/>
      <c r="S1892" s="2"/>
      <c r="T1892" s="2"/>
      <c r="U1892" s="8"/>
      <c r="V1892" s="18"/>
      <c r="W1892" s="18"/>
      <c r="X1892" s="19"/>
      <c r="Y1892" s="65"/>
      <c r="Z1892" s="65"/>
      <c r="AA1892" s="65"/>
      <c r="AB1892" s="65"/>
      <c r="AC1892" s="65"/>
      <c r="AD1892" s="65"/>
      <c r="AE1892" s="33"/>
      <c r="AF1892" s="8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8"/>
      <c r="AS1892" s="8"/>
      <c r="AT1892" s="8"/>
      <c r="AU1892" s="53"/>
      <c r="AV1892" s="54"/>
      <c r="AW1892" s="54"/>
    </row>
    <row r="1893" spans="1:49">
      <c r="A1893" s="8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3"/>
      <c r="S1893" s="2"/>
      <c r="T1893" s="2"/>
      <c r="U1893" s="8"/>
      <c r="V1893" s="18"/>
      <c r="W1893" s="18"/>
      <c r="X1893" s="19"/>
      <c r="Y1893" s="65"/>
      <c r="Z1893" s="65"/>
      <c r="AA1893" s="65"/>
      <c r="AB1893" s="65"/>
      <c r="AC1893" s="65"/>
      <c r="AD1893" s="65"/>
      <c r="AE1893" s="33"/>
      <c r="AF1893" s="8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8"/>
      <c r="AS1893" s="8"/>
      <c r="AT1893" s="8"/>
      <c r="AU1893" s="53"/>
      <c r="AV1893" s="54"/>
      <c r="AW1893" s="54"/>
    </row>
    <row r="1894" spans="1:49">
      <c r="A1894" s="8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3"/>
      <c r="S1894" s="2"/>
      <c r="T1894" s="2"/>
      <c r="U1894" s="8"/>
      <c r="V1894" s="18"/>
      <c r="W1894" s="18"/>
      <c r="X1894" s="19"/>
      <c r="Y1894" s="65"/>
      <c r="Z1894" s="65"/>
      <c r="AA1894" s="65"/>
      <c r="AB1894" s="65"/>
      <c r="AC1894" s="65"/>
      <c r="AD1894" s="65"/>
      <c r="AE1894" s="33"/>
      <c r="AF1894" s="8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8"/>
      <c r="AS1894" s="8"/>
      <c r="AT1894" s="8"/>
      <c r="AU1894" s="53"/>
      <c r="AV1894" s="54"/>
      <c r="AW1894" s="54"/>
    </row>
    <row r="1895" spans="1:49">
      <c r="A1895" s="8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3"/>
      <c r="S1895" s="2"/>
      <c r="T1895" s="2"/>
      <c r="U1895" s="8"/>
      <c r="V1895" s="18"/>
      <c r="W1895" s="18"/>
      <c r="X1895" s="19"/>
      <c r="Y1895" s="65"/>
      <c r="Z1895" s="65"/>
      <c r="AA1895" s="65"/>
      <c r="AB1895" s="65"/>
      <c r="AC1895" s="65"/>
      <c r="AD1895" s="65"/>
      <c r="AE1895" s="33"/>
      <c r="AF1895" s="8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8"/>
      <c r="AS1895" s="8"/>
      <c r="AT1895" s="8"/>
      <c r="AU1895" s="53"/>
      <c r="AV1895" s="54"/>
      <c r="AW1895" s="54"/>
    </row>
    <row r="1896" spans="1:49">
      <c r="A1896" s="8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3"/>
      <c r="S1896" s="2"/>
      <c r="T1896" s="2"/>
      <c r="U1896" s="8"/>
      <c r="V1896" s="18"/>
      <c r="W1896" s="18"/>
      <c r="X1896" s="19"/>
      <c r="Y1896" s="65"/>
      <c r="Z1896" s="65"/>
      <c r="AA1896" s="65"/>
      <c r="AB1896" s="65"/>
      <c r="AC1896" s="65"/>
      <c r="AD1896" s="65"/>
      <c r="AE1896" s="33"/>
      <c r="AF1896" s="8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8"/>
      <c r="AS1896" s="8"/>
      <c r="AT1896" s="8"/>
      <c r="AU1896" s="53"/>
      <c r="AV1896" s="54"/>
      <c r="AW1896" s="54"/>
    </row>
    <row r="1897" spans="1:49">
      <c r="A1897" s="8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3"/>
      <c r="S1897" s="2"/>
      <c r="T1897" s="2"/>
      <c r="U1897" s="8"/>
      <c r="V1897" s="18"/>
      <c r="W1897" s="18"/>
      <c r="X1897" s="19"/>
      <c r="Y1897" s="65"/>
      <c r="Z1897" s="65"/>
      <c r="AA1897" s="65"/>
      <c r="AB1897" s="65"/>
      <c r="AC1897" s="65"/>
      <c r="AD1897" s="65"/>
      <c r="AE1897" s="33"/>
      <c r="AF1897" s="8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8"/>
      <c r="AS1897" s="8"/>
      <c r="AT1897" s="8"/>
      <c r="AU1897" s="53"/>
      <c r="AV1897" s="54"/>
      <c r="AW1897" s="54"/>
    </row>
    <row r="1898" spans="1:49">
      <c r="A1898" s="8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3"/>
      <c r="S1898" s="2"/>
      <c r="T1898" s="2"/>
      <c r="U1898" s="8"/>
      <c r="V1898" s="18"/>
      <c r="W1898" s="18"/>
      <c r="X1898" s="19"/>
      <c r="Y1898" s="65"/>
      <c r="Z1898" s="65"/>
      <c r="AA1898" s="65"/>
      <c r="AB1898" s="65"/>
      <c r="AC1898" s="65"/>
      <c r="AD1898" s="65"/>
      <c r="AE1898" s="33"/>
      <c r="AF1898" s="8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8"/>
      <c r="AS1898" s="8"/>
      <c r="AT1898" s="8"/>
      <c r="AU1898" s="53"/>
      <c r="AV1898" s="54"/>
      <c r="AW1898" s="54"/>
    </row>
    <row r="1899" spans="1:49">
      <c r="A1899" s="8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3"/>
      <c r="S1899" s="2"/>
      <c r="T1899" s="2"/>
      <c r="U1899" s="8"/>
      <c r="V1899" s="18"/>
      <c r="W1899" s="18"/>
      <c r="X1899" s="19"/>
      <c r="Y1899" s="65"/>
      <c r="Z1899" s="65"/>
      <c r="AA1899" s="65"/>
      <c r="AB1899" s="65"/>
      <c r="AC1899" s="65"/>
      <c r="AD1899" s="65"/>
      <c r="AE1899" s="33"/>
      <c r="AF1899" s="8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8"/>
      <c r="AS1899" s="8"/>
      <c r="AT1899" s="8"/>
      <c r="AU1899" s="53"/>
      <c r="AV1899" s="54"/>
      <c r="AW1899" s="54"/>
    </row>
    <row r="1900" spans="1:49">
      <c r="A1900" s="8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3"/>
      <c r="S1900" s="2"/>
      <c r="T1900" s="2"/>
      <c r="U1900" s="8"/>
      <c r="V1900" s="18"/>
      <c r="W1900" s="18"/>
      <c r="X1900" s="19"/>
      <c r="Y1900" s="65"/>
      <c r="Z1900" s="65"/>
      <c r="AA1900" s="65"/>
      <c r="AB1900" s="65"/>
      <c r="AC1900" s="65"/>
      <c r="AD1900" s="65"/>
      <c r="AE1900" s="33"/>
      <c r="AF1900" s="8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8"/>
      <c r="AS1900" s="8"/>
      <c r="AT1900" s="8"/>
      <c r="AU1900" s="53"/>
      <c r="AV1900" s="54"/>
      <c r="AW1900" s="54"/>
    </row>
    <row r="1901" spans="1:49">
      <c r="A1901" s="8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3"/>
      <c r="S1901" s="2"/>
      <c r="T1901" s="2"/>
      <c r="U1901" s="8"/>
      <c r="V1901" s="18"/>
      <c r="W1901" s="18"/>
      <c r="X1901" s="19"/>
      <c r="Y1901" s="65"/>
      <c r="Z1901" s="65"/>
      <c r="AA1901" s="65"/>
      <c r="AB1901" s="65"/>
      <c r="AC1901" s="65"/>
      <c r="AD1901" s="65"/>
      <c r="AE1901" s="33"/>
      <c r="AF1901" s="8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8"/>
      <c r="AS1901" s="8"/>
      <c r="AT1901" s="8"/>
      <c r="AU1901" s="53"/>
      <c r="AV1901" s="54"/>
      <c r="AW1901" s="54"/>
    </row>
    <row r="1902" spans="1:49">
      <c r="A1902" s="8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3"/>
      <c r="S1902" s="2"/>
      <c r="T1902" s="2"/>
      <c r="U1902" s="8"/>
      <c r="V1902" s="18"/>
      <c r="W1902" s="18"/>
      <c r="X1902" s="19"/>
      <c r="Y1902" s="65"/>
      <c r="Z1902" s="65"/>
      <c r="AA1902" s="65"/>
      <c r="AB1902" s="65"/>
      <c r="AC1902" s="65"/>
      <c r="AD1902" s="65"/>
      <c r="AE1902" s="33"/>
      <c r="AF1902" s="8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8"/>
      <c r="AS1902" s="8"/>
      <c r="AT1902" s="8"/>
      <c r="AU1902" s="53"/>
      <c r="AV1902" s="54"/>
      <c r="AW1902" s="54"/>
    </row>
    <row r="1903" spans="1:49">
      <c r="A1903" s="8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3"/>
      <c r="S1903" s="2"/>
      <c r="T1903" s="2"/>
      <c r="U1903" s="8"/>
      <c r="V1903" s="18"/>
      <c r="W1903" s="18"/>
      <c r="X1903" s="19"/>
      <c r="Y1903" s="65"/>
      <c r="Z1903" s="65"/>
      <c r="AA1903" s="65"/>
      <c r="AB1903" s="65"/>
      <c r="AC1903" s="65"/>
      <c r="AD1903" s="65"/>
      <c r="AE1903" s="33"/>
      <c r="AF1903" s="8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8"/>
      <c r="AS1903" s="8"/>
      <c r="AT1903" s="8"/>
      <c r="AU1903" s="53"/>
      <c r="AV1903" s="54"/>
      <c r="AW1903" s="54"/>
    </row>
    <row r="1904" spans="1:49">
      <c r="A1904" s="8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3"/>
      <c r="S1904" s="2"/>
      <c r="T1904" s="2"/>
      <c r="U1904" s="8"/>
      <c r="V1904" s="18"/>
      <c r="W1904" s="18"/>
      <c r="X1904" s="19"/>
      <c r="Y1904" s="65"/>
      <c r="Z1904" s="65"/>
      <c r="AA1904" s="65"/>
      <c r="AB1904" s="65"/>
      <c r="AC1904" s="65"/>
      <c r="AD1904" s="65"/>
      <c r="AE1904" s="33"/>
      <c r="AF1904" s="8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8"/>
      <c r="AS1904" s="8"/>
      <c r="AT1904" s="8"/>
      <c r="AU1904" s="53"/>
      <c r="AV1904" s="54"/>
      <c r="AW1904" s="54"/>
    </row>
    <row r="1905" spans="1:49">
      <c r="A1905" s="8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3"/>
      <c r="S1905" s="2"/>
      <c r="T1905" s="2"/>
      <c r="U1905" s="8"/>
      <c r="V1905" s="18"/>
      <c r="W1905" s="18"/>
      <c r="X1905" s="19"/>
      <c r="Y1905" s="65"/>
      <c r="Z1905" s="65"/>
      <c r="AA1905" s="65"/>
      <c r="AB1905" s="65"/>
      <c r="AC1905" s="65"/>
      <c r="AD1905" s="65"/>
      <c r="AE1905" s="33"/>
      <c r="AF1905" s="8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47"/>
      <c r="AR1905" s="8"/>
      <c r="AS1905" s="8"/>
      <c r="AT1905" s="8"/>
      <c r="AU1905" s="53"/>
      <c r="AV1905" s="54"/>
      <c r="AW1905" s="54"/>
    </row>
    <row r="1906" spans="1:49">
      <c r="A1906" s="8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3"/>
      <c r="S1906" s="2"/>
      <c r="T1906" s="2"/>
      <c r="U1906" s="8"/>
      <c r="V1906" s="18"/>
      <c r="W1906" s="18"/>
      <c r="X1906" s="19"/>
      <c r="Y1906" s="65"/>
      <c r="Z1906" s="65"/>
      <c r="AA1906" s="65"/>
      <c r="AB1906" s="65"/>
      <c r="AC1906" s="65"/>
      <c r="AD1906" s="65"/>
      <c r="AE1906" s="33"/>
      <c r="AF1906" s="8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47"/>
      <c r="AR1906" s="8"/>
      <c r="AS1906" s="8"/>
      <c r="AT1906" s="8"/>
      <c r="AU1906" s="53"/>
      <c r="AV1906" s="54"/>
      <c r="AW1906" s="54"/>
    </row>
    <row r="1907" spans="1:49">
      <c r="A1907" s="8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3"/>
      <c r="S1907" s="2"/>
      <c r="T1907" s="2"/>
      <c r="U1907" s="8"/>
      <c r="V1907" s="18"/>
      <c r="W1907" s="18"/>
      <c r="X1907" s="19"/>
      <c r="Y1907" s="65"/>
      <c r="Z1907" s="65"/>
      <c r="AA1907" s="65"/>
      <c r="AB1907" s="65"/>
      <c r="AC1907" s="65"/>
      <c r="AD1907" s="65"/>
      <c r="AE1907" s="33"/>
      <c r="AF1907" s="8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47"/>
      <c r="AR1907" s="8"/>
      <c r="AS1907" s="8"/>
      <c r="AT1907" s="8"/>
      <c r="AU1907" s="53"/>
      <c r="AV1907" s="54"/>
      <c r="AW1907" s="54"/>
    </row>
    <row r="1908" spans="1:49">
      <c r="A1908" s="8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3"/>
      <c r="S1908" s="2"/>
      <c r="T1908" s="2"/>
      <c r="U1908" s="8"/>
      <c r="V1908" s="18"/>
      <c r="W1908" s="18"/>
      <c r="X1908" s="19"/>
      <c r="Y1908" s="65"/>
      <c r="Z1908" s="65"/>
      <c r="AA1908" s="65"/>
      <c r="AB1908" s="65"/>
      <c r="AC1908" s="65"/>
      <c r="AD1908" s="65"/>
      <c r="AE1908" s="33"/>
      <c r="AF1908" s="8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47"/>
      <c r="AR1908" s="8"/>
      <c r="AS1908" s="8"/>
      <c r="AT1908" s="8"/>
      <c r="AU1908" s="53"/>
      <c r="AV1908" s="54"/>
      <c r="AW1908" s="54"/>
    </row>
    <row r="1909" spans="1:49">
      <c r="A1909" s="8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3"/>
      <c r="S1909" s="2"/>
      <c r="T1909" s="2"/>
      <c r="U1909" s="8"/>
      <c r="V1909" s="18"/>
      <c r="W1909" s="18"/>
      <c r="X1909" s="19"/>
      <c r="Y1909" s="65"/>
      <c r="Z1909" s="65"/>
      <c r="AA1909" s="65"/>
      <c r="AB1909" s="65"/>
      <c r="AC1909" s="65"/>
      <c r="AD1909" s="65"/>
      <c r="AE1909" s="33"/>
      <c r="AF1909" s="8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47"/>
      <c r="AR1909" s="8"/>
      <c r="AS1909" s="8"/>
      <c r="AT1909" s="8"/>
      <c r="AU1909" s="53"/>
      <c r="AV1909" s="54"/>
      <c r="AW1909" s="54"/>
    </row>
    <row r="1910" spans="1:49">
      <c r="A1910" s="8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3"/>
      <c r="S1910" s="2"/>
      <c r="T1910" s="2"/>
      <c r="U1910" s="8"/>
      <c r="V1910" s="18"/>
      <c r="W1910" s="18"/>
      <c r="X1910" s="19"/>
      <c r="Y1910" s="65"/>
      <c r="Z1910" s="65"/>
      <c r="AA1910" s="65"/>
      <c r="AB1910" s="65"/>
      <c r="AC1910" s="65"/>
      <c r="AD1910" s="65"/>
      <c r="AE1910" s="33"/>
      <c r="AF1910" s="8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47"/>
      <c r="AR1910" s="8"/>
      <c r="AS1910" s="8"/>
      <c r="AT1910" s="8"/>
      <c r="AU1910" s="53"/>
      <c r="AV1910" s="54"/>
      <c r="AW1910" s="54"/>
    </row>
    <row r="1911" spans="1:49">
      <c r="A1911" s="8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3"/>
      <c r="S1911" s="2"/>
      <c r="T1911" s="2"/>
      <c r="U1911" s="8"/>
      <c r="V1911" s="18"/>
      <c r="W1911" s="18"/>
      <c r="X1911" s="19"/>
      <c r="Y1911" s="65"/>
      <c r="Z1911" s="65"/>
      <c r="AA1911" s="65"/>
      <c r="AB1911" s="65"/>
      <c r="AC1911" s="65"/>
      <c r="AD1911" s="65"/>
      <c r="AE1911" s="33"/>
      <c r="AF1911" s="8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47"/>
      <c r="AR1911" s="8"/>
      <c r="AS1911" s="8"/>
      <c r="AT1911" s="8"/>
      <c r="AU1911" s="53"/>
      <c r="AV1911" s="54"/>
      <c r="AW1911" s="54"/>
    </row>
    <row r="1912" spans="1:49">
      <c r="A1912" s="8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3"/>
      <c r="S1912" s="2"/>
      <c r="T1912" s="2"/>
      <c r="U1912" s="8"/>
      <c r="V1912" s="18"/>
      <c r="W1912" s="18"/>
      <c r="X1912" s="19"/>
      <c r="Y1912" s="65"/>
      <c r="Z1912" s="65"/>
      <c r="AA1912" s="65"/>
      <c r="AB1912" s="65"/>
      <c r="AC1912" s="65"/>
      <c r="AD1912" s="65"/>
      <c r="AE1912" s="33"/>
      <c r="AF1912" s="8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47"/>
      <c r="AR1912" s="8"/>
      <c r="AS1912" s="8"/>
      <c r="AT1912" s="8"/>
      <c r="AU1912" s="53"/>
      <c r="AV1912" s="54"/>
      <c r="AW1912" s="54"/>
    </row>
    <row r="1913" spans="1:49">
      <c r="A1913" s="8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3"/>
      <c r="S1913" s="2"/>
      <c r="T1913" s="2"/>
      <c r="U1913" s="8"/>
      <c r="V1913" s="18"/>
      <c r="W1913" s="18"/>
      <c r="X1913" s="19"/>
      <c r="Y1913" s="65"/>
      <c r="Z1913" s="65"/>
      <c r="AA1913" s="65"/>
      <c r="AB1913" s="65"/>
      <c r="AC1913" s="65"/>
      <c r="AD1913" s="65"/>
      <c r="AE1913" s="33"/>
      <c r="AF1913" s="8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47"/>
      <c r="AR1913" s="8"/>
      <c r="AS1913" s="8"/>
      <c r="AT1913" s="8"/>
      <c r="AU1913" s="53"/>
      <c r="AV1913" s="54"/>
      <c r="AW1913" s="54"/>
    </row>
    <row r="1914" spans="1:49">
      <c r="A1914" s="8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3"/>
      <c r="S1914" s="2"/>
      <c r="T1914" s="2"/>
      <c r="U1914" s="8"/>
      <c r="V1914" s="18"/>
      <c r="W1914" s="18"/>
      <c r="X1914" s="19"/>
      <c r="Y1914" s="65"/>
      <c r="Z1914" s="65"/>
      <c r="AA1914" s="65"/>
      <c r="AB1914" s="65"/>
      <c r="AC1914" s="65"/>
      <c r="AD1914" s="65"/>
      <c r="AE1914" s="33"/>
      <c r="AF1914" s="8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47"/>
      <c r="AR1914" s="8"/>
      <c r="AS1914" s="8"/>
      <c r="AT1914" s="8"/>
      <c r="AU1914" s="53"/>
      <c r="AV1914" s="54"/>
      <c r="AW1914" s="54"/>
    </row>
    <row r="1915" spans="1:49">
      <c r="A1915" s="8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3"/>
      <c r="S1915" s="2"/>
      <c r="T1915" s="2"/>
      <c r="U1915" s="8"/>
      <c r="V1915" s="18"/>
      <c r="W1915" s="18"/>
      <c r="X1915" s="19"/>
      <c r="Y1915" s="65"/>
      <c r="Z1915" s="65"/>
      <c r="AA1915" s="65"/>
      <c r="AB1915" s="65"/>
      <c r="AC1915" s="65"/>
      <c r="AD1915" s="65"/>
      <c r="AE1915" s="33"/>
      <c r="AF1915" s="8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47"/>
      <c r="AR1915" s="8"/>
      <c r="AS1915" s="8"/>
      <c r="AT1915" s="8"/>
      <c r="AU1915" s="53"/>
      <c r="AV1915" s="54"/>
      <c r="AW1915" s="54"/>
    </row>
    <row r="1916" spans="1:49">
      <c r="A1916" s="8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3"/>
      <c r="S1916" s="2"/>
      <c r="T1916" s="2"/>
      <c r="U1916" s="8"/>
      <c r="V1916" s="18"/>
      <c r="W1916" s="18"/>
      <c r="X1916" s="19"/>
      <c r="Y1916" s="65"/>
      <c r="Z1916" s="65"/>
      <c r="AA1916" s="65"/>
      <c r="AB1916" s="65"/>
      <c r="AC1916" s="65"/>
      <c r="AD1916" s="65"/>
      <c r="AE1916" s="33"/>
      <c r="AF1916" s="8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8"/>
      <c r="AS1916" s="8"/>
      <c r="AT1916" s="8"/>
      <c r="AU1916" s="53"/>
      <c r="AV1916" s="54"/>
      <c r="AW1916" s="54"/>
    </row>
    <row r="1917" spans="1:49">
      <c r="A1917" s="8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3"/>
      <c r="S1917" s="2"/>
      <c r="T1917" s="2"/>
      <c r="U1917" s="8"/>
      <c r="V1917" s="18"/>
      <c r="W1917" s="18"/>
      <c r="X1917" s="19"/>
      <c r="Y1917" s="65"/>
      <c r="Z1917" s="65"/>
      <c r="AA1917" s="65"/>
      <c r="AB1917" s="65"/>
      <c r="AC1917" s="65"/>
      <c r="AD1917" s="65"/>
      <c r="AE1917" s="33"/>
      <c r="AF1917" s="8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8"/>
      <c r="AS1917" s="8"/>
      <c r="AT1917" s="8"/>
      <c r="AU1917" s="53"/>
      <c r="AV1917" s="54"/>
      <c r="AW1917" s="54"/>
    </row>
    <row r="1918" spans="1:49">
      <c r="A1918" s="8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3"/>
      <c r="S1918" s="2"/>
      <c r="T1918" s="2"/>
      <c r="U1918" s="8"/>
      <c r="V1918" s="18"/>
      <c r="W1918" s="18"/>
      <c r="X1918" s="19"/>
      <c r="Y1918" s="65"/>
      <c r="Z1918" s="65"/>
      <c r="AA1918" s="65"/>
      <c r="AB1918" s="65"/>
      <c r="AC1918" s="65"/>
      <c r="AD1918" s="65"/>
      <c r="AE1918" s="33"/>
      <c r="AF1918" s="8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8"/>
      <c r="AS1918" s="8"/>
      <c r="AT1918" s="8"/>
      <c r="AU1918" s="53"/>
      <c r="AV1918" s="54"/>
      <c r="AW1918" s="54"/>
    </row>
    <row r="1919" spans="1:49">
      <c r="A1919" s="8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3"/>
      <c r="S1919" s="2"/>
      <c r="T1919" s="2"/>
      <c r="U1919" s="8"/>
      <c r="V1919" s="18"/>
      <c r="W1919" s="18"/>
      <c r="X1919" s="19"/>
      <c r="Y1919" s="65"/>
      <c r="Z1919" s="65"/>
      <c r="AA1919" s="65"/>
      <c r="AB1919" s="65"/>
      <c r="AC1919" s="65"/>
      <c r="AD1919" s="65"/>
      <c r="AE1919" s="33"/>
      <c r="AF1919" s="8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8"/>
      <c r="AS1919" s="8"/>
      <c r="AT1919" s="8"/>
      <c r="AU1919" s="53"/>
      <c r="AV1919" s="54"/>
      <c r="AW1919" s="54"/>
    </row>
    <row r="1920" spans="1:49">
      <c r="A1920" s="8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3"/>
      <c r="S1920" s="2"/>
      <c r="T1920" s="2"/>
      <c r="U1920" s="8"/>
      <c r="V1920" s="18"/>
      <c r="W1920" s="18"/>
      <c r="X1920" s="19"/>
      <c r="Y1920" s="65"/>
      <c r="Z1920" s="65"/>
      <c r="AA1920" s="65"/>
      <c r="AB1920" s="65"/>
      <c r="AC1920" s="65"/>
      <c r="AD1920" s="65"/>
      <c r="AE1920" s="33"/>
      <c r="AF1920" s="8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8"/>
      <c r="AS1920" s="8"/>
      <c r="AT1920" s="8"/>
      <c r="AU1920" s="53"/>
      <c r="AV1920" s="54"/>
      <c r="AW1920" s="54"/>
    </row>
    <row r="1921" spans="1:49">
      <c r="A1921" s="8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3"/>
      <c r="S1921" s="2"/>
      <c r="T1921" s="2"/>
      <c r="U1921" s="8"/>
      <c r="V1921" s="18"/>
      <c r="W1921" s="18"/>
      <c r="X1921" s="19"/>
      <c r="Y1921" s="65"/>
      <c r="Z1921" s="65"/>
      <c r="AA1921" s="65"/>
      <c r="AB1921" s="65"/>
      <c r="AC1921" s="65"/>
      <c r="AD1921" s="65"/>
      <c r="AE1921" s="33"/>
      <c r="AF1921" s="8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8"/>
      <c r="AS1921" s="8"/>
      <c r="AT1921" s="8"/>
      <c r="AU1921" s="53"/>
      <c r="AV1921" s="54"/>
      <c r="AW1921" s="54"/>
    </row>
    <row r="1922" spans="1:49">
      <c r="A1922" s="8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3"/>
      <c r="S1922" s="2"/>
      <c r="T1922" s="2"/>
      <c r="U1922" s="8"/>
      <c r="V1922" s="18"/>
      <c r="W1922" s="18"/>
      <c r="X1922" s="19"/>
      <c r="Y1922" s="65"/>
      <c r="Z1922" s="65"/>
      <c r="AA1922" s="65"/>
      <c r="AB1922" s="65"/>
      <c r="AC1922" s="65"/>
      <c r="AD1922" s="65"/>
      <c r="AE1922" s="33"/>
      <c r="AF1922" s="8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8"/>
      <c r="AS1922" s="8"/>
      <c r="AT1922" s="8"/>
      <c r="AU1922" s="53"/>
      <c r="AV1922" s="54"/>
      <c r="AW1922" s="54"/>
    </row>
    <row r="1923" spans="1:49">
      <c r="A1923" s="8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3"/>
      <c r="S1923" s="2"/>
      <c r="T1923" s="2"/>
      <c r="U1923" s="8"/>
      <c r="V1923" s="18"/>
      <c r="W1923" s="18"/>
      <c r="X1923" s="19"/>
      <c r="Y1923" s="65"/>
      <c r="Z1923" s="65"/>
      <c r="AA1923" s="65"/>
      <c r="AB1923" s="65"/>
      <c r="AC1923" s="65"/>
      <c r="AD1923" s="65"/>
      <c r="AE1923" s="33"/>
      <c r="AF1923" s="8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8"/>
      <c r="AS1923" s="8"/>
      <c r="AT1923" s="8"/>
      <c r="AU1923" s="53"/>
      <c r="AV1923" s="54"/>
      <c r="AW1923" s="54"/>
    </row>
    <row r="1924" spans="1:49">
      <c r="A1924" s="8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3"/>
      <c r="S1924" s="2"/>
      <c r="T1924" s="2"/>
      <c r="U1924" s="8"/>
      <c r="V1924" s="18"/>
      <c r="W1924" s="18"/>
      <c r="X1924" s="19"/>
      <c r="Y1924" s="65"/>
      <c r="Z1924" s="65"/>
      <c r="AA1924" s="65"/>
      <c r="AB1924" s="65"/>
      <c r="AC1924" s="65"/>
      <c r="AD1924" s="65"/>
      <c r="AE1924" s="33"/>
      <c r="AF1924" s="8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8"/>
      <c r="AS1924" s="8"/>
      <c r="AT1924" s="8"/>
      <c r="AU1924" s="53"/>
      <c r="AV1924" s="54"/>
      <c r="AW1924" s="54"/>
    </row>
    <row r="1925" spans="1:49">
      <c r="A1925" s="8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3"/>
      <c r="S1925" s="2"/>
      <c r="T1925" s="2"/>
      <c r="U1925" s="8"/>
      <c r="V1925" s="18"/>
      <c r="W1925" s="18"/>
      <c r="X1925" s="19"/>
      <c r="Y1925" s="65"/>
      <c r="Z1925" s="65"/>
      <c r="AA1925" s="65"/>
      <c r="AB1925" s="65"/>
      <c r="AC1925" s="65"/>
      <c r="AD1925" s="65"/>
      <c r="AE1925" s="33"/>
      <c r="AF1925" s="8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8"/>
      <c r="AS1925" s="8"/>
      <c r="AT1925" s="8"/>
      <c r="AU1925" s="53"/>
      <c r="AV1925" s="54"/>
      <c r="AW1925" s="54"/>
    </row>
    <row r="1926" spans="1:49">
      <c r="A1926" s="8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3"/>
      <c r="S1926" s="2"/>
      <c r="T1926" s="2"/>
      <c r="U1926" s="8"/>
      <c r="V1926" s="18"/>
      <c r="W1926" s="18"/>
      <c r="X1926" s="19"/>
      <c r="Y1926" s="65"/>
      <c r="Z1926" s="65"/>
      <c r="AA1926" s="65"/>
      <c r="AB1926" s="65"/>
      <c r="AC1926" s="65"/>
      <c r="AD1926" s="65"/>
      <c r="AE1926" s="33"/>
      <c r="AF1926" s="8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8"/>
      <c r="AS1926" s="8"/>
      <c r="AT1926" s="8"/>
      <c r="AU1926" s="53"/>
      <c r="AV1926" s="54"/>
      <c r="AW1926" s="54"/>
    </row>
    <row r="1927" spans="1:49">
      <c r="A1927" s="8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3"/>
      <c r="S1927" s="2"/>
      <c r="T1927" s="2"/>
      <c r="U1927" s="8"/>
      <c r="V1927" s="18"/>
      <c r="W1927" s="18"/>
      <c r="X1927" s="19"/>
      <c r="Y1927" s="65"/>
      <c r="Z1927" s="65"/>
      <c r="AA1927" s="65"/>
      <c r="AB1927" s="65"/>
      <c r="AC1927" s="65"/>
      <c r="AD1927" s="65"/>
      <c r="AE1927" s="33"/>
      <c r="AF1927" s="8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8"/>
      <c r="AS1927" s="8"/>
      <c r="AT1927" s="8"/>
      <c r="AU1927" s="53"/>
      <c r="AV1927" s="54"/>
      <c r="AW1927" s="54"/>
    </row>
    <row r="1928" spans="1:49">
      <c r="A1928" s="8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3"/>
      <c r="S1928" s="2"/>
      <c r="T1928" s="2"/>
      <c r="U1928" s="8"/>
      <c r="V1928" s="18"/>
      <c r="W1928" s="18"/>
      <c r="X1928" s="19"/>
      <c r="Y1928" s="65"/>
      <c r="Z1928" s="65"/>
      <c r="AA1928" s="65"/>
      <c r="AB1928" s="65"/>
      <c r="AC1928" s="65"/>
      <c r="AD1928" s="65"/>
      <c r="AE1928" s="33"/>
      <c r="AF1928" s="8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8"/>
      <c r="AS1928" s="8"/>
      <c r="AT1928" s="8"/>
      <c r="AU1928" s="53"/>
      <c r="AV1928" s="54"/>
      <c r="AW1928" s="54"/>
    </row>
    <row r="1929" spans="1:49">
      <c r="A1929" s="8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3"/>
      <c r="S1929" s="2"/>
      <c r="T1929" s="2"/>
      <c r="U1929" s="8"/>
      <c r="V1929" s="18"/>
      <c r="W1929" s="18"/>
      <c r="X1929" s="19"/>
      <c r="Y1929" s="65"/>
      <c r="Z1929" s="65"/>
      <c r="AA1929" s="65"/>
      <c r="AB1929" s="65"/>
      <c r="AC1929" s="65"/>
      <c r="AD1929" s="65"/>
      <c r="AE1929" s="33"/>
      <c r="AF1929" s="8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8"/>
      <c r="AS1929" s="8"/>
      <c r="AT1929" s="8"/>
      <c r="AU1929" s="53"/>
      <c r="AV1929" s="54"/>
      <c r="AW1929" s="54"/>
    </row>
    <row r="1930" spans="1:49" s="22" customFormat="1">
      <c r="A1930" s="8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3"/>
      <c r="S1930" s="2"/>
      <c r="T1930" s="2"/>
      <c r="U1930" s="8"/>
      <c r="V1930" s="18"/>
      <c r="W1930" s="18"/>
      <c r="X1930" s="19"/>
      <c r="Y1930" s="65"/>
      <c r="Z1930" s="65"/>
      <c r="AA1930" s="65"/>
      <c r="AB1930" s="65"/>
      <c r="AC1930" s="65"/>
      <c r="AD1930" s="65"/>
      <c r="AE1930" s="33"/>
      <c r="AF1930" s="8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8"/>
      <c r="AS1930" s="8"/>
      <c r="AT1930" s="8"/>
      <c r="AU1930" s="53"/>
      <c r="AV1930" s="54"/>
      <c r="AW1930" s="54"/>
    </row>
    <row r="1931" spans="1:49" s="22" customFormat="1">
      <c r="A1931" s="8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3"/>
      <c r="S1931" s="2"/>
      <c r="T1931" s="2"/>
      <c r="U1931" s="8"/>
      <c r="V1931" s="18"/>
      <c r="W1931" s="18"/>
      <c r="X1931" s="19"/>
      <c r="Y1931" s="65"/>
      <c r="Z1931" s="65"/>
      <c r="AA1931" s="65"/>
      <c r="AB1931" s="65"/>
      <c r="AC1931" s="65"/>
      <c r="AD1931" s="65"/>
      <c r="AE1931" s="33"/>
      <c r="AF1931" s="8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8"/>
      <c r="AS1931" s="8"/>
      <c r="AT1931" s="8"/>
      <c r="AU1931" s="53"/>
      <c r="AV1931" s="54"/>
      <c r="AW1931" s="54"/>
    </row>
    <row r="1932" spans="1:49">
      <c r="A1932" s="8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3"/>
      <c r="S1932" s="2"/>
      <c r="T1932" s="2"/>
      <c r="U1932" s="8"/>
      <c r="V1932" s="18"/>
      <c r="W1932" s="18"/>
      <c r="X1932" s="19"/>
      <c r="Y1932" s="65"/>
      <c r="Z1932" s="65"/>
      <c r="AA1932" s="65"/>
      <c r="AB1932" s="65"/>
      <c r="AC1932" s="65"/>
      <c r="AD1932" s="65"/>
      <c r="AE1932" s="33"/>
      <c r="AF1932" s="8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8"/>
      <c r="AS1932" s="8"/>
      <c r="AT1932" s="8"/>
      <c r="AU1932" s="53"/>
      <c r="AV1932" s="54"/>
      <c r="AW1932" s="54"/>
    </row>
    <row r="1933" spans="1:49">
      <c r="A1933" s="8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3"/>
      <c r="S1933" s="2"/>
      <c r="T1933" s="2"/>
      <c r="U1933" s="8"/>
      <c r="V1933" s="18"/>
      <c r="W1933" s="18"/>
      <c r="X1933" s="19"/>
      <c r="Y1933" s="65"/>
      <c r="Z1933" s="65"/>
      <c r="AA1933" s="65"/>
      <c r="AB1933" s="65"/>
      <c r="AC1933" s="65"/>
      <c r="AD1933" s="65"/>
      <c r="AE1933" s="33"/>
      <c r="AF1933" s="8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8"/>
      <c r="AS1933" s="8"/>
      <c r="AT1933" s="8"/>
      <c r="AU1933" s="53"/>
      <c r="AV1933" s="54"/>
      <c r="AW1933" s="54"/>
    </row>
    <row r="1934" spans="1:49">
      <c r="A1934" s="8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3"/>
      <c r="S1934" s="2"/>
      <c r="T1934" s="2"/>
      <c r="U1934" s="8"/>
      <c r="V1934" s="18"/>
      <c r="W1934" s="18"/>
      <c r="X1934" s="19"/>
      <c r="Y1934" s="65"/>
      <c r="Z1934" s="65"/>
      <c r="AA1934" s="65"/>
      <c r="AB1934" s="65"/>
      <c r="AC1934" s="65"/>
      <c r="AD1934" s="65"/>
      <c r="AE1934" s="33"/>
      <c r="AF1934" s="8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8"/>
      <c r="AS1934" s="8"/>
      <c r="AT1934" s="8"/>
      <c r="AU1934" s="53"/>
      <c r="AV1934" s="54"/>
      <c r="AW1934" s="54"/>
    </row>
    <row r="1935" spans="1:49">
      <c r="A1935" s="8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3"/>
      <c r="S1935" s="2"/>
      <c r="T1935" s="2"/>
      <c r="U1935" s="8"/>
      <c r="V1935" s="18"/>
      <c r="W1935" s="18"/>
      <c r="X1935" s="19"/>
      <c r="Y1935" s="65"/>
      <c r="Z1935" s="65"/>
      <c r="AA1935" s="65"/>
      <c r="AB1935" s="65"/>
      <c r="AC1935" s="65"/>
      <c r="AD1935" s="65"/>
      <c r="AE1935" s="33"/>
      <c r="AF1935" s="8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3"/>
      <c r="AR1935" s="8"/>
      <c r="AS1935" s="8"/>
      <c r="AT1935" s="8"/>
      <c r="AU1935" s="53"/>
      <c r="AV1935" s="54"/>
      <c r="AW1935" s="54"/>
    </row>
    <row r="1936" spans="1:49">
      <c r="A1936" s="8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3"/>
      <c r="S1936" s="2"/>
      <c r="T1936" s="2"/>
      <c r="U1936" s="8"/>
      <c r="V1936" s="18"/>
      <c r="W1936" s="18"/>
      <c r="X1936" s="19"/>
      <c r="Y1936" s="65"/>
      <c r="Z1936" s="65"/>
      <c r="AA1936" s="65"/>
      <c r="AB1936" s="65"/>
      <c r="AC1936" s="65"/>
      <c r="AD1936" s="65"/>
      <c r="AE1936" s="33"/>
      <c r="AF1936" s="8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3"/>
      <c r="AR1936" s="8"/>
      <c r="AS1936" s="8"/>
      <c r="AT1936" s="8"/>
      <c r="AU1936" s="53"/>
      <c r="AV1936" s="54"/>
      <c r="AW1936" s="54"/>
    </row>
    <row r="1937" spans="1:49">
      <c r="A1937" s="8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3"/>
      <c r="S1937" s="2"/>
      <c r="T1937" s="2"/>
      <c r="U1937" s="8"/>
      <c r="V1937" s="18"/>
      <c r="W1937" s="18"/>
      <c r="X1937" s="19"/>
      <c r="Y1937" s="65"/>
      <c r="Z1937" s="65"/>
      <c r="AA1937" s="65"/>
      <c r="AB1937" s="65"/>
      <c r="AC1937" s="65"/>
      <c r="AD1937" s="65"/>
      <c r="AE1937" s="33"/>
      <c r="AF1937" s="8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3"/>
      <c r="AR1937" s="8"/>
      <c r="AS1937" s="8"/>
      <c r="AT1937" s="8"/>
      <c r="AU1937" s="53"/>
      <c r="AV1937" s="54"/>
      <c r="AW1937" s="54"/>
    </row>
    <row r="1938" spans="1:49">
      <c r="A1938" s="8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3"/>
      <c r="S1938" s="2"/>
      <c r="T1938" s="2"/>
      <c r="U1938" s="8"/>
      <c r="V1938" s="18"/>
      <c r="W1938" s="18"/>
      <c r="X1938" s="19"/>
      <c r="Y1938" s="65"/>
      <c r="Z1938" s="65"/>
      <c r="AA1938" s="65"/>
      <c r="AB1938" s="65"/>
      <c r="AC1938" s="65"/>
      <c r="AD1938" s="65"/>
      <c r="AE1938" s="33"/>
      <c r="AF1938" s="8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3"/>
      <c r="AR1938" s="8"/>
      <c r="AS1938" s="8"/>
      <c r="AT1938" s="8"/>
      <c r="AU1938" s="53"/>
      <c r="AV1938" s="54"/>
      <c r="AW1938" s="54"/>
    </row>
    <row r="1939" spans="1:49">
      <c r="A1939" s="8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3"/>
      <c r="S1939" s="2"/>
      <c r="T1939" s="2"/>
      <c r="U1939" s="8"/>
      <c r="V1939" s="18"/>
      <c r="W1939" s="18"/>
      <c r="X1939" s="19"/>
      <c r="Y1939" s="65"/>
      <c r="Z1939" s="65"/>
      <c r="AA1939" s="65"/>
      <c r="AB1939" s="65"/>
      <c r="AC1939" s="65"/>
      <c r="AD1939" s="65"/>
      <c r="AE1939" s="33"/>
      <c r="AF1939" s="8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3"/>
      <c r="AR1939" s="8"/>
      <c r="AS1939" s="8"/>
      <c r="AT1939" s="8"/>
      <c r="AU1939" s="53"/>
      <c r="AV1939" s="54"/>
      <c r="AW1939" s="54"/>
    </row>
    <row r="1940" spans="1:49">
      <c r="A1940" s="8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3"/>
      <c r="S1940" s="2"/>
      <c r="T1940" s="2"/>
      <c r="U1940" s="8"/>
      <c r="V1940" s="18"/>
      <c r="W1940" s="18"/>
      <c r="X1940" s="19"/>
      <c r="Y1940" s="65"/>
      <c r="Z1940" s="65"/>
      <c r="AA1940" s="65"/>
      <c r="AB1940" s="65"/>
      <c r="AC1940" s="65"/>
      <c r="AD1940" s="65"/>
      <c r="AE1940" s="33"/>
      <c r="AF1940" s="8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3"/>
      <c r="AR1940" s="8"/>
      <c r="AS1940" s="8"/>
      <c r="AT1940" s="8"/>
      <c r="AU1940" s="53"/>
      <c r="AV1940" s="54"/>
      <c r="AW1940" s="54"/>
    </row>
    <row r="1941" spans="1:49">
      <c r="A1941" s="8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3"/>
      <c r="S1941" s="2"/>
      <c r="T1941" s="2"/>
      <c r="U1941" s="8"/>
      <c r="V1941" s="18"/>
      <c r="W1941" s="18"/>
      <c r="X1941" s="19"/>
      <c r="Y1941" s="65"/>
      <c r="Z1941" s="65"/>
      <c r="AA1941" s="65"/>
      <c r="AB1941" s="65"/>
      <c r="AC1941" s="65"/>
      <c r="AD1941" s="65"/>
      <c r="AE1941" s="33"/>
      <c r="AF1941" s="8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3"/>
      <c r="AR1941" s="8"/>
      <c r="AS1941" s="8"/>
      <c r="AT1941" s="8"/>
      <c r="AU1941" s="53"/>
      <c r="AV1941" s="54"/>
      <c r="AW1941" s="54"/>
    </row>
    <row r="1942" spans="1:49">
      <c r="A1942" s="8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3"/>
      <c r="S1942" s="2"/>
      <c r="T1942" s="2"/>
      <c r="U1942" s="8"/>
      <c r="V1942" s="18"/>
      <c r="W1942" s="18"/>
      <c r="X1942" s="19"/>
      <c r="Y1942" s="65"/>
      <c r="Z1942" s="65"/>
      <c r="AA1942" s="65"/>
      <c r="AB1942" s="65"/>
      <c r="AC1942" s="65"/>
      <c r="AD1942" s="65"/>
      <c r="AE1942" s="33"/>
      <c r="AF1942" s="8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3"/>
      <c r="AR1942" s="8"/>
      <c r="AS1942" s="8"/>
      <c r="AT1942" s="8"/>
      <c r="AU1942" s="53"/>
      <c r="AV1942" s="54"/>
      <c r="AW1942" s="54"/>
    </row>
    <row r="1943" spans="1:49">
      <c r="A1943" s="8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3"/>
      <c r="S1943" s="2"/>
      <c r="T1943" s="2"/>
      <c r="U1943" s="8"/>
      <c r="V1943" s="18"/>
      <c r="W1943" s="18"/>
      <c r="X1943" s="19"/>
      <c r="Y1943" s="65"/>
      <c r="Z1943" s="65"/>
      <c r="AA1943" s="65"/>
      <c r="AB1943" s="65"/>
      <c r="AC1943" s="65"/>
      <c r="AD1943" s="65"/>
      <c r="AE1943" s="33"/>
      <c r="AF1943" s="8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3"/>
      <c r="AR1943" s="8"/>
      <c r="AS1943" s="8"/>
      <c r="AT1943" s="8"/>
      <c r="AU1943" s="53"/>
      <c r="AV1943" s="54"/>
      <c r="AW1943" s="54"/>
    </row>
    <row r="1944" spans="1:49">
      <c r="A1944" s="8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3"/>
      <c r="S1944" s="2"/>
      <c r="T1944" s="2"/>
      <c r="U1944" s="8"/>
      <c r="V1944" s="18"/>
      <c r="W1944" s="18"/>
      <c r="X1944" s="19"/>
      <c r="Y1944" s="65"/>
      <c r="Z1944" s="65"/>
      <c r="AA1944" s="65"/>
      <c r="AB1944" s="65"/>
      <c r="AC1944" s="65"/>
      <c r="AD1944" s="65"/>
      <c r="AE1944" s="33"/>
      <c r="AF1944" s="8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3"/>
      <c r="AR1944" s="8"/>
      <c r="AS1944" s="8"/>
      <c r="AT1944" s="8"/>
      <c r="AU1944" s="53"/>
      <c r="AV1944" s="54"/>
      <c r="AW1944" s="54"/>
    </row>
    <row r="1945" spans="1:49">
      <c r="A1945" s="8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3"/>
      <c r="S1945" s="2"/>
      <c r="T1945" s="2"/>
      <c r="U1945" s="8"/>
      <c r="V1945" s="18"/>
      <c r="W1945" s="18"/>
      <c r="X1945" s="19"/>
      <c r="Y1945" s="65"/>
      <c r="Z1945" s="65"/>
      <c r="AA1945" s="65"/>
      <c r="AB1945" s="65"/>
      <c r="AC1945" s="65"/>
      <c r="AD1945" s="65"/>
      <c r="AE1945" s="33"/>
      <c r="AF1945" s="8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3"/>
      <c r="AR1945" s="8"/>
      <c r="AS1945" s="8"/>
      <c r="AT1945" s="8"/>
      <c r="AU1945" s="53"/>
      <c r="AV1945" s="54"/>
      <c r="AW1945" s="54"/>
    </row>
    <row r="1946" spans="1:49">
      <c r="A1946" s="8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3"/>
      <c r="S1946" s="2"/>
      <c r="T1946" s="2"/>
      <c r="U1946" s="8"/>
      <c r="V1946" s="18"/>
      <c r="W1946" s="18"/>
      <c r="X1946" s="19"/>
      <c r="Y1946" s="65"/>
      <c r="Z1946" s="65"/>
      <c r="AA1946" s="65"/>
      <c r="AB1946" s="65"/>
      <c r="AC1946" s="65"/>
      <c r="AD1946" s="65"/>
      <c r="AE1946" s="33"/>
      <c r="AF1946" s="8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8"/>
      <c r="AS1946" s="8"/>
      <c r="AT1946" s="8"/>
      <c r="AU1946" s="53"/>
      <c r="AV1946" s="54"/>
      <c r="AW1946" s="54"/>
    </row>
    <row r="1947" spans="1:49">
      <c r="A1947" s="8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3"/>
      <c r="S1947" s="2"/>
      <c r="T1947" s="2"/>
      <c r="U1947" s="8"/>
      <c r="V1947" s="18"/>
      <c r="W1947" s="18"/>
      <c r="X1947" s="19"/>
      <c r="Y1947" s="65"/>
      <c r="Z1947" s="65"/>
      <c r="AA1947" s="65"/>
      <c r="AB1947" s="65"/>
      <c r="AC1947" s="65"/>
      <c r="AD1947" s="65"/>
      <c r="AE1947" s="33"/>
      <c r="AF1947" s="8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8"/>
      <c r="AS1947" s="8"/>
      <c r="AT1947" s="8"/>
      <c r="AU1947" s="53"/>
      <c r="AV1947" s="54"/>
      <c r="AW1947" s="54"/>
    </row>
    <row r="1948" spans="1:49">
      <c r="A1948" s="8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3"/>
      <c r="S1948" s="2"/>
      <c r="T1948" s="2"/>
      <c r="U1948" s="8"/>
      <c r="V1948" s="18"/>
      <c r="W1948" s="18"/>
      <c r="X1948" s="19"/>
      <c r="Y1948" s="65"/>
      <c r="Z1948" s="65"/>
      <c r="AA1948" s="65"/>
      <c r="AB1948" s="65"/>
      <c r="AC1948" s="65"/>
      <c r="AD1948" s="65"/>
      <c r="AE1948" s="33"/>
      <c r="AF1948" s="8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8"/>
      <c r="AS1948" s="8"/>
      <c r="AT1948" s="8"/>
      <c r="AU1948" s="53"/>
      <c r="AV1948" s="54"/>
      <c r="AW1948" s="54"/>
    </row>
    <row r="1949" spans="1:49">
      <c r="A1949" s="8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3"/>
      <c r="S1949" s="2"/>
      <c r="T1949" s="2"/>
      <c r="U1949" s="8"/>
      <c r="V1949" s="18"/>
      <c r="W1949" s="18"/>
      <c r="X1949" s="19"/>
      <c r="Y1949" s="65"/>
      <c r="Z1949" s="65"/>
      <c r="AA1949" s="65"/>
      <c r="AB1949" s="65"/>
      <c r="AC1949" s="65"/>
      <c r="AD1949" s="65"/>
      <c r="AE1949" s="33"/>
      <c r="AF1949" s="8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8"/>
      <c r="AS1949" s="8"/>
      <c r="AT1949" s="8"/>
      <c r="AU1949" s="53"/>
      <c r="AV1949" s="54"/>
      <c r="AW1949" s="54"/>
    </row>
    <row r="1950" spans="1:49">
      <c r="A1950" s="8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3"/>
      <c r="S1950" s="2"/>
      <c r="T1950" s="2"/>
      <c r="U1950" s="8"/>
      <c r="V1950" s="18"/>
      <c r="W1950" s="18"/>
      <c r="X1950" s="19"/>
      <c r="Y1950" s="65"/>
      <c r="Z1950" s="65"/>
      <c r="AA1950" s="65"/>
      <c r="AB1950" s="65"/>
      <c r="AC1950" s="65"/>
      <c r="AD1950" s="65"/>
      <c r="AE1950" s="33"/>
      <c r="AF1950" s="8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8"/>
      <c r="AS1950" s="8"/>
      <c r="AT1950" s="8"/>
      <c r="AU1950" s="53"/>
      <c r="AV1950" s="54"/>
      <c r="AW1950" s="54"/>
    </row>
    <row r="1951" spans="1:49">
      <c r="A1951" s="8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3"/>
      <c r="S1951" s="2"/>
      <c r="T1951" s="2"/>
      <c r="U1951" s="8"/>
      <c r="V1951" s="18"/>
      <c r="W1951" s="18"/>
      <c r="X1951" s="19"/>
      <c r="Y1951" s="65"/>
      <c r="Z1951" s="65"/>
      <c r="AA1951" s="65"/>
      <c r="AB1951" s="65"/>
      <c r="AC1951" s="65"/>
      <c r="AD1951" s="65"/>
      <c r="AE1951" s="33"/>
      <c r="AF1951" s="8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8"/>
      <c r="AS1951" s="8"/>
      <c r="AT1951" s="8"/>
      <c r="AU1951" s="53"/>
      <c r="AV1951" s="54"/>
      <c r="AW1951" s="54"/>
    </row>
    <row r="1952" spans="1:49">
      <c r="A1952" s="8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3"/>
      <c r="S1952" s="2"/>
      <c r="T1952" s="2"/>
      <c r="U1952" s="8"/>
      <c r="V1952" s="18"/>
      <c r="W1952" s="18"/>
      <c r="X1952" s="19"/>
      <c r="Y1952" s="65"/>
      <c r="Z1952" s="65"/>
      <c r="AA1952" s="65"/>
      <c r="AB1952" s="65"/>
      <c r="AC1952" s="65"/>
      <c r="AD1952" s="65"/>
      <c r="AE1952" s="33"/>
      <c r="AF1952" s="8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47"/>
      <c r="AR1952" s="8"/>
      <c r="AS1952" s="8"/>
      <c r="AT1952" s="8"/>
      <c r="AU1952" s="53"/>
      <c r="AV1952" s="54"/>
      <c r="AW1952" s="54"/>
    </row>
    <row r="1953" spans="1:49">
      <c r="A1953" s="8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3"/>
      <c r="S1953" s="2"/>
      <c r="T1953" s="2"/>
      <c r="U1953" s="8"/>
      <c r="V1953" s="18"/>
      <c r="W1953" s="18"/>
      <c r="X1953" s="19"/>
      <c r="Y1953" s="65"/>
      <c r="Z1953" s="65"/>
      <c r="AA1953" s="65"/>
      <c r="AB1953" s="65"/>
      <c r="AC1953" s="65"/>
      <c r="AD1953" s="65"/>
      <c r="AE1953" s="33"/>
      <c r="AF1953" s="8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47"/>
      <c r="AR1953" s="8"/>
      <c r="AS1953" s="8"/>
      <c r="AT1953" s="8"/>
      <c r="AU1953" s="53"/>
      <c r="AV1953" s="54"/>
      <c r="AW1953" s="54"/>
    </row>
    <row r="1954" spans="1:49">
      <c r="A1954" s="8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3"/>
      <c r="S1954" s="2"/>
      <c r="T1954" s="2"/>
      <c r="U1954" s="8"/>
      <c r="V1954" s="18"/>
      <c r="W1954" s="18"/>
      <c r="X1954" s="19"/>
      <c r="Y1954" s="65"/>
      <c r="Z1954" s="65"/>
      <c r="AA1954" s="65"/>
      <c r="AB1954" s="65"/>
      <c r="AC1954" s="65"/>
      <c r="AD1954" s="65"/>
      <c r="AE1954" s="33"/>
      <c r="AF1954" s="8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8"/>
      <c r="AS1954" s="8"/>
      <c r="AT1954" s="8"/>
      <c r="AU1954" s="53"/>
      <c r="AV1954" s="54"/>
      <c r="AW1954" s="54"/>
    </row>
    <row r="1955" spans="1:49">
      <c r="A1955" s="8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3"/>
      <c r="S1955" s="2"/>
      <c r="T1955" s="2"/>
      <c r="U1955" s="8"/>
      <c r="V1955" s="18"/>
      <c r="W1955" s="18"/>
      <c r="X1955" s="19"/>
      <c r="Y1955" s="65"/>
      <c r="Z1955" s="65"/>
      <c r="AA1955" s="65"/>
      <c r="AB1955" s="65"/>
      <c r="AC1955" s="65"/>
      <c r="AD1955" s="65"/>
      <c r="AE1955" s="33"/>
      <c r="AF1955" s="8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8"/>
      <c r="AS1955" s="8"/>
      <c r="AT1955" s="8"/>
      <c r="AU1955" s="53"/>
      <c r="AV1955" s="54"/>
      <c r="AW1955" s="54"/>
    </row>
    <row r="1956" spans="1:49">
      <c r="A1956" s="8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3"/>
      <c r="S1956" s="2"/>
      <c r="T1956" s="2"/>
      <c r="U1956" s="8"/>
      <c r="V1956" s="18"/>
      <c r="W1956" s="18"/>
      <c r="X1956" s="19"/>
      <c r="Y1956" s="65"/>
      <c r="Z1956" s="65"/>
      <c r="AA1956" s="65"/>
      <c r="AB1956" s="65"/>
      <c r="AC1956" s="65"/>
      <c r="AD1956" s="65"/>
      <c r="AE1956" s="33"/>
      <c r="AF1956" s="8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8"/>
      <c r="AS1956" s="8"/>
      <c r="AT1956" s="8"/>
      <c r="AU1956" s="53"/>
      <c r="AV1956" s="54"/>
      <c r="AW1956" s="54"/>
    </row>
    <row r="1957" spans="1:49">
      <c r="A1957" s="8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3"/>
      <c r="S1957" s="2"/>
      <c r="T1957" s="2"/>
      <c r="U1957" s="8"/>
      <c r="V1957" s="18"/>
      <c r="W1957" s="18"/>
      <c r="X1957" s="19"/>
      <c r="Y1957" s="65"/>
      <c r="Z1957" s="65"/>
      <c r="AA1957" s="65"/>
      <c r="AB1957" s="65"/>
      <c r="AC1957" s="65"/>
      <c r="AD1957" s="65"/>
      <c r="AE1957" s="33"/>
      <c r="AF1957" s="8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8"/>
      <c r="AS1957" s="8"/>
      <c r="AT1957" s="8"/>
      <c r="AU1957" s="53"/>
      <c r="AV1957" s="54"/>
      <c r="AW1957" s="54"/>
    </row>
    <row r="1958" spans="1:49">
      <c r="A1958" s="8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3"/>
      <c r="S1958" s="2"/>
      <c r="T1958" s="2"/>
      <c r="U1958" s="8"/>
      <c r="V1958" s="18"/>
      <c r="W1958" s="18"/>
      <c r="X1958" s="19"/>
      <c r="Y1958" s="65"/>
      <c r="Z1958" s="65"/>
      <c r="AA1958" s="65"/>
      <c r="AB1958" s="65"/>
      <c r="AC1958" s="65"/>
      <c r="AD1958" s="65"/>
      <c r="AE1958" s="33"/>
      <c r="AF1958" s="8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8"/>
      <c r="AS1958" s="8"/>
      <c r="AT1958" s="8"/>
      <c r="AU1958" s="53"/>
      <c r="AV1958" s="54"/>
      <c r="AW1958" s="54"/>
    </row>
    <row r="1959" spans="1:49">
      <c r="A1959" s="8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3"/>
      <c r="S1959" s="2"/>
      <c r="T1959" s="2"/>
      <c r="U1959" s="8"/>
      <c r="V1959" s="18"/>
      <c r="W1959" s="18"/>
      <c r="X1959" s="19"/>
      <c r="Y1959" s="65"/>
      <c r="Z1959" s="65"/>
      <c r="AA1959" s="65"/>
      <c r="AB1959" s="65"/>
      <c r="AC1959" s="65"/>
      <c r="AD1959" s="65"/>
      <c r="AE1959" s="33"/>
      <c r="AF1959" s="8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8"/>
      <c r="AS1959" s="8"/>
      <c r="AT1959" s="8"/>
      <c r="AU1959" s="53"/>
      <c r="AV1959" s="54"/>
      <c r="AW1959" s="54"/>
    </row>
    <row r="1960" spans="1:49">
      <c r="A1960" s="8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3"/>
      <c r="S1960" s="2"/>
      <c r="T1960" s="2"/>
      <c r="U1960" s="8"/>
      <c r="V1960" s="18"/>
      <c r="W1960" s="18"/>
      <c r="X1960" s="19"/>
      <c r="Y1960" s="65"/>
      <c r="Z1960" s="65"/>
      <c r="AA1960" s="65"/>
      <c r="AB1960" s="65"/>
      <c r="AC1960" s="65"/>
      <c r="AD1960" s="65"/>
      <c r="AE1960" s="33"/>
      <c r="AF1960" s="8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8"/>
      <c r="AS1960" s="8"/>
      <c r="AT1960" s="8"/>
      <c r="AU1960" s="53"/>
      <c r="AV1960" s="54"/>
      <c r="AW1960" s="54"/>
    </row>
    <row r="1961" spans="1:49">
      <c r="A1961" s="8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3"/>
      <c r="S1961" s="80"/>
      <c r="T1961" s="2"/>
      <c r="U1961" s="8"/>
      <c r="V1961" s="18"/>
      <c r="W1961" s="18"/>
      <c r="X1961" s="19"/>
      <c r="Y1961" s="25"/>
      <c r="Z1961" s="25"/>
      <c r="AA1961" s="25"/>
      <c r="AB1961" s="25"/>
      <c r="AC1961" s="25"/>
      <c r="AD1961" s="25"/>
      <c r="AE1961" s="33"/>
      <c r="AF1961" s="8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8"/>
      <c r="AS1961" s="8"/>
      <c r="AT1961" s="8"/>
      <c r="AU1961" s="53"/>
      <c r="AV1961" s="54"/>
      <c r="AW1961" s="54"/>
    </row>
    <row r="1962" spans="1:49">
      <c r="A1962" s="8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3"/>
      <c r="S1962" s="2"/>
      <c r="T1962" s="2"/>
      <c r="U1962" s="8"/>
      <c r="V1962" s="18"/>
      <c r="W1962" s="18"/>
      <c r="X1962" s="19"/>
      <c r="Y1962" s="65"/>
      <c r="Z1962" s="65"/>
      <c r="AA1962" s="65"/>
      <c r="AB1962" s="65"/>
      <c r="AC1962" s="65"/>
      <c r="AD1962" s="65"/>
      <c r="AE1962" s="33"/>
      <c r="AF1962" s="8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8"/>
      <c r="AS1962" s="8"/>
      <c r="AT1962" s="8"/>
      <c r="AU1962" s="53"/>
      <c r="AV1962" s="54"/>
      <c r="AW1962" s="54"/>
    </row>
    <row r="1963" spans="1:49">
      <c r="A1963" s="8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3"/>
      <c r="S1963" s="2"/>
      <c r="T1963" s="2"/>
      <c r="U1963" s="8"/>
      <c r="V1963" s="18"/>
      <c r="W1963" s="18"/>
      <c r="X1963" s="19"/>
      <c r="Y1963" s="65"/>
      <c r="Z1963" s="65"/>
      <c r="AA1963" s="65"/>
      <c r="AB1963" s="65"/>
      <c r="AC1963" s="65"/>
      <c r="AD1963" s="65"/>
      <c r="AE1963" s="33"/>
      <c r="AF1963" s="8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8"/>
      <c r="AS1963" s="8"/>
      <c r="AT1963" s="8"/>
      <c r="AU1963" s="53"/>
      <c r="AV1963" s="54"/>
      <c r="AW1963" s="54"/>
    </row>
    <row r="1964" spans="1:49">
      <c r="A1964" s="8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3"/>
      <c r="S1964" s="2"/>
      <c r="T1964" s="2"/>
      <c r="U1964" s="8"/>
      <c r="V1964" s="18"/>
      <c r="W1964" s="18"/>
      <c r="X1964" s="19"/>
      <c r="Y1964" s="65"/>
      <c r="Z1964" s="65"/>
      <c r="AA1964" s="65"/>
      <c r="AB1964" s="65"/>
      <c r="AC1964" s="65"/>
      <c r="AD1964" s="65"/>
      <c r="AE1964" s="33"/>
      <c r="AF1964" s="8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8"/>
      <c r="AS1964" s="8"/>
      <c r="AT1964" s="8"/>
      <c r="AU1964" s="53"/>
      <c r="AV1964" s="54"/>
      <c r="AW1964" s="54"/>
    </row>
    <row r="1965" spans="1:49">
      <c r="A1965" s="8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3"/>
      <c r="S1965" s="2"/>
      <c r="T1965" s="2"/>
      <c r="U1965" s="8"/>
      <c r="V1965" s="18"/>
      <c r="W1965" s="18"/>
      <c r="X1965" s="19"/>
      <c r="Y1965" s="65"/>
      <c r="Z1965" s="65"/>
      <c r="AA1965" s="65"/>
      <c r="AB1965" s="65"/>
      <c r="AC1965" s="65"/>
      <c r="AD1965" s="65"/>
      <c r="AE1965" s="33"/>
      <c r="AF1965" s="8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8"/>
      <c r="AS1965" s="8"/>
      <c r="AT1965" s="8"/>
      <c r="AU1965" s="53"/>
      <c r="AV1965" s="54"/>
      <c r="AW1965" s="54"/>
    </row>
    <row r="1966" spans="1:49">
      <c r="A1966" s="8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3"/>
      <c r="S1966" s="2"/>
      <c r="T1966" s="2"/>
      <c r="U1966" s="8"/>
      <c r="V1966" s="18"/>
      <c r="W1966" s="18"/>
      <c r="X1966" s="19"/>
      <c r="Y1966" s="65"/>
      <c r="Z1966" s="65"/>
      <c r="AA1966" s="65"/>
      <c r="AB1966" s="65"/>
      <c r="AC1966" s="65"/>
      <c r="AD1966" s="65"/>
      <c r="AE1966" s="33"/>
      <c r="AF1966" s="8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8"/>
      <c r="AS1966" s="8"/>
      <c r="AT1966" s="8"/>
      <c r="AU1966" s="53"/>
      <c r="AV1966" s="54"/>
      <c r="AW1966" s="54"/>
    </row>
    <row r="1967" spans="1:49">
      <c r="A1967" s="8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3"/>
      <c r="S1967" s="2"/>
      <c r="T1967" s="2"/>
      <c r="U1967" s="8"/>
      <c r="V1967" s="18"/>
      <c r="W1967" s="18"/>
      <c r="X1967" s="19"/>
      <c r="Y1967" s="65"/>
      <c r="Z1967" s="65"/>
      <c r="AA1967" s="65"/>
      <c r="AB1967" s="65"/>
      <c r="AC1967" s="65"/>
      <c r="AD1967" s="65"/>
      <c r="AE1967" s="33"/>
      <c r="AF1967" s="8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8"/>
      <c r="AS1967" s="8"/>
      <c r="AT1967" s="8"/>
      <c r="AU1967" s="53"/>
      <c r="AV1967" s="54"/>
      <c r="AW1967" s="54"/>
    </row>
    <row r="1968" spans="1:49">
      <c r="A1968" s="8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3"/>
      <c r="S1968" s="2"/>
      <c r="T1968" s="2"/>
      <c r="U1968" s="8"/>
      <c r="V1968" s="18"/>
      <c r="W1968" s="18"/>
      <c r="X1968" s="19"/>
      <c r="Y1968" s="65"/>
      <c r="Z1968" s="65"/>
      <c r="AA1968" s="65"/>
      <c r="AB1968" s="65"/>
      <c r="AC1968" s="65"/>
      <c r="AD1968" s="65"/>
      <c r="AE1968" s="33"/>
      <c r="AF1968" s="8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8"/>
      <c r="AS1968" s="8"/>
      <c r="AT1968" s="8"/>
      <c r="AU1968" s="53"/>
      <c r="AV1968" s="54"/>
      <c r="AW1968" s="54"/>
    </row>
    <row r="1969" spans="1:49">
      <c r="A1969" s="8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3"/>
      <c r="S1969" s="2"/>
      <c r="T1969" s="2"/>
      <c r="U1969" s="8"/>
      <c r="V1969" s="18"/>
      <c r="W1969" s="18"/>
      <c r="X1969" s="19"/>
      <c r="Y1969" s="65"/>
      <c r="Z1969" s="65"/>
      <c r="AA1969" s="65"/>
      <c r="AB1969" s="65"/>
      <c r="AC1969" s="65"/>
      <c r="AD1969" s="65"/>
      <c r="AE1969" s="33"/>
      <c r="AF1969" s="8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8"/>
      <c r="AS1969" s="8"/>
      <c r="AT1969" s="8"/>
      <c r="AU1969" s="53"/>
      <c r="AV1969" s="54"/>
      <c r="AW1969" s="54"/>
    </row>
    <row r="1970" spans="1:49">
      <c r="A1970" s="8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3"/>
      <c r="S1970" s="2"/>
      <c r="T1970" s="2"/>
      <c r="U1970" s="8"/>
      <c r="V1970" s="18"/>
      <c r="W1970" s="18"/>
      <c r="X1970" s="19"/>
      <c r="Y1970" s="65"/>
      <c r="Z1970" s="65"/>
      <c r="AA1970" s="65"/>
      <c r="AB1970" s="65"/>
      <c r="AC1970" s="65"/>
      <c r="AD1970" s="65"/>
      <c r="AE1970" s="33"/>
      <c r="AF1970" s="8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8"/>
      <c r="AS1970" s="8"/>
      <c r="AT1970" s="8"/>
      <c r="AU1970" s="53"/>
      <c r="AV1970" s="54"/>
      <c r="AW1970" s="54"/>
    </row>
    <row r="1971" spans="1:49">
      <c r="A1971" s="8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3"/>
      <c r="S1971" s="2"/>
      <c r="T1971" s="2"/>
      <c r="U1971" s="8"/>
      <c r="V1971" s="18"/>
      <c r="W1971" s="18"/>
      <c r="X1971" s="19"/>
      <c r="Y1971" s="65"/>
      <c r="Z1971" s="65"/>
      <c r="AA1971" s="65"/>
      <c r="AB1971" s="65"/>
      <c r="AC1971" s="65"/>
      <c r="AD1971" s="65"/>
      <c r="AE1971" s="33"/>
      <c r="AF1971" s="8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8"/>
      <c r="AS1971" s="8"/>
      <c r="AT1971" s="8"/>
      <c r="AU1971" s="53"/>
      <c r="AV1971" s="54"/>
      <c r="AW1971" s="54"/>
    </row>
    <row r="1972" spans="1:49">
      <c r="A1972" s="8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3"/>
      <c r="S1972" s="2"/>
      <c r="T1972" s="2"/>
      <c r="U1972" s="8"/>
      <c r="V1972" s="18"/>
      <c r="W1972" s="18"/>
      <c r="X1972" s="19"/>
      <c r="Y1972" s="65"/>
      <c r="Z1972" s="65"/>
      <c r="AA1972" s="65"/>
      <c r="AB1972" s="65"/>
      <c r="AC1972" s="65"/>
      <c r="AD1972" s="65"/>
      <c r="AE1972" s="33"/>
      <c r="AF1972" s="8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47"/>
      <c r="AR1972" s="8"/>
      <c r="AS1972" s="8"/>
      <c r="AT1972" s="8"/>
      <c r="AU1972" s="53"/>
      <c r="AV1972" s="54"/>
      <c r="AW1972" s="54"/>
    </row>
    <row r="1973" spans="1:49">
      <c r="A1973" s="8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3"/>
      <c r="S1973" s="2"/>
      <c r="T1973" s="2"/>
      <c r="U1973" s="8"/>
      <c r="V1973" s="18"/>
      <c r="W1973" s="18"/>
      <c r="X1973" s="19"/>
      <c r="Y1973" s="65"/>
      <c r="Z1973" s="65"/>
      <c r="AA1973" s="65"/>
      <c r="AB1973" s="65"/>
      <c r="AC1973" s="65"/>
      <c r="AD1973" s="65"/>
      <c r="AE1973" s="33"/>
      <c r="AF1973" s="8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47"/>
      <c r="AR1973" s="8"/>
      <c r="AS1973" s="8"/>
      <c r="AT1973" s="8"/>
      <c r="AU1973" s="53"/>
      <c r="AV1973" s="54"/>
      <c r="AW1973" s="54"/>
    </row>
    <row r="1974" spans="1:49">
      <c r="A1974" s="8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3"/>
      <c r="S1974" s="2"/>
      <c r="T1974" s="2"/>
      <c r="U1974" s="8"/>
      <c r="V1974" s="18"/>
      <c r="W1974" s="18"/>
      <c r="X1974" s="19"/>
      <c r="Y1974" s="65"/>
      <c r="Z1974" s="65"/>
      <c r="AA1974" s="65"/>
      <c r="AB1974" s="65"/>
      <c r="AC1974" s="65"/>
      <c r="AD1974" s="65"/>
      <c r="AE1974" s="33"/>
      <c r="AF1974" s="8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47"/>
      <c r="AR1974" s="8"/>
      <c r="AS1974" s="8"/>
      <c r="AT1974" s="8"/>
      <c r="AU1974" s="53"/>
      <c r="AV1974" s="54"/>
      <c r="AW1974" s="54"/>
    </row>
    <row r="1975" spans="1:49">
      <c r="A1975" s="8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3"/>
      <c r="S1975" s="2"/>
      <c r="T1975" s="2"/>
      <c r="U1975" s="8"/>
      <c r="V1975" s="18"/>
      <c r="W1975" s="18"/>
      <c r="X1975" s="19"/>
      <c r="Y1975" s="65"/>
      <c r="Z1975" s="65"/>
      <c r="AA1975" s="65"/>
      <c r="AB1975" s="65"/>
      <c r="AC1975" s="65"/>
      <c r="AD1975" s="65"/>
      <c r="AE1975" s="33"/>
      <c r="AF1975" s="8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47"/>
      <c r="AR1975" s="8"/>
      <c r="AS1975" s="8"/>
      <c r="AT1975" s="8"/>
      <c r="AU1975" s="53"/>
      <c r="AV1975" s="54"/>
      <c r="AW1975" s="54"/>
    </row>
    <row r="1976" spans="1:49">
      <c r="A1976" s="8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3"/>
      <c r="S1976" s="2"/>
      <c r="T1976" s="2"/>
      <c r="U1976" s="8"/>
      <c r="V1976" s="18"/>
      <c r="W1976" s="18"/>
      <c r="X1976" s="19"/>
      <c r="Y1976" s="65"/>
      <c r="Z1976" s="65"/>
      <c r="AA1976" s="65"/>
      <c r="AB1976" s="65"/>
      <c r="AC1976" s="65"/>
      <c r="AD1976" s="65"/>
      <c r="AE1976" s="33"/>
      <c r="AF1976" s="8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47"/>
      <c r="AR1976" s="8"/>
      <c r="AS1976" s="8"/>
      <c r="AT1976" s="8"/>
      <c r="AU1976" s="53"/>
      <c r="AV1976" s="54"/>
      <c r="AW1976" s="54"/>
    </row>
    <row r="1977" spans="1:49">
      <c r="A1977" s="8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3"/>
      <c r="S1977" s="2"/>
      <c r="T1977" s="2"/>
      <c r="U1977" s="8"/>
      <c r="V1977" s="18"/>
      <c r="W1977" s="18"/>
      <c r="X1977" s="19"/>
      <c r="Y1977" s="65"/>
      <c r="Z1977" s="65"/>
      <c r="AA1977" s="65"/>
      <c r="AB1977" s="65"/>
      <c r="AC1977" s="65"/>
      <c r="AD1977" s="65"/>
      <c r="AE1977" s="33"/>
      <c r="AF1977" s="8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47"/>
      <c r="AR1977" s="8"/>
      <c r="AS1977" s="8"/>
      <c r="AT1977" s="8"/>
      <c r="AU1977" s="53"/>
      <c r="AV1977" s="54"/>
      <c r="AW1977" s="54"/>
    </row>
    <row r="1978" spans="1:49">
      <c r="A1978" s="8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3"/>
      <c r="S1978" s="2"/>
      <c r="T1978" s="2"/>
      <c r="U1978" s="8"/>
      <c r="V1978" s="18"/>
      <c r="W1978" s="18"/>
      <c r="X1978" s="19"/>
      <c r="Y1978" s="65"/>
      <c r="Z1978" s="65"/>
      <c r="AA1978" s="65"/>
      <c r="AB1978" s="65"/>
      <c r="AC1978" s="65"/>
      <c r="AD1978" s="65"/>
      <c r="AE1978" s="33"/>
      <c r="AF1978" s="8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47"/>
      <c r="AR1978" s="8"/>
      <c r="AS1978" s="8"/>
      <c r="AT1978" s="8"/>
      <c r="AU1978" s="53"/>
      <c r="AV1978" s="54"/>
      <c r="AW1978" s="54"/>
    </row>
    <row r="1979" spans="1:49">
      <c r="A1979" s="8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3"/>
      <c r="S1979" s="2"/>
      <c r="T1979" s="2"/>
      <c r="U1979" s="8"/>
      <c r="V1979" s="18"/>
      <c r="W1979" s="18"/>
      <c r="X1979" s="19"/>
      <c r="Y1979" s="65"/>
      <c r="Z1979" s="65"/>
      <c r="AA1979" s="65"/>
      <c r="AB1979" s="65"/>
      <c r="AC1979" s="65"/>
      <c r="AD1979" s="65"/>
      <c r="AE1979" s="33"/>
      <c r="AF1979" s="8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47"/>
      <c r="AR1979" s="8"/>
      <c r="AS1979" s="8"/>
      <c r="AT1979" s="8"/>
      <c r="AU1979" s="53"/>
      <c r="AV1979" s="54"/>
      <c r="AW1979" s="54"/>
    </row>
    <row r="1980" spans="1:49">
      <c r="A1980" s="8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3"/>
      <c r="S1980" s="2"/>
      <c r="T1980" s="2"/>
      <c r="U1980" s="8"/>
      <c r="V1980" s="18"/>
      <c r="W1980" s="18"/>
      <c r="X1980" s="19"/>
      <c r="Y1980" s="65"/>
      <c r="Z1980" s="65"/>
      <c r="AA1980" s="65"/>
      <c r="AB1980" s="65"/>
      <c r="AC1980" s="65"/>
      <c r="AD1980" s="65"/>
      <c r="AE1980" s="33"/>
      <c r="AF1980" s="8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47"/>
      <c r="AR1980" s="8"/>
      <c r="AS1980" s="8"/>
      <c r="AT1980" s="8"/>
      <c r="AU1980" s="53"/>
      <c r="AV1980" s="54"/>
      <c r="AW1980" s="54"/>
    </row>
    <row r="1981" spans="1:49">
      <c r="A1981" s="8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3"/>
      <c r="S1981" s="2"/>
      <c r="T1981" s="2"/>
      <c r="U1981" s="8"/>
      <c r="V1981" s="18"/>
      <c r="W1981" s="18"/>
      <c r="X1981" s="19"/>
      <c r="Y1981" s="65"/>
      <c r="Z1981" s="65"/>
      <c r="AA1981" s="65"/>
      <c r="AB1981" s="65"/>
      <c r="AC1981" s="65"/>
      <c r="AD1981" s="65"/>
      <c r="AE1981" s="33"/>
      <c r="AF1981" s="8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47"/>
      <c r="AR1981" s="8"/>
      <c r="AS1981" s="8"/>
      <c r="AT1981" s="8"/>
      <c r="AU1981" s="53"/>
      <c r="AV1981" s="54"/>
      <c r="AW1981" s="54"/>
    </row>
    <row r="1982" spans="1:49">
      <c r="A1982" s="8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3"/>
      <c r="S1982" s="2"/>
      <c r="T1982" s="2"/>
      <c r="U1982" s="8"/>
      <c r="V1982" s="18"/>
      <c r="W1982" s="18"/>
      <c r="X1982" s="19"/>
      <c r="Y1982" s="65"/>
      <c r="Z1982" s="65"/>
      <c r="AA1982" s="65"/>
      <c r="AB1982" s="65"/>
      <c r="AC1982" s="65"/>
      <c r="AD1982" s="65"/>
      <c r="AE1982" s="33"/>
      <c r="AF1982" s="8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47"/>
      <c r="AR1982" s="8"/>
      <c r="AS1982" s="8"/>
      <c r="AT1982" s="8"/>
      <c r="AU1982" s="53"/>
      <c r="AV1982" s="54"/>
      <c r="AW1982" s="54"/>
    </row>
    <row r="1983" spans="1:49">
      <c r="A1983" s="8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3"/>
      <c r="S1983" s="2"/>
      <c r="T1983" s="2"/>
      <c r="U1983" s="8"/>
      <c r="V1983" s="18"/>
      <c r="W1983" s="18"/>
      <c r="X1983" s="19"/>
      <c r="Y1983" s="65"/>
      <c r="Z1983" s="65"/>
      <c r="AA1983" s="65"/>
      <c r="AB1983" s="65"/>
      <c r="AC1983" s="65"/>
      <c r="AD1983" s="65"/>
      <c r="AE1983" s="33"/>
      <c r="AF1983" s="8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47"/>
      <c r="AR1983" s="8"/>
      <c r="AS1983" s="8"/>
      <c r="AT1983" s="8"/>
      <c r="AU1983" s="53"/>
      <c r="AV1983" s="54"/>
      <c r="AW1983" s="54"/>
    </row>
    <row r="1984" spans="1:49">
      <c r="A1984" s="8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3"/>
      <c r="S1984" s="2"/>
      <c r="T1984" s="2"/>
      <c r="U1984" s="8"/>
      <c r="V1984" s="18"/>
      <c r="W1984" s="18"/>
      <c r="X1984" s="19"/>
      <c r="Y1984" s="65"/>
      <c r="Z1984" s="65"/>
      <c r="AA1984" s="65"/>
      <c r="AB1984" s="65"/>
      <c r="AC1984" s="65"/>
      <c r="AD1984" s="65"/>
      <c r="AE1984" s="33"/>
      <c r="AF1984" s="8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47"/>
      <c r="AR1984" s="8"/>
      <c r="AS1984" s="8"/>
      <c r="AT1984" s="8"/>
      <c r="AU1984" s="53"/>
      <c r="AV1984" s="54"/>
      <c r="AW1984" s="54"/>
    </row>
    <row r="1985" spans="1:49">
      <c r="A1985" s="8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3"/>
      <c r="S1985" s="2"/>
      <c r="T1985" s="2"/>
      <c r="U1985" s="8"/>
      <c r="V1985" s="18"/>
      <c r="W1985" s="18"/>
      <c r="X1985" s="19"/>
      <c r="Y1985" s="65"/>
      <c r="Z1985" s="65"/>
      <c r="AA1985" s="65"/>
      <c r="AB1985" s="65"/>
      <c r="AC1985" s="65"/>
      <c r="AD1985" s="65"/>
      <c r="AE1985" s="33"/>
      <c r="AF1985" s="8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47"/>
      <c r="AR1985" s="8"/>
      <c r="AS1985" s="8"/>
      <c r="AT1985" s="8"/>
      <c r="AU1985" s="53"/>
      <c r="AV1985" s="54"/>
      <c r="AW1985" s="54"/>
    </row>
    <row r="1986" spans="1:49">
      <c r="A1986" s="8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3"/>
      <c r="S1986" s="2"/>
      <c r="T1986" s="2"/>
      <c r="U1986" s="8"/>
      <c r="V1986" s="18"/>
      <c r="W1986" s="18"/>
      <c r="X1986" s="19"/>
      <c r="Y1986" s="65"/>
      <c r="Z1986" s="65"/>
      <c r="AA1986" s="65"/>
      <c r="AB1986" s="65"/>
      <c r="AC1986" s="65"/>
      <c r="AD1986" s="65"/>
      <c r="AE1986" s="33"/>
      <c r="AF1986" s="8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47"/>
      <c r="AR1986" s="8"/>
      <c r="AS1986" s="8"/>
      <c r="AT1986" s="8"/>
      <c r="AU1986" s="53"/>
      <c r="AV1986" s="54"/>
      <c r="AW1986" s="54"/>
    </row>
    <row r="1987" spans="1:49">
      <c r="A1987" s="8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3"/>
      <c r="S1987" s="2"/>
      <c r="T1987" s="2"/>
      <c r="U1987" s="8"/>
      <c r="V1987" s="18"/>
      <c r="W1987" s="18"/>
      <c r="X1987" s="19"/>
      <c r="Y1987" s="65"/>
      <c r="Z1987" s="65"/>
      <c r="AA1987" s="65"/>
      <c r="AB1987" s="65"/>
      <c r="AC1987" s="65"/>
      <c r="AD1987" s="65"/>
      <c r="AE1987" s="33"/>
      <c r="AF1987" s="8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47"/>
      <c r="AR1987" s="8"/>
      <c r="AS1987" s="8"/>
      <c r="AT1987" s="8"/>
      <c r="AU1987" s="53"/>
      <c r="AV1987" s="54"/>
      <c r="AW1987" s="54"/>
    </row>
    <row r="1988" spans="1:49">
      <c r="A1988" s="8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3"/>
      <c r="S1988" s="2"/>
      <c r="T1988" s="2"/>
      <c r="U1988" s="8"/>
      <c r="V1988" s="18"/>
      <c r="W1988" s="18"/>
      <c r="X1988" s="19"/>
      <c r="Y1988" s="65"/>
      <c r="Z1988" s="65"/>
      <c r="AA1988" s="65"/>
      <c r="AB1988" s="65"/>
      <c r="AC1988" s="65"/>
      <c r="AD1988" s="65"/>
      <c r="AE1988" s="33"/>
      <c r="AF1988" s="8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47"/>
      <c r="AR1988" s="8"/>
      <c r="AS1988" s="8"/>
      <c r="AT1988" s="8"/>
      <c r="AU1988" s="53"/>
      <c r="AV1988" s="54"/>
      <c r="AW1988" s="54"/>
    </row>
    <row r="1989" spans="1:49">
      <c r="A1989" s="8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3"/>
      <c r="S1989" s="2"/>
      <c r="T1989" s="2"/>
      <c r="U1989" s="8"/>
      <c r="V1989" s="18"/>
      <c r="W1989" s="18"/>
      <c r="X1989" s="19"/>
      <c r="Y1989" s="65"/>
      <c r="Z1989" s="65"/>
      <c r="AA1989" s="65"/>
      <c r="AB1989" s="65"/>
      <c r="AC1989" s="65"/>
      <c r="AD1989" s="65"/>
      <c r="AE1989" s="33"/>
      <c r="AF1989" s="8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47"/>
      <c r="AR1989" s="8"/>
      <c r="AS1989" s="8"/>
      <c r="AT1989" s="8"/>
      <c r="AU1989" s="53"/>
      <c r="AV1989" s="54"/>
      <c r="AW1989" s="54"/>
    </row>
    <row r="1990" spans="1:49">
      <c r="A1990" s="8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3"/>
      <c r="S1990" s="2"/>
      <c r="T1990" s="2"/>
      <c r="U1990" s="8"/>
      <c r="V1990" s="18"/>
      <c r="W1990" s="18"/>
      <c r="X1990" s="19"/>
      <c r="Y1990" s="65"/>
      <c r="Z1990" s="65"/>
      <c r="AA1990" s="65"/>
      <c r="AB1990" s="65"/>
      <c r="AC1990" s="65"/>
      <c r="AD1990" s="65"/>
      <c r="AE1990" s="33"/>
      <c r="AF1990" s="8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47"/>
      <c r="AR1990" s="8"/>
      <c r="AS1990" s="8"/>
      <c r="AT1990" s="8"/>
      <c r="AU1990" s="53"/>
      <c r="AV1990" s="54"/>
      <c r="AW1990" s="54"/>
    </row>
    <row r="1991" spans="1:49">
      <c r="A1991" s="8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3"/>
      <c r="S1991" s="2"/>
      <c r="T1991" s="2"/>
      <c r="U1991" s="8"/>
      <c r="V1991" s="18"/>
      <c r="W1991" s="18"/>
      <c r="X1991" s="19"/>
      <c r="Y1991" s="65"/>
      <c r="Z1991" s="65"/>
      <c r="AA1991" s="65"/>
      <c r="AB1991" s="65"/>
      <c r="AC1991" s="65"/>
      <c r="AD1991" s="65"/>
      <c r="AE1991" s="33"/>
      <c r="AF1991" s="8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47"/>
      <c r="AR1991" s="8"/>
      <c r="AS1991" s="8"/>
      <c r="AT1991" s="8"/>
      <c r="AU1991" s="53"/>
      <c r="AV1991" s="54"/>
      <c r="AW1991" s="54"/>
    </row>
    <row r="1992" spans="1:49">
      <c r="A1992" s="8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3"/>
      <c r="S1992" s="2"/>
      <c r="T1992" s="2"/>
      <c r="U1992" s="8"/>
      <c r="V1992" s="18"/>
      <c r="W1992" s="18"/>
      <c r="X1992" s="19"/>
      <c r="Y1992" s="65"/>
      <c r="Z1992" s="65"/>
      <c r="AA1992" s="65"/>
      <c r="AB1992" s="65"/>
      <c r="AC1992" s="65"/>
      <c r="AD1992" s="65"/>
      <c r="AE1992" s="33"/>
      <c r="AF1992" s="8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47"/>
      <c r="AR1992" s="8"/>
      <c r="AS1992" s="8"/>
      <c r="AT1992" s="8"/>
      <c r="AU1992" s="53"/>
      <c r="AV1992" s="54"/>
      <c r="AW1992" s="54"/>
    </row>
    <row r="1993" spans="1:49">
      <c r="A1993" s="8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3"/>
      <c r="S1993" s="2"/>
      <c r="T1993" s="2"/>
      <c r="U1993" s="8"/>
      <c r="V1993" s="18"/>
      <c r="W1993" s="18"/>
      <c r="X1993" s="19"/>
      <c r="Y1993" s="65"/>
      <c r="Z1993" s="65"/>
      <c r="AA1993" s="65"/>
      <c r="AB1993" s="65"/>
      <c r="AC1993" s="65"/>
      <c r="AD1993" s="65"/>
      <c r="AE1993" s="33"/>
      <c r="AF1993" s="8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47"/>
      <c r="AR1993" s="8"/>
      <c r="AS1993" s="8"/>
      <c r="AT1993" s="8"/>
      <c r="AU1993" s="53"/>
      <c r="AV1993" s="54"/>
      <c r="AW1993" s="54"/>
    </row>
    <row r="1994" spans="1:49">
      <c r="A1994" s="8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3"/>
      <c r="S1994" s="2"/>
      <c r="T1994" s="2"/>
      <c r="U1994" s="8"/>
      <c r="V1994" s="18"/>
      <c r="W1994" s="18"/>
      <c r="X1994" s="19"/>
      <c r="Y1994" s="65"/>
      <c r="Z1994" s="65"/>
      <c r="AA1994" s="65"/>
      <c r="AB1994" s="65"/>
      <c r="AC1994" s="65"/>
      <c r="AD1994" s="65"/>
      <c r="AE1994" s="33"/>
      <c r="AF1994" s="8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47"/>
      <c r="AR1994" s="8"/>
      <c r="AS1994" s="8"/>
      <c r="AT1994" s="8"/>
      <c r="AU1994" s="53"/>
      <c r="AV1994" s="54"/>
      <c r="AW1994" s="54"/>
    </row>
    <row r="1995" spans="1:49">
      <c r="A1995" s="8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3"/>
      <c r="S1995" s="2"/>
      <c r="T1995" s="2"/>
      <c r="U1995" s="8"/>
      <c r="V1995" s="18"/>
      <c r="W1995" s="18"/>
      <c r="X1995" s="19"/>
      <c r="Y1995" s="65"/>
      <c r="Z1995" s="65"/>
      <c r="AA1995" s="65"/>
      <c r="AB1995" s="65"/>
      <c r="AC1995" s="65"/>
      <c r="AD1995" s="65"/>
      <c r="AE1995" s="33"/>
      <c r="AF1995" s="8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47"/>
      <c r="AR1995" s="8"/>
      <c r="AS1995" s="8"/>
      <c r="AT1995" s="8"/>
      <c r="AU1995" s="53"/>
      <c r="AV1995" s="54"/>
      <c r="AW1995" s="54"/>
    </row>
    <row r="1996" spans="1:49">
      <c r="A1996" s="8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3"/>
      <c r="S1996" s="2"/>
      <c r="T1996" s="2"/>
      <c r="U1996" s="8"/>
      <c r="V1996" s="18"/>
      <c r="W1996" s="18"/>
      <c r="X1996" s="19"/>
      <c r="Y1996" s="65"/>
      <c r="Z1996" s="65"/>
      <c r="AA1996" s="65"/>
      <c r="AB1996" s="65"/>
      <c r="AC1996" s="65"/>
      <c r="AD1996" s="65"/>
      <c r="AE1996" s="33"/>
      <c r="AF1996" s="8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47"/>
      <c r="AR1996" s="8"/>
      <c r="AS1996" s="8"/>
      <c r="AT1996" s="8"/>
      <c r="AU1996" s="53"/>
      <c r="AV1996" s="54"/>
      <c r="AW1996" s="54"/>
    </row>
    <row r="1997" spans="1:49">
      <c r="A1997" s="8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3"/>
      <c r="S1997" s="2"/>
      <c r="T1997" s="2"/>
      <c r="U1997" s="8"/>
      <c r="V1997" s="18"/>
      <c r="W1997" s="18"/>
      <c r="X1997" s="19"/>
      <c r="Y1997" s="65"/>
      <c r="Z1997" s="65"/>
      <c r="AA1997" s="65"/>
      <c r="AB1997" s="65"/>
      <c r="AC1997" s="65"/>
      <c r="AD1997" s="65"/>
      <c r="AE1997" s="33"/>
      <c r="AF1997" s="8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47"/>
      <c r="AR1997" s="8"/>
      <c r="AS1997" s="8"/>
      <c r="AT1997" s="8"/>
      <c r="AU1997" s="53"/>
      <c r="AV1997" s="54"/>
      <c r="AW1997" s="54"/>
    </row>
    <row r="1998" spans="1:49">
      <c r="A1998" s="8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3"/>
      <c r="S1998" s="2"/>
      <c r="T1998" s="2"/>
      <c r="U1998" s="8"/>
      <c r="V1998" s="18"/>
      <c r="W1998" s="18"/>
      <c r="X1998" s="19"/>
      <c r="Y1998" s="65"/>
      <c r="Z1998" s="65"/>
      <c r="AA1998" s="65"/>
      <c r="AB1998" s="65"/>
      <c r="AC1998" s="65"/>
      <c r="AD1998" s="65"/>
      <c r="AE1998" s="33"/>
      <c r="AF1998" s="8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47"/>
      <c r="AR1998" s="8"/>
      <c r="AS1998" s="8"/>
      <c r="AT1998" s="8"/>
      <c r="AU1998" s="53"/>
      <c r="AV1998" s="54"/>
      <c r="AW1998" s="54"/>
    </row>
    <row r="1999" spans="1:49">
      <c r="A1999" s="8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3"/>
      <c r="S1999" s="2"/>
      <c r="T1999" s="2"/>
      <c r="U1999" s="8"/>
      <c r="V1999" s="18"/>
      <c r="W1999" s="18"/>
      <c r="X1999" s="19"/>
      <c r="Y1999" s="65"/>
      <c r="Z1999" s="65"/>
      <c r="AA1999" s="65"/>
      <c r="AB1999" s="65"/>
      <c r="AC1999" s="65"/>
      <c r="AD1999" s="65"/>
      <c r="AE1999" s="33"/>
      <c r="AF1999" s="8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47"/>
      <c r="AR1999" s="8"/>
      <c r="AS1999" s="8"/>
      <c r="AT1999" s="8"/>
      <c r="AU1999" s="53"/>
      <c r="AV1999" s="54"/>
      <c r="AW1999" s="54"/>
    </row>
    <row r="2000" spans="1:49">
      <c r="A2000" s="8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3"/>
      <c r="S2000" s="2"/>
      <c r="T2000" s="2"/>
      <c r="U2000" s="8"/>
      <c r="V2000" s="18"/>
      <c r="W2000" s="18"/>
      <c r="X2000" s="19"/>
      <c r="Y2000" s="65"/>
      <c r="Z2000" s="65"/>
      <c r="AA2000" s="65"/>
      <c r="AB2000" s="65"/>
      <c r="AC2000" s="65"/>
      <c r="AD2000" s="65"/>
      <c r="AE2000" s="33"/>
      <c r="AF2000" s="8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47"/>
      <c r="AR2000" s="8"/>
      <c r="AS2000" s="8"/>
      <c r="AT2000" s="8"/>
      <c r="AU2000" s="53"/>
      <c r="AV2000" s="54"/>
      <c r="AW2000" s="54"/>
    </row>
    <row r="2001" spans="1:49">
      <c r="A2001" s="8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3"/>
      <c r="S2001" s="2"/>
      <c r="T2001" s="2"/>
      <c r="U2001" s="8"/>
      <c r="V2001" s="18"/>
      <c r="W2001" s="18"/>
      <c r="X2001" s="19"/>
      <c r="Y2001" s="65"/>
      <c r="Z2001" s="65"/>
      <c r="AA2001" s="65"/>
      <c r="AB2001" s="65"/>
      <c r="AC2001" s="65"/>
      <c r="AD2001" s="65"/>
      <c r="AE2001" s="33"/>
      <c r="AF2001" s="8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47"/>
      <c r="AR2001" s="8"/>
      <c r="AS2001" s="8"/>
      <c r="AT2001" s="8"/>
      <c r="AU2001" s="53"/>
      <c r="AV2001" s="54"/>
      <c r="AW2001" s="54"/>
    </row>
    <row r="2002" spans="1:49">
      <c r="A2002" s="8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3"/>
      <c r="S2002" s="2"/>
      <c r="T2002" s="2"/>
      <c r="U2002" s="8"/>
      <c r="V2002" s="18"/>
      <c r="W2002" s="18"/>
      <c r="X2002" s="19"/>
      <c r="Y2002" s="65"/>
      <c r="Z2002" s="65"/>
      <c r="AA2002" s="65"/>
      <c r="AB2002" s="65"/>
      <c r="AC2002" s="65"/>
      <c r="AD2002" s="65"/>
      <c r="AE2002" s="33"/>
      <c r="AF2002" s="8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47"/>
      <c r="AR2002" s="8"/>
      <c r="AS2002" s="8"/>
      <c r="AT2002" s="8"/>
      <c r="AU2002" s="53"/>
      <c r="AV2002" s="54"/>
      <c r="AW2002" s="54"/>
    </row>
    <row r="2003" spans="1:49">
      <c r="A2003" s="8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3"/>
      <c r="S2003" s="2"/>
      <c r="T2003" s="2"/>
      <c r="U2003" s="8"/>
      <c r="V2003" s="18"/>
      <c r="W2003" s="18"/>
      <c r="X2003" s="19"/>
      <c r="Y2003" s="65"/>
      <c r="Z2003" s="65"/>
      <c r="AA2003" s="65"/>
      <c r="AB2003" s="65"/>
      <c r="AC2003" s="65"/>
      <c r="AD2003" s="65"/>
      <c r="AE2003" s="33"/>
      <c r="AF2003" s="8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47"/>
      <c r="AR2003" s="8"/>
      <c r="AS2003" s="8"/>
      <c r="AT2003" s="8"/>
      <c r="AU2003" s="53"/>
      <c r="AV2003" s="54"/>
      <c r="AW2003" s="54"/>
    </row>
    <row r="2004" spans="1:49">
      <c r="A2004" s="8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3"/>
      <c r="S2004" s="2"/>
      <c r="T2004" s="2"/>
      <c r="U2004" s="8"/>
      <c r="V2004" s="18"/>
      <c r="W2004" s="18"/>
      <c r="X2004" s="19"/>
      <c r="Y2004" s="65"/>
      <c r="Z2004" s="65"/>
      <c r="AA2004" s="65"/>
      <c r="AB2004" s="65"/>
      <c r="AC2004" s="65"/>
      <c r="AD2004" s="65"/>
      <c r="AE2004" s="33"/>
      <c r="AF2004" s="8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47"/>
      <c r="AR2004" s="8"/>
      <c r="AS2004" s="8"/>
      <c r="AT2004" s="8"/>
      <c r="AU2004" s="53"/>
      <c r="AV2004" s="54"/>
      <c r="AW2004" s="54"/>
    </row>
    <row r="2005" spans="1:49">
      <c r="A2005" s="8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3"/>
      <c r="S2005" s="2"/>
      <c r="T2005" s="2"/>
      <c r="U2005" s="8"/>
      <c r="V2005" s="18"/>
      <c r="W2005" s="18"/>
      <c r="X2005" s="19"/>
      <c r="Y2005" s="65"/>
      <c r="Z2005" s="65"/>
      <c r="AA2005" s="65"/>
      <c r="AB2005" s="65"/>
      <c r="AC2005" s="65"/>
      <c r="AD2005" s="65"/>
      <c r="AE2005" s="33"/>
      <c r="AF2005" s="8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47"/>
      <c r="AR2005" s="8"/>
      <c r="AS2005" s="8"/>
      <c r="AT2005" s="8"/>
      <c r="AU2005" s="53"/>
      <c r="AV2005" s="54"/>
      <c r="AW2005" s="54"/>
    </row>
    <row r="2006" spans="1:49">
      <c r="A2006" s="8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3"/>
      <c r="S2006" s="2"/>
      <c r="T2006" s="2"/>
      <c r="U2006" s="8"/>
      <c r="V2006" s="18"/>
      <c r="W2006" s="18"/>
      <c r="X2006" s="19"/>
      <c r="Y2006" s="65"/>
      <c r="Z2006" s="65"/>
      <c r="AA2006" s="65"/>
      <c r="AB2006" s="65"/>
      <c r="AC2006" s="65"/>
      <c r="AD2006" s="65"/>
      <c r="AE2006" s="33"/>
      <c r="AF2006" s="8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47"/>
      <c r="AR2006" s="8"/>
      <c r="AS2006" s="8"/>
      <c r="AT2006" s="8"/>
      <c r="AU2006" s="53"/>
      <c r="AV2006" s="54"/>
      <c r="AW2006" s="54"/>
    </row>
    <row r="2007" spans="1:49">
      <c r="A2007" s="8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3"/>
      <c r="S2007" s="2"/>
      <c r="T2007" s="2"/>
      <c r="U2007" s="8"/>
      <c r="V2007" s="18"/>
      <c r="W2007" s="18"/>
      <c r="X2007" s="19"/>
      <c r="Y2007" s="65"/>
      <c r="Z2007" s="65"/>
      <c r="AA2007" s="65"/>
      <c r="AB2007" s="65"/>
      <c r="AC2007" s="65"/>
      <c r="AD2007" s="65"/>
      <c r="AE2007" s="33"/>
      <c r="AF2007" s="8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47"/>
      <c r="AR2007" s="8"/>
      <c r="AS2007" s="8"/>
      <c r="AT2007" s="8"/>
      <c r="AU2007" s="53"/>
      <c r="AV2007" s="54"/>
      <c r="AW2007" s="54"/>
    </row>
    <row r="2008" spans="1:49">
      <c r="A2008" s="8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3"/>
      <c r="S2008" s="2"/>
      <c r="T2008" s="2"/>
      <c r="U2008" s="8"/>
      <c r="V2008" s="18"/>
      <c r="W2008" s="18"/>
      <c r="X2008" s="19"/>
      <c r="Y2008" s="65"/>
      <c r="Z2008" s="65"/>
      <c r="AA2008" s="65"/>
      <c r="AB2008" s="65"/>
      <c r="AC2008" s="65"/>
      <c r="AD2008" s="65"/>
      <c r="AE2008" s="33"/>
      <c r="AF2008" s="8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47"/>
      <c r="AR2008" s="8"/>
      <c r="AS2008" s="8"/>
      <c r="AT2008" s="8"/>
      <c r="AU2008" s="53"/>
      <c r="AV2008" s="54"/>
      <c r="AW2008" s="54"/>
    </row>
    <row r="2009" spans="1:49">
      <c r="A2009" s="8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3"/>
      <c r="S2009" s="2"/>
      <c r="T2009" s="2"/>
      <c r="U2009" s="8"/>
      <c r="V2009" s="18"/>
      <c r="W2009" s="18"/>
      <c r="X2009" s="19"/>
      <c r="Y2009" s="65"/>
      <c r="Z2009" s="65"/>
      <c r="AA2009" s="65"/>
      <c r="AB2009" s="65"/>
      <c r="AC2009" s="65"/>
      <c r="AD2009" s="65"/>
      <c r="AE2009" s="33"/>
      <c r="AF2009" s="8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47"/>
      <c r="AR2009" s="8"/>
      <c r="AS2009" s="8"/>
      <c r="AT2009" s="8"/>
      <c r="AU2009" s="53"/>
      <c r="AV2009" s="54"/>
      <c r="AW2009" s="54"/>
    </row>
    <row r="2010" spans="1:49">
      <c r="A2010" s="8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3"/>
      <c r="S2010" s="2"/>
      <c r="T2010" s="2"/>
      <c r="U2010" s="8"/>
      <c r="V2010" s="18"/>
      <c r="W2010" s="18"/>
      <c r="X2010" s="19"/>
      <c r="Y2010" s="65"/>
      <c r="Z2010" s="65"/>
      <c r="AA2010" s="65"/>
      <c r="AB2010" s="65"/>
      <c r="AC2010" s="65"/>
      <c r="AD2010" s="65"/>
      <c r="AE2010" s="33"/>
      <c r="AF2010" s="8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8"/>
      <c r="AS2010" s="8"/>
      <c r="AT2010" s="8"/>
      <c r="AU2010" s="53"/>
      <c r="AV2010" s="54"/>
      <c r="AW2010" s="54"/>
    </row>
    <row r="2011" spans="1:49">
      <c r="A2011" s="8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3"/>
      <c r="S2011" s="2"/>
      <c r="T2011" s="2"/>
      <c r="U2011" s="8"/>
      <c r="V2011" s="18"/>
      <c r="W2011" s="18"/>
      <c r="X2011" s="19"/>
      <c r="Y2011" s="65"/>
      <c r="Z2011" s="65"/>
      <c r="AA2011" s="65"/>
      <c r="AB2011" s="65"/>
      <c r="AC2011" s="65"/>
      <c r="AD2011" s="65"/>
      <c r="AE2011" s="33"/>
      <c r="AF2011" s="8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8"/>
      <c r="AS2011" s="8"/>
      <c r="AT2011" s="8"/>
      <c r="AU2011" s="53"/>
      <c r="AV2011" s="54"/>
      <c r="AW2011" s="54"/>
    </row>
    <row r="2012" spans="1:49">
      <c r="A2012" s="8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3"/>
      <c r="S2012" s="2"/>
      <c r="T2012" s="2"/>
      <c r="U2012" s="8"/>
      <c r="V2012" s="18"/>
      <c r="W2012" s="18"/>
      <c r="X2012" s="19"/>
      <c r="Y2012" s="65"/>
      <c r="Z2012" s="65"/>
      <c r="AA2012" s="65"/>
      <c r="AB2012" s="65"/>
      <c r="AC2012" s="65"/>
      <c r="AD2012" s="65"/>
      <c r="AE2012" s="33"/>
      <c r="AF2012" s="8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47"/>
      <c r="AR2012" s="8"/>
      <c r="AS2012" s="8"/>
      <c r="AT2012" s="8"/>
      <c r="AU2012" s="53"/>
      <c r="AV2012" s="54"/>
      <c r="AW2012" s="54"/>
    </row>
    <row r="2013" spans="1:49">
      <c r="A2013" s="8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3"/>
      <c r="S2013" s="2"/>
      <c r="T2013" s="2"/>
      <c r="U2013" s="8"/>
      <c r="V2013" s="18"/>
      <c r="W2013" s="18"/>
      <c r="X2013" s="19"/>
      <c r="Y2013" s="65"/>
      <c r="Z2013" s="65"/>
      <c r="AA2013" s="65"/>
      <c r="AB2013" s="65"/>
      <c r="AC2013" s="65"/>
      <c r="AD2013" s="65"/>
      <c r="AE2013" s="33"/>
      <c r="AF2013" s="8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47"/>
      <c r="AR2013" s="8"/>
      <c r="AS2013" s="8"/>
      <c r="AT2013" s="8"/>
      <c r="AU2013" s="53"/>
      <c r="AV2013" s="54"/>
      <c r="AW2013" s="54"/>
    </row>
    <row r="2014" spans="1:49">
      <c r="A2014" s="8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3"/>
      <c r="S2014" s="2"/>
      <c r="T2014" s="2"/>
      <c r="U2014" s="8"/>
      <c r="V2014" s="18"/>
      <c r="W2014" s="18"/>
      <c r="X2014" s="19"/>
      <c r="Y2014" s="65"/>
      <c r="Z2014" s="65"/>
      <c r="AA2014" s="65"/>
      <c r="AB2014" s="65"/>
      <c r="AC2014" s="65"/>
      <c r="AD2014" s="65"/>
      <c r="AE2014" s="33"/>
      <c r="AF2014" s="8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47"/>
      <c r="AR2014" s="8"/>
      <c r="AS2014" s="8"/>
      <c r="AT2014" s="8"/>
      <c r="AU2014" s="53"/>
      <c r="AV2014" s="54"/>
      <c r="AW2014" s="54"/>
    </row>
    <row r="2015" spans="1:49">
      <c r="A2015" s="8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3"/>
      <c r="S2015" s="2"/>
      <c r="T2015" s="2"/>
      <c r="U2015" s="8"/>
      <c r="V2015" s="18"/>
      <c r="W2015" s="18"/>
      <c r="X2015" s="19"/>
      <c r="Y2015" s="65"/>
      <c r="Z2015" s="65"/>
      <c r="AA2015" s="65"/>
      <c r="AB2015" s="65"/>
      <c r="AC2015" s="65"/>
      <c r="AD2015" s="65"/>
      <c r="AE2015" s="33"/>
      <c r="AF2015" s="8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47"/>
      <c r="AR2015" s="8"/>
      <c r="AS2015" s="8"/>
      <c r="AT2015" s="8"/>
      <c r="AU2015" s="53"/>
      <c r="AV2015" s="54"/>
      <c r="AW2015" s="54"/>
    </row>
    <row r="2016" spans="1:49">
      <c r="A2016" s="8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3"/>
      <c r="S2016" s="2"/>
      <c r="T2016" s="2"/>
      <c r="U2016" s="8"/>
      <c r="V2016" s="18"/>
      <c r="W2016" s="18"/>
      <c r="X2016" s="19"/>
      <c r="Y2016" s="65"/>
      <c r="Z2016" s="65"/>
      <c r="AA2016" s="65"/>
      <c r="AB2016" s="65"/>
      <c r="AC2016" s="65"/>
      <c r="AD2016" s="65"/>
      <c r="AE2016" s="33"/>
      <c r="AF2016" s="8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47"/>
      <c r="AR2016" s="8"/>
      <c r="AS2016" s="8"/>
      <c r="AT2016" s="8"/>
      <c r="AU2016" s="53"/>
      <c r="AV2016" s="54"/>
      <c r="AW2016" s="54"/>
    </row>
    <row r="2017" spans="1:49">
      <c r="A2017" s="8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3"/>
      <c r="S2017" s="2"/>
      <c r="T2017" s="2"/>
      <c r="U2017" s="8"/>
      <c r="V2017" s="18"/>
      <c r="W2017" s="18"/>
      <c r="X2017" s="19"/>
      <c r="Y2017" s="65"/>
      <c r="Z2017" s="65"/>
      <c r="AA2017" s="65"/>
      <c r="AB2017" s="65"/>
      <c r="AC2017" s="65"/>
      <c r="AD2017" s="65"/>
      <c r="AE2017" s="33"/>
      <c r="AF2017" s="8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47"/>
      <c r="AR2017" s="8"/>
      <c r="AS2017" s="8"/>
      <c r="AT2017" s="8"/>
      <c r="AU2017" s="53"/>
      <c r="AV2017" s="54"/>
      <c r="AW2017" s="54"/>
    </row>
    <row r="2018" spans="1:49">
      <c r="A2018" s="8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3"/>
      <c r="S2018" s="2"/>
      <c r="T2018" s="2"/>
      <c r="U2018" s="8"/>
      <c r="V2018" s="18"/>
      <c r="W2018" s="18"/>
      <c r="X2018" s="19"/>
      <c r="Y2018" s="65"/>
      <c r="Z2018" s="65"/>
      <c r="AA2018" s="65"/>
      <c r="AB2018" s="65"/>
      <c r="AC2018" s="65"/>
      <c r="AD2018" s="65"/>
      <c r="AE2018" s="33"/>
      <c r="AF2018" s="8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47"/>
      <c r="AR2018" s="8"/>
      <c r="AS2018" s="8"/>
      <c r="AT2018" s="8"/>
      <c r="AU2018" s="53"/>
      <c r="AV2018" s="54"/>
      <c r="AW2018" s="54"/>
    </row>
    <row r="2019" spans="1:49">
      <c r="A2019" s="8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3"/>
      <c r="S2019" s="2"/>
      <c r="T2019" s="2"/>
      <c r="U2019" s="8"/>
      <c r="V2019" s="18"/>
      <c r="W2019" s="18"/>
      <c r="X2019" s="19"/>
      <c r="Y2019" s="65"/>
      <c r="Z2019" s="65"/>
      <c r="AA2019" s="65"/>
      <c r="AB2019" s="65"/>
      <c r="AC2019" s="65"/>
      <c r="AD2019" s="65"/>
      <c r="AE2019" s="33"/>
      <c r="AF2019" s="8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47"/>
      <c r="AR2019" s="8"/>
      <c r="AS2019" s="8"/>
      <c r="AT2019" s="8"/>
      <c r="AU2019" s="53"/>
      <c r="AV2019" s="54"/>
      <c r="AW2019" s="54"/>
    </row>
    <row r="2020" spans="1:49">
      <c r="A2020" s="8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3"/>
      <c r="S2020" s="2"/>
      <c r="T2020" s="2"/>
      <c r="U2020" s="8"/>
      <c r="V2020" s="18"/>
      <c r="W2020" s="18"/>
      <c r="X2020" s="19"/>
      <c r="Y2020" s="65"/>
      <c r="Z2020" s="65"/>
      <c r="AA2020" s="65"/>
      <c r="AB2020" s="65"/>
      <c r="AC2020" s="65"/>
      <c r="AD2020" s="65"/>
      <c r="AE2020" s="33"/>
      <c r="AF2020" s="8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47"/>
      <c r="AR2020" s="8"/>
      <c r="AS2020" s="8"/>
      <c r="AT2020" s="8"/>
      <c r="AU2020" s="53"/>
      <c r="AV2020" s="54"/>
      <c r="AW2020" s="54"/>
    </row>
    <row r="2021" spans="1:49">
      <c r="A2021" s="8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3"/>
      <c r="S2021" s="2"/>
      <c r="T2021" s="2"/>
      <c r="U2021" s="8"/>
      <c r="V2021" s="18"/>
      <c r="W2021" s="18"/>
      <c r="X2021" s="19"/>
      <c r="Y2021" s="65"/>
      <c r="Z2021" s="65"/>
      <c r="AA2021" s="65"/>
      <c r="AB2021" s="65"/>
      <c r="AC2021" s="65"/>
      <c r="AD2021" s="65"/>
      <c r="AE2021" s="33"/>
      <c r="AF2021" s="8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47"/>
      <c r="AR2021" s="8"/>
      <c r="AS2021" s="8"/>
      <c r="AT2021" s="8"/>
      <c r="AU2021" s="53"/>
      <c r="AV2021" s="54"/>
      <c r="AW2021" s="54"/>
    </row>
    <row r="2022" spans="1:49">
      <c r="A2022" s="8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3"/>
      <c r="S2022" s="2"/>
      <c r="T2022" s="2"/>
      <c r="U2022" s="8"/>
      <c r="V2022" s="18"/>
      <c r="W2022" s="18"/>
      <c r="X2022" s="19"/>
      <c r="Y2022" s="65"/>
      <c r="Z2022" s="65"/>
      <c r="AA2022" s="65"/>
      <c r="AB2022" s="65"/>
      <c r="AC2022" s="65"/>
      <c r="AD2022" s="65"/>
      <c r="AE2022" s="33"/>
      <c r="AF2022" s="8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47"/>
      <c r="AR2022" s="8"/>
      <c r="AS2022" s="8"/>
      <c r="AT2022" s="8"/>
      <c r="AU2022" s="53"/>
      <c r="AV2022" s="54"/>
      <c r="AW2022" s="54"/>
    </row>
    <row r="2023" spans="1:49">
      <c r="A2023" s="8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3"/>
      <c r="S2023" s="2"/>
      <c r="T2023" s="2"/>
      <c r="U2023" s="8"/>
      <c r="V2023" s="18"/>
      <c r="W2023" s="18"/>
      <c r="X2023" s="19"/>
      <c r="Y2023" s="65"/>
      <c r="Z2023" s="65"/>
      <c r="AA2023" s="65"/>
      <c r="AB2023" s="65"/>
      <c r="AC2023" s="65"/>
      <c r="AD2023" s="65"/>
      <c r="AE2023" s="33"/>
      <c r="AF2023" s="8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47"/>
      <c r="AR2023" s="8"/>
      <c r="AS2023" s="8"/>
      <c r="AT2023" s="8"/>
      <c r="AU2023" s="53"/>
      <c r="AV2023" s="54"/>
      <c r="AW2023" s="54"/>
    </row>
    <row r="2024" spans="1:49">
      <c r="A2024" s="8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3"/>
      <c r="S2024" s="2"/>
      <c r="T2024" s="2"/>
      <c r="U2024" s="8"/>
      <c r="V2024" s="18"/>
      <c r="W2024" s="18"/>
      <c r="X2024" s="19"/>
      <c r="Y2024" s="65"/>
      <c r="Z2024" s="65"/>
      <c r="AA2024" s="65"/>
      <c r="AB2024" s="65"/>
      <c r="AC2024" s="65"/>
      <c r="AD2024" s="65"/>
      <c r="AE2024" s="33"/>
      <c r="AF2024" s="8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47"/>
      <c r="AR2024" s="8"/>
      <c r="AS2024" s="8"/>
      <c r="AT2024" s="8"/>
      <c r="AU2024" s="53"/>
      <c r="AV2024" s="54"/>
      <c r="AW2024" s="54"/>
    </row>
    <row r="2025" spans="1:49">
      <c r="A2025" s="8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3"/>
      <c r="S2025" s="2"/>
      <c r="T2025" s="2"/>
      <c r="U2025" s="8"/>
      <c r="V2025" s="18"/>
      <c r="W2025" s="18"/>
      <c r="X2025" s="19"/>
      <c r="Y2025" s="65"/>
      <c r="Z2025" s="65"/>
      <c r="AA2025" s="65"/>
      <c r="AB2025" s="65"/>
      <c r="AC2025" s="65"/>
      <c r="AD2025" s="65"/>
      <c r="AE2025" s="33"/>
      <c r="AF2025" s="8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47"/>
      <c r="AR2025" s="8"/>
      <c r="AS2025" s="8"/>
      <c r="AT2025" s="8"/>
      <c r="AU2025" s="53"/>
      <c r="AV2025" s="54"/>
      <c r="AW2025" s="54"/>
    </row>
    <row r="2026" spans="1:49">
      <c r="A2026" s="8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3"/>
      <c r="S2026" s="2"/>
      <c r="T2026" s="2"/>
      <c r="U2026" s="8"/>
      <c r="V2026" s="18"/>
      <c r="W2026" s="18"/>
      <c r="X2026" s="19"/>
      <c r="Y2026" s="65"/>
      <c r="Z2026" s="65"/>
      <c r="AA2026" s="65"/>
      <c r="AB2026" s="65"/>
      <c r="AC2026" s="65"/>
      <c r="AD2026" s="65"/>
      <c r="AE2026" s="33"/>
      <c r="AF2026" s="8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47"/>
      <c r="AR2026" s="8"/>
      <c r="AS2026" s="8"/>
      <c r="AT2026" s="8"/>
      <c r="AU2026" s="53"/>
      <c r="AV2026" s="54"/>
      <c r="AW2026" s="54"/>
    </row>
    <row r="2027" spans="1:49">
      <c r="A2027" s="8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3"/>
      <c r="S2027" s="2"/>
      <c r="T2027" s="2"/>
      <c r="U2027" s="8"/>
      <c r="V2027" s="18"/>
      <c r="W2027" s="18"/>
      <c r="X2027" s="19"/>
      <c r="Y2027" s="65"/>
      <c r="Z2027" s="65"/>
      <c r="AA2027" s="65"/>
      <c r="AB2027" s="65"/>
      <c r="AC2027" s="65"/>
      <c r="AD2027" s="65"/>
      <c r="AE2027" s="33"/>
      <c r="AF2027" s="8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47"/>
      <c r="AR2027" s="8"/>
      <c r="AS2027" s="8"/>
      <c r="AT2027" s="8"/>
      <c r="AU2027" s="53"/>
      <c r="AV2027" s="54"/>
      <c r="AW2027" s="54"/>
    </row>
    <row r="2028" spans="1:49">
      <c r="A2028" s="8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3"/>
      <c r="S2028" s="2"/>
      <c r="T2028" s="2"/>
      <c r="U2028" s="8"/>
      <c r="V2028" s="18"/>
      <c r="W2028" s="18"/>
      <c r="X2028" s="19"/>
      <c r="Y2028" s="65"/>
      <c r="Z2028" s="65"/>
      <c r="AA2028" s="65"/>
      <c r="AB2028" s="65"/>
      <c r="AC2028" s="65"/>
      <c r="AD2028" s="65"/>
      <c r="AE2028" s="33"/>
      <c r="AF2028" s="8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47"/>
      <c r="AR2028" s="8"/>
      <c r="AS2028" s="8"/>
      <c r="AT2028" s="8"/>
      <c r="AU2028" s="53"/>
      <c r="AV2028" s="54"/>
      <c r="AW2028" s="54"/>
    </row>
    <row r="2029" spans="1:49">
      <c r="A2029" s="8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3"/>
      <c r="S2029" s="2"/>
      <c r="T2029" s="2"/>
      <c r="U2029" s="8"/>
      <c r="V2029" s="18"/>
      <c r="W2029" s="18"/>
      <c r="X2029" s="19"/>
      <c r="Y2029" s="65"/>
      <c r="Z2029" s="65"/>
      <c r="AA2029" s="65"/>
      <c r="AB2029" s="65"/>
      <c r="AC2029" s="65"/>
      <c r="AD2029" s="65"/>
      <c r="AE2029" s="33"/>
      <c r="AF2029" s="8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47"/>
      <c r="AR2029" s="8"/>
      <c r="AS2029" s="8"/>
      <c r="AT2029" s="8"/>
      <c r="AU2029" s="53"/>
      <c r="AV2029" s="54"/>
      <c r="AW2029" s="54"/>
    </row>
    <row r="2030" spans="1:49">
      <c r="A2030" s="8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3"/>
      <c r="S2030" s="2"/>
      <c r="T2030" s="2"/>
      <c r="U2030" s="8"/>
      <c r="V2030" s="18"/>
      <c r="W2030" s="18"/>
      <c r="X2030" s="19"/>
      <c r="Y2030" s="65"/>
      <c r="Z2030" s="65"/>
      <c r="AA2030" s="65"/>
      <c r="AB2030" s="65"/>
      <c r="AC2030" s="65"/>
      <c r="AD2030" s="65"/>
      <c r="AE2030" s="33"/>
      <c r="AF2030" s="8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47"/>
      <c r="AR2030" s="8"/>
      <c r="AS2030" s="8"/>
      <c r="AT2030" s="8"/>
      <c r="AU2030" s="53"/>
      <c r="AV2030" s="54"/>
      <c r="AW2030" s="54"/>
    </row>
    <row r="2031" spans="1:49">
      <c r="A2031" s="8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3"/>
      <c r="S2031" s="2"/>
      <c r="T2031" s="2"/>
      <c r="U2031" s="8"/>
      <c r="V2031" s="18"/>
      <c r="W2031" s="18"/>
      <c r="X2031" s="19"/>
      <c r="Y2031" s="65"/>
      <c r="Z2031" s="65"/>
      <c r="AA2031" s="65"/>
      <c r="AB2031" s="65"/>
      <c r="AC2031" s="65"/>
      <c r="AD2031" s="65"/>
      <c r="AE2031" s="33"/>
      <c r="AF2031" s="8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47"/>
      <c r="AR2031" s="8"/>
      <c r="AS2031" s="8"/>
      <c r="AT2031" s="8"/>
      <c r="AU2031" s="53"/>
      <c r="AV2031" s="54"/>
      <c r="AW2031" s="54"/>
    </row>
    <row r="2032" spans="1:49">
      <c r="A2032" s="8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3"/>
      <c r="S2032" s="2"/>
      <c r="T2032" s="2"/>
      <c r="U2032" s="8"/>
      <c r="V2032" s="18"/>
      <c r="W2032" s="18"/>
      <c r="X2032" s="19"/>
      <c r="Y2032" s="65"/>
      <c r="Z2032" s="65"/>
      <c r="AA2032" s="65"/>
      <c r="AB2032" s="65"/>
      <c r="AC2032" s="65"/>
      <c r="AD2032" s="65"/>
      <c r="AE2032" s="33"/>
      <c r="AF2032" s="8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47"/>
      <c r="AR2032" s="8"/>
      <c r="AS2032" s="8"/>
      <c r="AT2032" s="8"/>
      <c r="AU2032" s="53"/>
      <c r="AV2032" s="54"/>
      <c r="AW2032" s="54"/>
    </row>
    <row r="2033" spans="1:49">
      <c r="A2033" s="8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3"/>
      <c r="S2033" s="2"/>
      <c r="T2033" s="2"/>
      <c r="U2033" s="8"/>
      <c r="V2033" s="18"/>
      <c r="W2033" s="18"/>
      <c r="X2033" s="19"/>
      <c r="Y2033" s="65"/>
      <c r="Z2033" s="65"/>
      <c r="AA2033" s="65"/>
      <c r="AB2033" s="65"/>
      <c r="AC2033" s="65"/>
      <c r="AD2033" s="65"/>
      <c r="AE2033" s="33"/>
      <c r="AF2033" s="8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47"/>
      <c r="AR2033" s="8"/>
      <c r="AS2033" s="8"/>
      <c r="AT2033" s="8"/>
      <c r="AU2033" s="53"/>
      <c r="AV2033" s="54"/>
      <c r="AW2033" s="54"/>
    </row>
    <row r="2034" spans="1:49">
      <c r="A2034" s="8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3"/>
      <c r="S2034" s="2"/>
      <c r="T2034" s="2"/>
      <c r="U2034" s="8"/>
      <c r="V2034" s="18"/>
      <c r="W2034" s="18"/>
      <c r="X2034" s="19"/>
      <c r="Y2034" s="65"/>
      <c r="Z2034" s="65"/>
      <c r="AA2034" s="65"/>
      <c r="AB2034" s="65"/>
      <c r="AC2034" s="65"/>
      <c r="AD2034" s="65"/>
      <c r="AE2034" s="33"/>
      <c r="AF2034" s="8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47"/>
      <c r="AR2034" s="8"/>
      <c r="AS2034" s="8"/>
      <c r="AT2034" s="8"/>
      <c r="AU2034" s="53"/>
      <c r="AV2034" s="54"/>
      <c r="AW2034" s="54"/>
    </row>
    <row r="2035" spans="1:49">
      <c r="A2035" s="8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3"/>
      <c r="S2035" s="2"/>
      <c r="T2035" s="2"/>
      <c r="U2035" s="8"/>
      <c r="V2035" s="18"/>
      <c r="W2035" s="18"/>
      <c r="X2035" s="19"/>
      <c r="Y2035" s="65"/>
      <c r="Z2035" s="65"/>
      <c r="AA2035" s="65"/>
      <c r="AB2035" s="65"/>
      <c r="AC2035" s="65"/>
      <c r="AD2035" s="65"/>
      <c r="AE2035" s="33"/>
      <c r="AF2035" s="8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47"/>
      <c r="AR2035" s="8"/>
      <c r="AS2035" s="8"/>
      <c r="AT2035" s="8"/>
      <c r="AU2035" s="53"/>
      <c r="AV2035" s="54"/>
      <c r="AW2035" s="54"/>
    </row>
    <row r="2036" spans="1:49">
      <c r="A2036" s="8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3"/>
      <c r="S2036" s="2"/>
      <c r="T2036" s="2"/>
      <c r="U2036" s="8"/>
      <c r="V2036" s="18"/>
      <c r="W2036" s="18"/>
      <c r="X2036" s="19"/>
      <c r="Y2036" s="65"/>
      <c r="Z2036" s="65"/>
      <c r="AA2036" s="65"/>
      <c r="AB2036" s="65"/>
      <c r="AC2036" s="65"/>
      <c r="AD2036" s="65"/>
      <c r="AE2036" s="33"/>
      <c r="AF2036" s="8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47"/>
      <c r="AR2036" s="8"/>
      <c r="AS2036" s="8"/>
      <c r="AT2036" s="8"/>
      <c r="AU2036" s="53"/>
      <c r="AV2036" s="54"/>
      <c r="AW2036" s="54"/>
    </row>
    <row r="2037" spans="1:49">
      <c r="A2037" s="8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3"/>
      <c r="S2037" s="2"/>
      <c r="T2037" s="2"/>
      <c r="U2037" s="8"/>
      <c r="V2037" s="18"/>
      <c r="W2037" s="18"/>
      <c r="X2037" s="19"/>
      <c r="Y2037" s="65"/>
      <c r="Z2037" s="65"/>
      <c r="AA2037" s="65"/>
      <c r="AB2037" s="65"/>
      <c r="AC2037" s="65"/>
      <c r="AD2037" s="65"/>
      <c r="AE2037" s="33"/>
      <c r="AF2037" s="8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47"/>
      <c r="AR2037" s="8"/>
      <c r="AS2037" s="8"/>
      <c r="AT2037" s="8"/>
      <c r="AU2037" s="53"/>
      <c r="AV2037" s="54"/>
      <c r="AW2037" s="54"/>
    </row>
    <row r="2038" spans="1:49">
      <c r="A2038" s="8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3"/>
      <c r="S2038" s="2"/>
      <c r="T2038" s="2"/>
      <c r="U2038" s="8"/>
      <c r="V2038" s="18"/>
      <c r="W2038" s="18"/>
      <c r="X2038" s="19"/>
      <c r="Y2038" s="65"/>
      <c r="Z2038" s="65"/>
      <c r="AA2038" s="65"/>
      <c r="AB2038" s="65"/>
      <c r="AC2038" s="65"/>
      <c r="AD2038" s="65"/>
      <c r="AE2038" s="33"/>
      <c r="AF2038" s="8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47"/>
      <c r="AR2038" s="8"/>
      <c r="AS2038" s="8"/>
      <c r="AT2038" s="8"/>
      <c r="AU2038" s="53"/>
      <c r="AV2038" s="54"/>
      <c r="AW2038" s="54"/>
    </row>
    <row r="2039" spans="1:49">
      <c r="A2039" s="8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3"/>
      <c r="S2039" s="2"/>
      <c r="T2039" s="2"/>
      <c r="U2039" s="8"/>
      <c r="V2039" s="18"/>
      <c r="W2039" s="18"/>
      <c r="X2039" s="19"/>
      <c r="Y2039" s="65"/>
      <c r="Z2039" s="65"/>
      <c r="AA2039" s="65"/>
      <c r="AB2039" s="65"/>
      <c r="AC2039" s="65"/>
      <c r="AD2039" s="65"/>
      <c r="AE2039" s="33"/>
      <c r="AF2039" s="8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47"/>
      <c r="AR2039" s="8"/>
      <c r="AS2039" s="8"/>
      <c r="AT2039" s="8"/>
      <c r="AU2039" s="53"/>
      <c r="AV2039" s="54"/>
      <c r="AW2039" s="54"/>
    </row>
    <row r="2040" spans="1:49">
      <c r="A2040" s="8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3"/>
      <c r="S2040" s="2"/>
      <c r="T2040" s="2"/>
      <c r="U2040" s="8"/>
      <c r="V2040" s="18"/>
      <c r="W2040" s="18"/>
      <c r="X2040" s="19"/>
      <c r="Y2040" s="65"/>
      <c r="Z2040" s="65"/>
      <c r="AA2040" s="65"/>
      <c r="AB2040" s="65"/>
      <c r="AC2040" s="65"/>
      <c r="AD2040" s="65"/>
      <c r="AE2040" s="33"/>
      <c r="AF2040" s="8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47"/>
      <c r="AR2040" s="8"/>
      <c r="AS2040" s="8"/>
      <c r="AT2040" s="8"/>
      <c r="AU2040" s="53"/>
      <c r="AV2040" s="54"/>
      <c r="AW2040" s="54"/>
    </row>
    <row r="2041" spans="1:49">
      <c r="A2041" s="8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3"/>
      <c r="S2041" s="2"/>
      <c r="T2041" s="2"/>
      <c r="U2041" s="8"/>
      <c r="V2041" s="18"/>
      <c r="W2041" s="18"/>
      <c r="X2041" s="19"/>
      <c r="Y2041" s="65"/>
      <c r="Z2041" s="65"/>
      <c r="AA2041" s="65"/>
      <c r="AB2041" s="65"/>
      <c r="AC2041" s="65"/>
      <c r="AD2041" s="65"/>
      <c r="AE2041" s="33"/>
      <c r="AF2041" s="8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47"/>
      <c r="AR2041" s="8"/>
      <c r="AS2041" s="8"/>
      <c r="AT2041" s="8"/>
      <c r="AU2041" s="53"/>
      <c r="AV2041" s="54"/>
      <c r="AW2041" s="54"/>
    </row>
    <row r="2042" spans="1:49">
      <c r="A2042" s="8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3"/>
      <c r="S2042" s="2"/>
      <c r="T2042" s="2"/>
      <c r="U2042" s="8"/>
      <c r="V2042" s="18"/>
      <c r="W2042" s="18"/>
      <c r="X2042" s="19"/>
      <c r="Y2042" s="65"/>
      <c r="Z2042" s="65"/>
      <c r="AA2042" s="65"/>
      <c r="AB2042" s="65"/>
      <c r="AC2042" s="65"/>
      <c r="AD2042" s="65"/>
      <c r="AE2042" s="33"/>
      <c r="AF2042" s="8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47"/>
      <c r="AR2042" s="8"/>
      <c r="AS2042" s="8"/>
      <c r="AT2042" s="8"/>
      <c r="AU2042" s="53"/>
      <c r="AV2042" s="54"/>
      <c r="AW2042" s="54"/>
    </row>
    <row r="2043" spans="1:49" s="22" customFormat="1">
      <c r="A2043" s="8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3"/>
      <c r="S2043" s="2"/>
      <c r="T2043" s="2"/>
      <c r="U2043" s="8"/>
      <c r="V2043" s="18"/>
      <c r="W2043" s="18"/>
      <c r="X2043" s="19"/>
      <c r="Y2043" s="65"/>
      <c r="Z2043" s="65"/>
      <c r="AA2043" s="65"/>
      <c r="AB2043" s="65"/>
      <c r="AC2043" s="65"/>
      <c r="AD2043" s="65"/>
      <c r="AE2043" s="33"/>
      <c r="AF2043" s="8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47"/>
      <c r="AR2043" s="8"/>
      <c r="AS2043" s="8"/>
      <c r="AT2043" s="8"/>
      <c r="AU2043" s="53"/>
      <c r="AV2043" s="54"/>
      <c r="AW2043" s="54"/>
    </row>
    <row r="2044" spans="1:49">
      <c r="A2044" s="8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3"/>
      <c r="S2044" s="2"/>
      <c r="T2044" s="2"/>
      <c r="U2044" s="8"/>
      <c r="V2044" s="18"/>
      <c r="W2044" s="18"/>
      <c r="X2044" s="19"/>
      <c r="Y2044" s="65"/>
      <c r="Z2044" s="65"/>
      <c r="AA2044" s="65"/>
      <c r="AB2044" s="65"/>
      <c r="AC2044" s="65"/>
      <c r="AD2044" s="65"/>
      <c r="AE2044" s="33"/>
      <c r="AF2044" s="8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47"/>
      <c r="AR2044" s="8"/>
      <c r="AS2044" s="8"/>
      <c r="AT2044" s="8"/>
      <c r="AU2044" s="53"/>
      <c r="AV2044" s="54"/>
      <c r="AW2044" s="54"/>
    </row>
    <row r="2045" spans="1:49">
      <c r="A2045" s="8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3"/>
      <c r="S2045" s="2"/>
      <c r="T2045" s="2"/>
      <c r="U2045" s="8"/>
      <c r="V2045" s="18"/>
      <c r="W2045" s="18"/>
      <c r="X2045" s="19"/>
      <c r="Y2045" s="65"/>
      <c r="Z2045" s="65"/>
      <c r="AA2045" s="65"/>
      <c r="AB2045" s="65"/>
      <c r="AC2045" s="65"/>
      <c r="AD2045" s="65"/>
      <c r="AE2045" s="33"/>
      <c r="AF2045" s="8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47"/>
      <c r="AR2045" s="8"/>
      <c r="AS2045" s="8"/>
      <c r="AT2045" s="8"/>
      <c r="AU2045" s="53"/>
      <c r="AV2045" s="54"/>
      <c r="AW2045" s="54"/>
    </row>
    <row r="2046" spans="1:49">
      <c r="A2046" s="8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3"/>
      <c r="S2046" s="2"/>
      <c r="T2046" s="2"/>
      <c r="U2046" s="8"/>
      <c r="V2046" s="18"/>
      <c r="W2046" s="18"/>
      <c r="X2046" s="19"/>
      <c r="Y2046" s="65"/>
      <c r="Z2046" s="65"/>
      <c r="AA2046" s="65"/>
      <c r="AB2046" s="65"/>
      <c r="AC2046" s="65"/>
      <c r="AD2046" s="65"/>
      <c r="AE2046" s="33"/>
      <c r="AF2046" s="8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47"/>
      <c r="AR2046" s="8"/>
      <c r="AS2046" s="8"/>
      <c r="AT2046" s="8"/>
      <c r="AU2046" s="53"/>
      <c r="AV2046" s="54"/>
      <c r="AW2046" s="54"/>
    </row>
    <row r="2047" spans="1:49">
      <c r="A2047" s="8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3"/>
      <c r="S2047" s="2"/>
      <c r="T2047" s="2"/>
      <c r="U2047" s="8"/>
      <c r="V2047" s="18"/>
      <c r="W2047" s="18"/>
      <c r="X2047" s="19"/>
      <c r="Y2047" s="65"/>
      <c r="Z2047" s="65"/>
      <c r="AA2047" s="65"/>
      <c r="AB2047" s="65"/>
      <c r="AC2047" s="65"/>
      <c r="AD2047" s="65"/>
      <c r="AE2047" s="33"/>
      <c r="AF2047" s="8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47"/>
      <c r="AR2047" s="8"/>
      <c r="AS2047" s="8"/>
      <c r="AT2047" s="8"/>
      <c r="AU2047" s="53"/>
      <c r="AV2047" s="54"/>
      <c r="AW2047" s="54"/>
    </row>
    <row r="2048" spans="1:49">
      <c r="A2048" s="8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3"/>
      <c r="S2048" s="2"/>
      <c r="T2048" s="2"/>
      <c r="U2048" s="8"/>
      <c r="V2048" s="18"/>
      <c r="W2048" s="18"/>
      <c r="X2048" s="19"/>
      <c r="Y2048" s="65"/>
      <c r="Z2048" s="65"/>
      <c r="AA2048" s="65"/>
      <c r="AB2048" s="65"/>
      <c r="AC2048" s="65"/>
      <c r="AD2048" s="65"/>
      <c r="AE2048" s="33"/>
      <c r="AF2048" s="8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47"/>
      <c r="AR2048" s="8"/>
      <c r="AS2048" s="8"/>
      <c r="AT2048" s="8"/>
      <c r="AU2048" s="53"/>
      <c r="AV2048" s="54"/>
      <c r="AW2048" s="54"/>
    </row>
    <row r="2049" spans="1:49">
      <c r="A2049" s="8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3"/>
      <c r="S2049" s="2"/>
      <c r="T2049" s="2"/>
      <c r="U2049" s="8"/>
      <c r="V2049" s="18"/>
      <c r="W2049" s="18"/>
      <c r="X2049" s="19"/>
      <c r="Y2049" s="65"/>
      <c r="Z2049" s="65"/>
      <c r="AA2049" s="65"/>
      <c r="AB2049" s="65"/>
      <c r="AC2049" s="65"/>
      <c r="AD2049" s="65"/>
      <c r="AE2049" s="33"/>
      <c r="AF2049" s="8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47"/>
      <c r="AR2049" s="8"/>
      <c r="AS2049" s="8"/>
      <c r="AT2049" s="8"/>
      <c r="AU2049" s="53"/>
      <c r="AV2049" s="54"/>
      <c r="AW2049" s="54"/>
    </row>
    <row r="2050" spans="1:49">
      <c r="A2050" s="8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3"/>
      <c r="S2050" s="2"/>
      <c r="T2050" s="2"/>
      <c r="U2050" s="8"/>
      <c r="V2050" s="18"/>
      <c r="W2050" s="18"/>
      <c r="X2050" s="19"/>
      <c r="Y2050" s="65"/>
      <c r="Z2050" s="65"/>
      <c r="AA2050" s="65"/>
      <c r="AB2050" s="65"/>
      <c r="AC2050" s="65"/>
      <c r="AD2050" s="65"/>
      <c r="AE2050" s="33"/>
      <c r="AF2050" s="8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47"/>
      <c r="AR2050" s="8"/>
      <c r="AS2050" s="8"/>
      <c r="AT2050" s="8"/>
      <c r="AU2050" s="53"/>
      <c r="AV2050" s="54"/>
      <c r="AW2050" s="54"/>
    </row>
    <row r="2051" spans="1:49">
      <c r="A2051" s="8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3"/>
      <c r="S2051" s="2"/>
      <c r="T2051" s="2"/>
      <c r="U2051" s="8"/>
      <c r="V2051" s="18"/>
      <c r="W2051" s="18"/>
      <c r="X2051" s="19"/>
      <c r="Y2051" s="65"/>
      <c r="Z2051" s="65"/>
      <c r="AA2051" s="65"/>
      <c r="AB2051" s="65"/>
      <c r="AC2051" s="65"/>
      <c r="AD2051" s="65"/>
      <c r="AE2051" s="33"/>
      <c r="AF2051" s="8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47"/>
      <c r="AR2051" s="8"/>
      <c r="AS2051" s="8"/>
      <c r="AT2051" s="8"/>
      <c r="AU2051" s="53"/>
      <c r="AV2051" s="54"/>
      <c r="AW2051" s="54"/>
    </row>
    <row r="2052" spans="1:49">
      <c r="A2052" s="8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3"/>
      <c r="S2052" s="2"/>
      <c r="T2052" s="2"/>
      <c r="U2052" s="8"/>
      <c r="V2052" s="18"/>
      <c r="W2052" s="18"/>
      <c r="X2052" s="19"/>
      <c r="Y2052" s="65"/>
      <c r="Z2052" s="65"/>
      <c r="AA2052" s="65"/>
      <c r="AB2052" s="65"/>
      <c r="AC2052" s="65"/>
      <c r="AD2052" s="65"/>
      <c r="AE2052" s="33"/>
      <c r="AF2052" s="8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47"/>
      <c r="AR2052" s="8"/>
      <c r="AS2052" s="8"/>
      <c r="AT2052" s="8"/>
      <c r="AU2052" s="53"/>
      <c r="AV2052" s="54"/>
      <c r="AW2052" s="54"/>
    </row>
    <row r="2053" spans="1:49">
      <c r="A2053" s="8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3"/>
      <c r="S2053" s="2"/>
      <c r="T2053" s="2"/>
      <c r="U2053" s="8"/>
      <c r="V2053" s="18"/>
      <c r="W2053" s="18"/>
      <c r="X2053" s="19"/>
      <c r="Y2053" s="65"/>
      <c r="Z2053" s="65"/>
      <c r="AA2053" s="65"/>
      <c r="AB2053" s="65"/>
      <c r="AC2053" s="65"/>
      <c r="AD2053" s="65"/>
      <c r="AE2053" s="33"/>
      <c r="AF2053" s="8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47"/>
      <c r="AR2053" s="8"/>
      <c r="AS2053" s="8"/>
      <c r="AT2053" s="8"/>
      <c r="AU2053" s="53"/>
      <c r="AV2053" s="54"/>
      <c r="AW2053" s="54"/>
    </row>
    <row r="2054" spans="1:49">
      <c r="A2054" s="8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3"/>
      <c r="S2054" s="2"/>
      <c r="T2054" s="2"/>
      <c r="U2054" s="8"/>
      <c r="V2054" s="18"/>
      <c r="W2054" s="18"/>
      <c r="X2054" s="19"/>
      <c r="Y2054" s="65"/>
      <c r="Z2054" s="65"/>
      <c r="AA2054" s="65"/>
      <c r="AB2054" s="65"/>
      <c r="AC2054" s="65"/>
      <c r="AD2054" s="65"/>
      <c r="AE2054" s="33"/>
      <c r="AF2054" s="8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47"/>
      <c r="AR2054" s="8"/>
      <c r="AS2054" s="8"/>
      <c r="AT2054" s="8"/>
      <c r="AU2054" s="53"/>
      <c r="AV2054" s="54"/>
      <c r="AW2054" s="54"/>
    </row>
    <row r="2055" spans="1:49">
      <c r="A2055" s="8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3"/>
      <c r="S2055" s="2"/>
      <c r="T2055" s="2"/>
      <c r="U2055" s="8"/>
      <c r="V2055" s="18"/>
      <c r="W2055" s="18"/>
      <c r="X2055" s="19"/>
      <c r="Y2055" s="65"/>
      <c r="Z2055" s="65"/>
      <c r="AA2055" s="65"/>
      <c r="AB2055" s="65"/>
      <c r="AC2055" s="65"/>
      <c r="AD2055" s="65"/>
      <c r="AE2055" s="33"/>
      <c r="AF2055" s="8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47"/>
      <c r="AR2055" s="8"/>
      <c r="AS2055" s="8"/>
      <c r="AT2055" s="8"/>
      <c r="AU2055" s="53"/>
      <c r="AV2055" s="54"/>
      <c r="AW2055" s="54"/>
    </row>
    <row r="2056" spans="1:49">
      <c r="A2056" s="8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3"/>
      <c r="S2056" s="2"/>
      <c r="T2056" s="2"/>
      <c r="U2056" s="8"/>
      <c r="V2056" s="18"/>
      <c r="W2056" s="18"/>
      <c r="X2056" s="19"/>
      <c r="Y2056" s="65"/>
      <c r="Z2056" s="65"/>
      <c r="AA2056" s="65"/>
      <c r="AB2056" s="65"/>
      <c r="AC2056" s="65"/>
      <c r="AD2056" s="65"/>
      <c r="AE2056" s="33"/>
      <c r="AF2056" s="8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47"/>
      <c r="AR2056" s="8"/>
      <c r="AS2056" s="8"/>
      <c r="AT2056" s="8"/>
      <c r="AU2056" s="53"/>
      <c r="AV2056" s="54"/>
      <c r="AW2056" s="54"/>
    </row>
    <row r="2057" spans="1:49">
      <c r="A2057" s="8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3"/>
      <c r="S2057" s="2"/>
      <c r="T2057" s="2"/>
      <c r="U2057" s="8"/>
      <c r="V2057" s="18"/>
      <c r="W2057" s="18"/>
      <c r="X2057" s="19"/>
      <c r="Y2057" s="65"/>
      <c r="Z2057" s="65"/>
      <c r="AA2057" s="65"/>
      <c r="AB2057" s="65"/>
      <c r="AC2057" s="65"/>
      <c r="AD2057" s="65"/>
      <c r="AE2057" s="33"/>
      <c r="AF2057" s="8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47"/>
      <c r="AR2057" s="8"/>
      <c r="AS2057" s="8"/>
      <c r="AT2057" s="8"/>
      <c r="AU2057" s="53"/>
      <c r="AV2057" s="54"/>
      <c r="AW2057" s="54"/>
    </row>
    <row r="2058" spans="1:49">
      <c r="A2058" s="8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3"/>
      <c r="S2058" s="2"/>
      <c r="T2058" s="2"/>
      <c r="U2058" s="8"/>
      <c r="V2058" s="18"/>
      <c r="W2058" s="18"/>
      <c r="X2058" s="19"/>
      <c r="Y2058" s="65"/>
      <c r="Z2058" s="65"/>
      <c r="AA2058" s="65"/>
      <c r="AB2058" s="65"/>
      <c r="AC2058" s="65"/>
      <c r="AD2058" s="65"/>
      <c r="AE2058" s="33"/>
      <c r="AF2058" s="8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47"/>
      <c r="AR2058" s="8"/>
      <c r="AS2058" s="8"/>
      <c r="AT2058" s="8"/>
      <c r="AU2058" s="53"/>
      <c r="AV2058" s="54"/>
      <c r="AW2058" s="54"/>
    </row>
    <row r="2059" spans="1:49">
      <c r="A2059" s="8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3"/>
      <c r="S2059" s="2"/>
      <c r="T2059" s="2"/>
      <c r="U2059" s="8"/>
      <c r="V2059" s="18"/>
      <c r="W2059" s="18"/>
      <c r="X2059" s="19"/>
      <c r="Y2059" s="65"/>
      <c r="Z2059" s="65"/>
      <c r="AA2059" s="65"/>
      <c r="AB2059" s="65"/>
      <c r="AC2059" s="65"/>
      <c r="AD2059" s="65"/>
      <c r="AE2059" s="33"/>
      <c r="AF2059" s="8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47"/>
      <c r="AR2059" s="8"/>
      <c r="AS2059" s="8"/>
      <c r="AT2059" s="8"/>
      <c r="AU2059" s="53"/>
      <c r="AV2059" s="54"/>
      <c r="AW2059" s="54"/>
    </row>
    <row r="2060" spans="1:49">
      <c r="A2060" s="8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3"/>
      <c r="S2060" s="2"/>
      <c r="T2060" s="2"/>
      <c r="U2060" s="8"/>
      <c r="V2060" s="18"/>
      <c r="W2060" s="18"/>
      <c r="X2060" s="19"/>
      <c r="Y2060" s="65"/>
      <c r="Z2060" s="65"/>
      <c r="AA2060" s="65"/>
      <c r="AB2060" s="65"/>
      <c r="AC2060" s="65"/>
      <c r="AD2060" s="65"/>
      <c r="AE2060" s="33"/>
      <c r="AF2060" s="8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47"/>
      <c r="AR2060" s="8"/>
      <c r="AS2060" s="8"/>
      <c r="AT2060" s="8"/>
      <c r="AU2060" s="53"/>
      <c r="AV2060" s="54"/>
      <c r="AW2060" s="54"/>
    </row>
    <row r="2061" spans="1:49" s="22" customFormat="1">
      <c r="A2061" s="8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3"/>
      <c r="S2061" s="2"/>
      <c r="T2061" s="2"/>
      <c r="U2061" s="8"/>
      <c r="V2061" s="18"/>
      <c r="W2061" s="18"/>
      <c r="X2061" s="19"/>
      <c r="Y2061" s="65"/>
      <c r="Z2061" s="65"/>
      <c r="AA2061" s="65"/>
      <c r="AB2061" s="65"/>
      <c r="AC2061" s="65"/>
      <c r="AD2061" s="65"/>
      <c r="AE2061" s="33"/>
      <c r="AF2061" s="8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47"/>
      <c r="AR2061" s="8"/>
      <c r="AS2061" s="8"/>
      <c r="AT2061" s="8"/>
      <c r="AU2061" s="53"/>
      <c r="AV2061" s="54"/>
      <c r="AW2061" s="54"/>
    </row>
    <row r="2062" spans="1:49">
      <c r="A2062" s="8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3"/>
      <c r="S2062" s="2"/>
      <c r="T2062" s="2"/>
      <c r="U2062" s="8"/>
      <c r="V2062" s="18"/>
      <c r="W2062" s="18"/>
      <c r="X2062" s="19"/>
      <c r="Y2062" s="65"/>
      <c r="Z2062" s="65"/>
      <c r="AA2062" s="65"/>
      <c r="AB2062" s="65"/>
      <c r="AC2062" s="65"/>
      <c r="AD2062" s="65"/>
      <c r="AE2062" s="33"/>
      <c r="AF2062" s="8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47"/>
      <c r="AR2062" s="8"/>
      <c r="AS2062" s="8"/>
      <c r="AT2062" s="8"/>
      <c r="AU2062" s="53"/>
      <c r="AV2062" s="54"/>
      <c r="AW2062" s="54"/>
    </row>
    <row r="2063" spans="1:49">
      <c r="A2063" s="8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3"/>
      <c r="S2063" s="2"/>
      <c r="T2063" s="2"/>
      <c r="U2063" s="8"/>
      <c r="V2063" s="18"/>
      <c r="W2063" s="18"/>
      <c r="X2063" s="19"/>
      <c r="Y2063" s="65"/>
      <c r="Z2063" s="65"/>
      <c r="AA2063" s="65"/>
      <c r="AB2063" s="65"/>
      <c r="AC2063" s="65"/>
      <c r="AD2063" s="65"/>
      <c r="AE2063" s="33"/>
      <c r="AF2063" s="8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47"/>
      <c r="AR2063" s="8"/>
      <c r="AS2063" s="8"/>
      <c r="AT2063" s="8"/>
      <c r="AU2063" s="53"/>
      <c r="AV2063" s="54"/>
      <c r="AW2063" s="54"/>
    </row>
    <row r="2064" spans="1:49">
      <c r="A2064" s="8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3"/>
      <c r="S2064" s="2"/>
      <c r="T2064" s="2"/>
      <c r="U2064" s="8"/>
      <c r="V2064" s="18"/>
      <c r="W2064" s="18"/>
      <c r="X2064" s="19"/>
      <c r="Y2064" s="65"/>
      <c r="Z2064" s="65"/>
      <c r="AA2064" s="65"/>
      <c r="AB2064" s="65"/>
      <c r="AC2064" s="65"/>
      <c r="AD2064" s="65"/>
      <c r="AE2064" s="33"/>
      <c r="AF2064" s="8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47"/>
      <c r="AR2064" s="8"/>
      <c r="AS2064" s="8"/>
      <c r="AT2064" s="8"/>
      <c r="AU2064" s="53"/>
      <c r="AV2064" s="54"/>
      <c r="AW2064" s="54"/>
    </row>
    <row r="2065" spans="1:49">
      <c r="A2065" s="8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3"/>
      <c r="S2065" s="2"/>
      <c r="T2065" s="2"/>
      <c r="U2065" s="8"/>
      <c r="V2065" s="18"/>
      <c r="W2065" s="18"/>
      <c r="X2065" s="19"/>
      <c r="Y2065" s="65"/>
      <c r="Z2065" s="65"/>
      <c r="AA2065" s="65"/>
      <c r="AB2065" s="65"/>
      <c r="AC2065" s="65"/>
      <c r="AD2065" s="65"/>
      <c r="AE2065" s="33"/>
      <c r="AF2065" s="8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47"/>
      <c r="AR2065" s="8"/>
      <c r="AS2065" s="8"/>
      <c r="AT2065" s="8"/>
      <c r="AU2065" s="53"/>
      <c r="AV2065" s="54"/>
      <c r="AW2065" s="54"/>
    </row>
    <row r="2066" spans="1:49">
      <c r="A2066" s="8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3"/>
      <c r="S2066" s="2"/>
      <c r="T2066" s="2"/>
      <c r="U2066" s="8"/>
      <c r="V2066" s="18"/>
      <c r="W2066" s="18"/>
      <c r="X2066" s="19"/>
      <c r="Y2066" s="65"/>
      <c r="Z2066" s="65"/>
      <c r="AA2066" s="65"/>
      <c r="AB2066" s="65"/>
      <c r="AC2066" s="65"/>
      <c r="AD2066" s="65"/>
      <c r="AE2066" s="33"/>
      <c r="AF2066" s="8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47"/>
      <c r="AR2066" s="8"/>
      <c r="AS2066" s="8"/>
      <c r="AT2066" s="8"/>
      <c r="AU2066" s="53"/>
      <c r="AV2066" s="54"/>
      <c r="AW2066" s="54"/>
    </row>
    <row r="2067" spans="1:49" s="22" customFormat="1">
      <c r="A2067" s="8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3"/>
      <c r="S2067" s="2"/>
      <c r="T2067" s="2"/>
      <c r="U2067" s="8"/>
      <c r="V2067" s="18"/>
      <c r="W2067" s="18"/>
      <c r="X2067" s="19"/>
      <c r="Y2067" s="65"/>
      <c r="Z2067" s="65"/>
      <c r="AA2067" s="65"/>
      <c r="AB2067" s="65"/>
      <c r="AC2067" s="65"/>
      <c r="AD2067" s="65"/>
      <c r="AE2067" s="33"/>
      <c r="AF2067" s="8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47"/>
      <c r="AR2067" s="8"/>
      <c r="AS2067" s="8"/>
      <c r="AT2067" s="8"/>
      <c r="AU2067" s="53"/>
      <c r="AV2067" s="54"/>
      <c r="AW2067" s="54"/>
    </row>
    <row r="2068" spans="1:49">
      <c r="A2068" s="8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3"/>
      <c r="S2068" s="2"/>
      <c r="T2068" s="2"/>
      <c r="U2068" s="8"/>
      <c r="V2068" s="18"/>
      <c r="W2068" s="18"/>
      <c r="X2068" s="19"/>
      <c r="Y2068" s="65"/>
      <c r="Z2068" s="65"/>
      <c r="AA2068" s="65"/>
      <c r="AB2068" s="65"/>
      <c r="AC2068" s="65"/>
      <c r="AD2068" s="65"/>
      <c r="AE2068" s="33"/>
      <c r="AF2068" s="8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47"/>
      <c r="AR2068" s="8"/>
      <c r="AS2068" s="8"/>
      <c r="AT2068" s="8"/>
      <c r="AU2068" s="53"/>
      <c r="AV2068" s="54"/>
      <c r="AW2068" s="54"/>
    </row>
    <row r="2069" spans="1:49">
      <c r="A2069" s="8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3"/>
      <c r="S2069" s="2"/>
      <c r="T2069" s="2"/>
      <c r="U2069" s="8"/>
      <c r="V2069" s="18"/>
      <c r="W2069" s="18"/>
      <c r="X2069" s="19"/>
      <c r="Y2069" s="65"/>
      <c r="Z2069" s="65"/>
      <c r="AA2069" s="65"/>
      <c r="AB2069" s="65"/>
      <c r="AC2069" s="65"/>
      <c r="AD2069" s="65"/>
      <c r="AE2069" s="33"/>
      <c r="AF2069" s="8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47"/>
      <c r="AR2069" s="8"/>
      <c r="AS2069" s="8"/>
      <c r="AT2069" s="8"/>
      <c r="AU2069" s="53"/>
      <c r="AV2069" s="54"/>
      <c r="AW2069" s="54"/>
    </row>
    <row r="2070" spans="1:49">
      <c r="A2070" s="8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3"/>
      <c r="S2070" s="2"/>
      <c r="T2070" s="2"/>
      <c r="U2070" s="8"/>
      <c r="V2070" s="18"/>
      <c r="W2070" s="18"/>
      <c r="X2070" s="19"/>
      <c r="Y2070" s="65"/>
      <c r="Z2070" s="65"/>
      <c r="AA2070" s="65"/>
      <c r="AB2070" s="65"/>
      <c r="AC2070" s="65"/>
      <c r="AD2070" s="65"/>
      <c r="AE2070" s="33"/>
      <c r="AF2070" s="8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47"/>
      <c r="AR2070" s="8"/>
      <c r="AS2070" s="8"/>
      <c r="AT2070" s="8"/>
      <c r="AU2070" s="53"/>
      <c r="AV2070" s="54"/>
      <c r="AW2070" s="54"/>
    </row>
    <row r="2071" spans="1:49">
      <c r="A2071" s="8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3"/>
      <c r="S2071" s="2"/>
      <c r="T2071" s="2"/>
      <c r="U2071" s="8"/>
      <c r="V2071" s="18"/>
      <c r="W2071" s="18"/>
      <c r="X2071" s="19"/>
      <c r="Y2071" s="65"/>
      <c r="Z2071" s="65"/>
      <c r="AA2071" s="65"/>
      <c r="AB2071" s="65"/>
      <c r="AC2071" s="65"/>
      <c r="AD2071" s="65"/>
      <c r="AE2071" s="33"/>
      <c r="AF2071" s="8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47"/>
      <c r="AR2071" s="8"/>
      <c r="AS2071" s="8"/>
      <c r="AT2071" s="8"/>
      <c r="AU2071" s="53"/>
      <c r="AV2071" s="54"/>
      <c r="AW2071" s="54"/>
    </row>
    <row r="2072" spans="1:49">
      <c r="A2072" s="8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3"/>
      <c r="S2072" s="2"/>
      <c r="T2072" s="2"/>
      <c r="U2072" s="8"/>
      <c r="V2072" s="18"/>
      <c r="W2072" s="18"/>
      <c r="X2072" s="19"/>
      <c r="Y2072" s="65"/>
      <c r="Z2072" s="65"/>
      <c r="AA2072" s="65"/>
      <c r="AB2072" s="65"/>
      <c r="AC2072" s="65"/>
      <c r="AD2072" s="65"/>
      <c r="AE2072" s="33"/>
      <c r="AF2072" s="8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47"/>
      <c r="AR2072" s="8"/>
      <c r="AS2072" s="8"/>
      <c r="AT2072" s="8"/>
      <c r="AU2072" s="53"/>
      <c r="AV2072" s="54"/>
      <c r="AW2072" s="54"/>
    </row>
    <row r="2073" spans="1:49">
      <c r="A2073" s="8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3"/>
      <c r="S2073" s="2"/>
      <c r="T2073" s="2"/>
      <c r="U2073" s="8"/>
      <c r="V2073" s="18"/>
      <c r="W2073" s="18"/>
      <c r="X2073" s="19"/>
      <c r="Y2073" s="65"/>
      <c r="Z2073" s="65"/>
      <c r="AA2073" s="65"/>
      <c r="AB2073" s="65"/>
      <c r="AC2073" s="65"/>
      <c r="AD2073" s="65"/>
      <c r="AE2073" s="33"/>
      <c r="AF2073" s="8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47"/>
      <c r="AR2073" s="8"/>
      <c r="AS2073" s="8"/>
      <c r="AT2073" s="8"/>
      <c r="AU2073" s="53"/>
      <c r="AV2073" s="54"/>
      <c r="AW2073" s="54"/>
    </row>
    <row r="2074" spans="1:49">
      <c r="A2074" s="8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3"/>
      <c r="S2074" s="2"/>
      <c r="T2074" s="2"/>
      <c r="U2074" s="8"/>
      <c r="V2074" s="18"/>
      <c r="W2074" s="18"/>
      <c r="X2074" s="19"/>
      <c r="Y2074" s="65"/>
      <c r="Z2074" s="65"/>
      <c r="AA2074" s="65"/>
      <c r="AB2074" s="65"/>
      <c r="AC2074" s="65"/>
      <c r="AD2074" s="65"/>
      <c r="AE2074" s="33"/>
      <c r="AF2074" s="8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47"/>
      <c r="AR2074" s="8"/>
      <c r="AS2074" s="8"/>
      <c r="AT2074" s="8"/>
      <c r="AU2074" s="53"/>
      <c r="AV2074" s="54"/>
      <c r="AW2074" s="54"/>
    </row>
    <row r="2075" spans="1:49">
      <c r="A2075" s="8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3"/>
      <c r="S2075" s="2"/>
      <c r="T2075" s="2"/>
      <c r="U2075" s="8"/>
      <c r="V2075" s="18"/>
      <c r="W2075" s="18"/>
      <c r="X2075" s="19"/>
      <c r="Y2075" s="65"/>
      <c r="Z2075" s="65"/>
      <c r="AA2075" s="65"/>
      <c r="AB2075" s="65"/>
      <c r="AC2075" s="65"/>
      <c r="AD2075" s="65"/>
      <c r="AE2075" s="33"/>
      <c r="AF2075" s="8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47"/>
      <c r="AR2075" s="8"/>
      <c r="AS2075" s="8"/>
      <c r="AT2075" s="8"/>
      <c r="AU2075" s="53"/>
      <c r="AV2075" s="54"/>
      <c r="AW2075" s="54"/>
    </row>
    <row r="2076" spans="1:49">
      <c r="A2076" s="8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3"/>
      <c r="S2076" s="2"/>
      <c r="T2076" s="2"/>
      <c r="U2076" s="8"/>
      <c r="V2076" s="18"/>
      <c r="W2076" s="18"/>
      <c r="X2076" s="19"/>
      <c r="Y2076" s="65"/>
      <c r="Z2076" s="65"/>
      <c r="AA2076" s="65"/>
      <c r="AB2076" s="65"/>
      <c r="AC2076" s="65"/>
      <c r="AD2076" s="65"/>
      <c r="AE2076" s="33"/>
      <c r="AF2076" s="8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47"/>
      <c r="AR2076" s="8"/>
      <c r="AS2076" s="8"/>
      <c r="AT2076" s="8"/>
      <c r="AU2076" s="53"/>
      <c r="AV2076" s="54"/>
      <c r="AW2076" s="54"/>
    </row>
    <row r="2077" spans="1:49">
      <c r="A2077" s="8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3"/>
      <c r="S2077" s="2"/>
      <c r="T2077" s="2"/>
      <c r="U2077" s="8"/>
      <c r="V2077" s="18"/>
      <c r="W2077" s="18"/>
      <c r="X2077" s="19"/>
      <c r="Y2077" s="65"/>
      <c r="Z2077" s="65"/>
      <c r="AA2077" s="65"/>
      <c r="AB2077" s="65"/>
      <c r="AC2077" s="65"/>
      <c r="AD2077" s="65"/>
      <c r="AE2077" s="33"/>
      <c r="AF2077" s="8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47"/>
      <c r="AR2077" s="8"/>
      <c r="AS2077" s="8"/>
      <c r="AT2077" s="8"/>
      <c r="AU2077" s="53"/>
      <c r="AV2077" s="54"/>
      <c r="AW2077" s="54"/>
    </row>
    <row r="2078" spans="1:49">
      <c r="A2078" s="8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3"/>
      <c r="S2078" s="2"/>
      <c r="T2078" s="2"/>
      <c r="U2078" s="8"/>
      <c r="V2078" s="18"/>
      <c r="W2078" s="18"/>
      <c r="X2078" s="19"/>
      <c r="Y2078" s="25"/>
      <c r="Z2078" s="25"/>
      <c r="AA2078" s="25"/>
      <c r="AB2078" s="25"/>
      <c r="AC2078" s="25"/>
      <c r="AD2078" s="25"/>
      <c r="AE2078" s="33"/>
      <c r="AF2078" s="8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47"/>
      <c r="AR2078" s="8"/>
      <c r="AS2078" s="8"/>
      <c r="AT2078" s="8"/>
      <c r="AU2078" s="53"/>
      <c r="AV2078" s="54"/>
      <c r="AW2078" s="54"/>
    </row>
    <row r="2079" spans="1:49" s="20" customFormat="1">
      <c r="A2079" s="8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3"/>
      <c r="S2079" s="2"/>
      <c r="T2079" s="2"/>
      <c r="U2079" s="8"/>
      <c r="V2079" s="18"/>
      <c r="W2079" s="18"/>
      <c r="X2079" s="19"/>
      <c r="Y2079" s="25"/>
      <c r="Z2079" s="25"/>
      <c r="AA2079" s="25"/>
      <c r="AB2079" s="25"/>
      <c r="AC2079" s="25"/>
      <c r="AD2079" s="25"/>
      <c r="AE2079" s="33"/>
      <c r="AF2079" s="8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47"/>
      <c r="AR2079" s="8"/>
      <c r="AS2079" s="8"/>
      <c r="AT2079" s="8"/>
      <c r="AU2079" s="53"/>
      <c r="AV2079" s="54"/>
      <c r="AW2079" s="54"/>
    </row>
    <row r="2080" spans="1:49" s="20" customFormat="1">
      <c r="A2080" s="8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3"/>
      <c r="S2080" s="2"/>
      <c r="T2080" s="2"/>
      <c r="U2080" s="8"/>
      <c r="V2080" s="18"/>
      <c r="W2080" s="18"/>
      <c r="X2080" s="19"/>
      <c r="Y2080" s="65"/>
      <c r="Z2080" s="65"/>
      <c r="AA2080" s="65"/>
      <c r="AB2080" s="65"/>
      <c r="AC2080" s="65"/>
      <c r="AD2080" s="65"/>
      <c r="AE2080" s="33"/>
      <c r="AF2080" s="8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47"/>
      <c r="AR2080" s="8"/>
      <c r="AS2080" s="8"/>
      <c r="AT2080" s="8"/>
      <c r="AU2080" s="53"/>
      <c r="AV2080" s="54"/>
      <c r="AW2080" s="54"/>
    </row>
    <row r="2081" spans="1:49">
      <c r="A2081" s="8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3"/>
      <c r="S2081" s="2"/>
      <c r="T2081" s="2"/>
      <c r="U2081" s="8"/>
      <c r="V2081" s="18"/>
      <c r="W2081" s="18"/>
      <c r="X2081" s="19"/>
      <c r="Y2081" s="65"/>
      <c r="Z2081" s="65"/>
      <c r="AA2081" s="65"/>
      <c r="AB2081" s="65"/>
      <c r="AC2081" s="65"/>
      <c r="AD2081" s="65"/>
      <c r="AE2081" s="33"/>
      <c r="AF2081" s="8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47"/>
      <c r="AR2081" s="8"/>
      <c r="AS2081" s="8"/>
      <c r="AT2081" s="8"/>
      <c r="AU2081" s="53"/>
      <c r="AV2081" s="54"/>
      <c r="AW2081" s="54"/>
    </row>
    <row r="2082" spans="1:49">
      <c r="A2082" s="8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3"/>
      <c r="S2082" s="2"/>
      <c r="T2082" s="2"/>
      <c r="U2082" s="8"/>
      <c r="V2082" s="18"/>
      <c r="W2082" s="18"/>
      <c r="X2082" s="19"/>
      <c r="Y2082" s="65"/>
      <c r="Z2082" s="65"/>
      <c r="AA2082" s="65"/>
      <c r="AB2082" s="65"/>
      <c r="AC2082" s="65"/>
      <c r="AD2082" s="65"/>
      <c r="AE2082" s="33"/>
      <c r="AF2082" s="8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47"/>
      <c r="AR2082" s="8"/>
      <c r="AS2082" s="8"/>
      <c r="AT2082" s="8"/>
      <c r="AU2082" s="53"/>
      <c r="AV2082" s="54"/>
      <c r="AW2082" s="54"/>
    </row>
    <row r="2083" spans="1:49">
      <c r="A2083" s="8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3"/>
      <c r="S2083" s="2"/>
      <c r="T2083" s="2"/>
      <c r="U2083" s="8"/>
      <c r="V2083" s="18"/>
      <c r="W2083" s="18"/>
      <c r="X2083" s="19"/>
      <c r="Y2083" s="65"/>
      <c r="Z2083" s="65"/>
      <c r="AA2083" s="65"/>
      <c r="AB2083" s="65"/>
      <c r="AC2083" s="65"/>
      <c r="AD2083" s="65"/>
      <c r="AE2083" s="33"/>
      <c r="AF2083" s="8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47"/>
      <c r="AR2083" s="8"/>
      <c r="AS2083" s="8"/>
      <c r="AT2083" s="8"/>
      <c r="AU2083" s="53"/>
      <c r="AV2083" s="54"/>
      <c r="AW2083" s="54"/>
    </row>
    <row r="2084" spans="1:49">
      <c r="A2084" s="8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3"/>
      <c r="S2084" s="2"/>
      <c r="T2084" s="2"/>
      <c r="U2084" s="8"/>
      <c r="V2084" s="18"/>
      <c r="W2084" s="18"/>
      <c r="X2084" s="19"/>
      <c r="Y2084" s="65"/>
      <c r="Z2084" s="65"/>
      <c r="AA2084" s="65"/>
      <c r="AB2084" s="65"/>
      <c r="AC2084" s="65"/>
      <c r="AD2084" s="65"/>
      <c r="AE2084" s="33"/>
      <c r="AF2084" s="8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47"/>
      <c r="AR2084" s="8"/>
      <c r="AS2084" s="8"/>
      <c r="AT2084" s="8"/>
      <c r="AU2084" s="53"/>
      <c r="AV2084" s="54"/>
      <c r="AW2084" s="54"/>
    </row>
    <row r="2085" spans="1:49">
      <c r="A2085" s="8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3"/>
      <c r="S2085" s="2"/>
      <c r="T2085" s="2"/>
      <c r="U2085" s="8"/>
      <c r="V2085" s="18"/>
      <c r="W2085" s="18"/>
      <c r="X2085" s="19"/>
      <c r="Y2085" s="65"/>
      <c r="Z2085" s="65"/>
      <c r="AA2085" s="65"/>
      <c r="AB2085" s="65"/>
      <c r="AC2085" s="65"/>
      <c r="AD2085" s="65"/>
      <c r="AE2085" s="33"/>
      <c r="AF2085" s="8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47"/>
      <c r="AR2085" s="8"/>
      <c r="AS2085" s="8"/>
      <c r="AT2085" s="8"/>
      <c r="AU2085" s="53"/>
      <c r="AV2085" s="54"/>
      <c r="AW2085" s="54"/>
    </row>
    <row r="2086" spans="1:49">
      <c r="A2086" s="8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3"/>
      <c r="S2086" s="2"/>
      <c r="T2086" s="2"/>
      <c r="U2086" s="8"/>
      <c r="V2086" s="18"/>
      <c r="W2086" s="18"/>
      <c r="X2086" s="19"/>
      <c r="Y2086" s="65"/>
      <c r="Z2086" s="65"/>
      <c r="AA2086" s="65"/>
      <c r="AB2086" s="65"/>
      <c r="AC2086" s="65"/>
      <c r="AD2086" s="65"/>
      <c r="AE2086" s="33"/>
      <c r="AF2086" s="8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47"/>
      <c r="AR2086" s="8"/>
      <c r="AS2086" s="8"/>
      <c r="AT2086" s="8"/>
      <c r="AU2086" s="53"/>
      <c r="AV2086" s="54"/>
      <c r="AW2086" s="54"/>
    </row>
    <row r="2087" spans="1:49">
      <c r="A2087" s="8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3"/>
      <c r="S2087" s="2"/>
      <c r="T2087" s="2"/>
      <c r="U2087" s="8"/>
      <c r="V2087" s="18"/>
      <c r="W2087" s="18"/>
      <c r="X2087" s="19"/>
      <c r="Y2087" s="65"/>
      <c r="Z2087" s="65"/>
      <c r="AA2087" s="65"/>
      <c r="AB2087" s="65"/>
      <c r="AC2087" s="65"/>
      <c r="AD2087" s="65"/>
      <c r="AE2087" s="33"/>
      <c r="AF2087" s="8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47"/>
      <c r="AR2087" s="8"/>
      <c r="AS2087" s="8"/>
      <c r="AT2087" s="8"/>
      <c r="AU2087" s="53"/>
      <c r="AV2087" s="54"/>
      <c r="AW2087" s="54"/>
    </row>
    <row r="2088" spans="1:49">
      <c r="A2088" s="8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3"/>
      <c r="S2088" s="2"/>
      <c r="T2088" s="2"/>
      <c r="U2088" s="8"/>
      <c r="V2088" s="18"/>
      <c r="W2088" s="18"/>
      <c r="X2088" s="19"/>
      <c r="Y2088" s="65"/>
      <c r="Z2088" s="65"/>
      <c r="AA2088" s="65"/>
      <c r="AB2088" s="65"/>
      <c r="AC2088" s="65"/>
      <c r="AD2088" s="65"/>
      <c r="AE2088" s="33"/>
      <c r="AF2088" s="8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47"/>
      <c r="AR2088" s="8"/>
      <c r="AS2088" s="8"/>
      <c r="AT2088" s="8"/>
      <c r="AU2088" s="53"/>
      <c r="AV2088" s="54"/>
      <c r="AW2088" s="54"/>
    </row>
    <row r="2089" spans="1:49">
      <c r="A2089" s="8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3"/>
      <c r="S2089" s="2"/>
      <c r="T2089" s="2"/>
      <c r="U2089" s="8"/>
      <c r="V2089" s="18"/>
      <c r="W2089" s="18"/>
      <c r="X2089" s="19"/>
      <c r="Y2089" s="65"/>
      <c r="Z2089" s="65"/>
      <c r="AA2089" s="65"/>
      <c r="AB2089" s="65"/>
      <c r="AC2089" s="65"/>
      <c r="AD2089" s="65"/>
      <c r="AE2089" s="33"/>
      <c r="AF2089" s="8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47"/>
      <c r="AR2089" s="8"/>
      <c r="AS2089" s="8"/>
      <c r="AT2089" s="8"/>
      <c r="AU2089" s="53"/>
      <c r="AV2089" s="54"/>
      <c r="AW2089" s="54"/>
    </row>
    <row r="2090" spans="1:49">
      <c r="A2090" s="8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3"/>
      <c r="S2090" s="2"/>
      <c r="T2090" s="2"/>
      <c r="U2090" s="8"/>
      <c r="V2090" s="18"/>
      <c r="W2090" s="18"/>
      <c r="X2090" s="19"/>
      <c r="Y2090" s="65"/>
      <c r="Z2090" s="65"/>
      <c r="AA2090" s="65"/>
      <c r="AB2090" s="65"/>
      <c r="AC2090" s="65"/>
      <c r="AD2090" s="65"/>
      <c r="AE2090" s="33"/>
      <c r="AF2090" s="8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47"/>
      <c r="AR2090" s="8"/>
      <c r="AS2090" s="8"/>
      <c r="AT2090" s="8"/>
      <c r="AU2090" s="53"/>
      <c r="AV2090" s="54"/>
      <c r="AW2090" s="54"/>
    </row>
    <row r="2091" spans="1:49">
      <c r="A2091" s="8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3"/>
      <c r="S2091" s="2"/>
      <c r="T2091" s="2"/>
      <c r="U2091" s="8"/>
      <c r="V2091" s="18"/>
      <c r="W2091" s="18"/>
      <c r="X2091" s="19"/>
      <c r="Y2091" s="65"/>
      <c r="Z2091" s="65"/>
      <c r="AA2091" s="65"/>
      <c r="AB2091" s="65"/>
      <c r="AC2091" s="65"/>
      <c r="AD2091" s="65"/>
      <c r="AE2091" s="33"/>
      <c r="AF2091" s="8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47"/>
      <c r="AR2091" s="8"/>
      <c r="AS2091" s="8"/>
      <c r="AT2091" s="8"/>
      <c r="AU2091" s="53"/>
      <c r="AV2091" s="54"/>
      <c r="AW2091" s="54"/>
    </row>
    <row r="2092" spans="1:49">
      <c r="A2092" s="8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3"/>
      <c r="S2092" s="2"/>
      <c r="T2092" s="2"/>
      <c r="U2092" s="8"/>
      <c r="V2092" s="18"/>
      <c r="W2092" s="18"/>
      <c r="X2092" s="19"/>
      <c r="Y2092" s="65"/>
      <c r="Z2092" s="65"/>
      <c r="AA2092" s="65"/>
      <c r="AB2092" s="65"/>
      <c r="AC2092" s="65"/>
      <c r="AD2092" s="65"/>
      <c r="AE2092" s="33"/>
      <c r="AF2092" s="8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47"/>
      <c r="AR2092" s="8"/>
      <c r="AS2092" s="8"/>
      <c r="AT2092" s="8"/>
      <c r="AU2092" s="53"/>
      <c r="AV2092" s="54"/>
      <c r="AW2092" s="54"/>
    </row>
    <row r="2093" spans="1:49">
      <c r="A2093" s="8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3"/>
      <c r="S2093" s="2"/>
      <c r="T2093" s="2"/>
      <c r="U2093" s="8"/>
      <c r="V2093" s="18"/>
      <c r="W2093" s="18"/>
      <c r="X2093" s="19"/>
      <c r="Y2093" s="65"/>
      <c r="Z2093" s="65"/>
      <c r="AA2093" s="65"/>
      <c r="AB2093" s="65"/>
      <c r="AC2093" s="65"/>
      <c r="AD2093" s="65"/>
      <c r="AE2093" s="33"/>
      <c r="AF2093" s="8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47"/>
      <c r="AR2093" s="8"/>
      <c r="AS2093" s="8"/>
      <c r="AT2093" s="8"/>
      <c r="AU2093" s="53"/>
      <c r="AV2093" s="54"/>
      <c r="AW2093" s="54"/>
    </row>
    <row r="2094" spans="1:49" s="22" customFormat="1">
      <c r="A2094" s="8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3"/>
      <c r="S2094" s="2"/>
      <c r="T2094" s="2"/>
      <c r="U2094" s="8"/>
      <c r="V2094" s="18"/>
      <c r="W2094" s="18"/>
      <c r="X2094" s="19"/>
      <c r="Y2094" s="65"/>
      <c r="Z2094" s="65"/>
      <c r="AA2094" s="65"/>
      <c r="AB2094" s="65"/>
      <c r="AC2094" s="65"/>
      <c r="AD2094" s="65"/>
      <c r="AE2094" s="33"/>
      <c r="AF2094" s="8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47"/>
      <c r="AR2094" s="8"/>
      <c r="AS2094" s="8"/>
      <c r="AT2094" s="8"/>
      <c r="AU2094" s="53"/>
      <c r="AV2094" s="54"/>
      <c r="AW2094" s="54"/>
    </row>
    <row r="2095" spans="1:49">
      <c r="A2095" s="8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3"/>
      <c r="S2095" s="2"/>
      <c r="T2095" s="2"/>
      <c r="U2095" s="8"/>
      <c r="V2095" s="18"/>
      <c r="W2095" s="18"/>
      <c r="X2095" s="19"/>
      <c r="Y2095" s="65"/>
      <c r="Z2095" s="65"/>
      <c r="AA2095" s="65"/>
      <c r="AB2095" s="65"/>
      <c r="AC2095" s="65"/>
      <c r="AD2095" s="65"/>
      <c r="AE2095" s="33"/>
      <c r="AF2095" s="8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47"/>
      <c r="AR2095" s="8"/>
      <c r="AS2095" s="8"/>
      <c r="AT2095" s="8"/>
      <c r="AU2095" s="53"/>
      <c r="AV2095" s="54"/>
      <c r="AW2095" s="54"/>
    </row>
    <row r="2096" spans="1:49">
      <c r="A2096" s="8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3"/>
      <c r="S2096" s="2"/>
      <c r="T2096" s="2"/>
      <c r="U2096" s="8"/>
      <c r="V2096" s="18"/>
      <c r="W2096" s="18"/>
      <c r="X2096" s="19"/>
      <c r="Y2096" s="65"/>
      <c r="Z2096" s="65"/>
      <c r="AA2096" s="65"/>
      <c r="AB2096" s="65"/>
      <c r="AC2096" s="65"/>
      <c r="AD2096" s="65"/>
      <c r="AE2096" s="33"/>
      <c r="AF2096" s="8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47"/>
      <c r="AR2096" s="8"/>
      <c r="AS2096" s="8"/>
      <c r="AT2096" s="8"/>
      <c r="AU2096" s="53"/>
      <c r="AV2096" s="54"/>
      <c r="AW2096" s="54"/>
    </row>
    <row r="2097" spans="1:49">
      <c r="A2097" s="8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3"/>
      <c r="S2097" s="2"/>
      <c r="T2097" s="2"/>
      <c r="U2097" s="8"/>
      <c r="V2097" s="18"/>
      <c r="W2097" s="18"/>
      <c r="X2097" s="19"/>
      <c r="Y2097" s="65"/>
      <c r="Z2097" s="65"/>
      <c r="AA2097" s="65"/>
      <c r="AB2097" s="65"/>
      <c r="AC2097" s="65"/>
      <c r="AD2097" s="65"/>
      <c r="AE2097" s="33"/>
      <c r="AF2097" s="8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47"/>
      <c r="AR2097" s="8"/>
      <c r="AS2097" s="8"/>
      <c r="AT2097" s="8"/>
      <c r="AU2097" s="53"/>
      <c r="AV2097" s="54"/>
      <c r="AW2097" s="54"/>
    </row>
    <row r="2098" spans="1:49">
      <c r="A2098" s="8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3"/>
      <c r="S2098" s="2"/>
      <c r="T2098" s="2"/>
      <c r="U2098" s="8"/>
      <c r="V2098" s="18"/>
      <c r="W2098" s="18"/>
      <c r="X2098" s="19"/>
      <c r="Y2098" s="65"/>
      <c r="Z2098" s="65"/>
      <c r="AA2098" s="65"/>
      <c r="AB2098" s="65"/>
      <c r="AC2098" s="65"/>
      <c r="AD2098" s="65"/>
      <c r="AE2098" s="33"/>
      <c r="AF2098" s="8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47"/>
      <c r="AR2098" s="8"/>
      <c r="AS2098" s="8"/>
      <c r="AT2098" s="8"/>
      <c r="AU2098" s="53"/>
      <c r="AV2098" s="54"/>
      <c r="AW2098" s="54"/>
    </row>
    <row r="2099" spans="1:49">
      <c r="A2099" s="8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3"/>
      <c r="S2099" s="2"/>
      <c r="T2099" s="2"/>
      <c r="U2099" s="8"/>
      <c r="V2099" s="18"/>
      <c r="W2099" s="18"/>
      <c r="X2099" s="19"/>
      <c r="Y2099" s="65"/>
      <c r="Z2099" s="65"/>
      <c r="AA2099" s="65"/>
      <c r="AB2099" s="65"/>
      <c r="AC2099" s="65"/>
      <c r="AD2099" s="65"/>
      <c r="AE2099" s="33"/>
      <c r="AF2099" s="8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47"/>
      <c r="AR2099" s="8"/>
      <c r="AS2099" s="8"/>
      <c r="AT2099" s="8"/>
      <c r="AU2099" s="53"/>
      <c r="AV2099" s="54"/>
      <c r="AW2099" s="54"/>
    </row>
    <row r="2100" spans="1:49">
      <c r="A2100" s="8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3"/>
      <c r="S2100" s="2"/>
      <c r="T2100" s="2"/>
      <c r="U2100" s="8"/>
      <c r="V2100" s="18"/>
      <c r="W2100" s="18"/>
      <c r="X2100" s="19"/>
      <c r="Y2100" s="65"/>
      <c r="Z2100" s="65"/>
      <c r="AA2100" s="65"/>
      <c r="AB2100" s="65"/>
      <c r="AC2100" s="65"/>
      <c r="AD2100" s="65"/>
      <c r="AE2100" s="33"/>
      <c r="AF2100" s="8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47"/>
      <c r="AR2100" s="8"/>
      <c r="AS2100" s="8"/>
      <c r="AT2100" s="8"/>
      <c r="AU2100" s="53"/>
      <c r="AV2100" s="54"/>
      <c r="AW2100" s="54"/>
    </row>
    <row r="2101" spans="1:49">
      <c r="A2101" s="8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3"/>
      <c r="S2101" s="2"/>
      <c r="T2101" s="2"/>
      <c r="U2101" s="8"/>
      <c r="V2101" s="18"/>
      <c r="W2101" s="18"/>
      <c r="X2101" s="19"/>
      <c r="Y2101" s="65"/>
      <c r="Z2101" s="65"/>
      <c r="AA2101" s="65"/>
      <c r="AB2101" s="65"/>
      <c r="AC2101" s="65"/>
      <c r="AD2101" s="65"/>
      <c r="AE2101" s="33"/>
      <c r="AF2101" s="8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47"/>
      <c r="AR2101" s="8"/>
      <c r="AS2101" s="8"/>
      <c r="AT2101" s="8"/>
      <c r="AU2101" s="53"/>
      <c r="AV2101" s="54"/>
      <c r="AW2101" s="54"/>
    </row>
    <row r="2102" spans="1:49">
      <c r="A2102" s="8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3"/>
      <c r="S2102" s="2"/>
      <c r="T2102" s="2"/>
      <c r="U2102" s="8"/>
      <c r="V2102" s="18"/>
      <c r="W2102" s="18"/>
      <c r="X2102" s="19"/>
      <c r="Y2102" s="65"/>
      <c r="Z2102" s="65"/>
      <c r="AA2102" s="65"/>
      <c r="AB2102" s="65"/>
      <c r="AC2102" s="65"/>
      <c r="AD2102" s="65"/>
      <c r="AE2102" s="33"/>
      <c r="AF2102" s="8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47"/>
      <c r="AR2102" s="8"/>
      <c r="AS2102" s="8"/>
      <c r="AT2102" s="8"/>
      <c r="AU2102" s="53"/>
      <c r="AV2102" s="54"/>
      <c r="AW2102" s="54"/>
    </row>
    <row r="2103" spans="1:49">
      <c r="A2103" s="8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3"/>
      <c r="S2103" s="2"/>
      <c r="T2103" s="2"/>
      <c r="U2103" s="8"/>
      <c r="V2103" s="18"/>
      <c r="W2103" s="18"/>
      <c r="X2103" s="19"/>
      <c r="Y2103" s="65"/>
      <c r="Z2103" s="65"/>
      <c r="AA2103" s="65"/>
      <c r="AB2103" s="65"/>
      <c r="AC2103" s="65"/>
      <c r="AD2103" s="65"/>
      <c r="AE2103" s="33"/>
      <c r="AF2103" s="8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47"/>
      <c r="AR2103" s="8"/>
      <c r="AS2103" s="8"/>
      <c r="AT2103" s="8"/>
      <c r="AU2103" s="53"/>
      <c r="AV2103" s="54"/>
      <c r="AW2103" s="54"/>
    </row>
    <row r="2104" spans="1:49">
      <c r="A2104" s="8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3"/>
      <c r="S2104" s="2"/>
      <c r="T2104" s="2"/>
      <c r="U2104" s="8"/>
      <c r="V2104" s="18"/>
      <c r="W2104" s="18"/>
      <c r="X2104" s="19"/>
      <c r="Y2104" s="65"/>
      <c r="Z2104" s="65"/>
      <c r="AA2104" s="65"/>
      <c r="AB2104" s="65"/>
      <c r="AC2104" s="65"/>
      <c r="AD2104" s="65"/>
      <c r="AE2104" s="33"/>
      <c r="AF2104" s="8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47"/>
      <c r="AR2104" s="8"/>
      <c r="AS2104" s="8"/>
      <c r="AT2104" s="8"/>
      <c r="AU2104" s="53"/>
      <c r="AV2104" s="54"/>
      <c r="AW2104" s="54"/>
    </row>
    <row r="2105" spans="1:49">
      <c r="A2105" s="8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3"/>
      <c r="S2105" s="2"/>
      <c r="T2105" s="2"/>
      <c r="U2105" s="8"/>
      <c r="V2105" s="18"/>
      <c r="W2105" s="18"/>
      <c r="X2105" s="19"/>
      <c r="Y2105" s="65"/>
      <c r="Z2105" s="65"/>
      <c r="AA2105" s="65"/>
      <c r="AB2105" s="65"/>
      <c r="AC2105" s="65"/>
      <c r="AD2105" s="65"/>
      <c r="AE2105" s="33"/>
      <c r="AF2105" s="8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47"/>
      <c r="AR2105" s="8"/>
      <c r="AS2105" s="8"/>
      <c r="AT2105" s="8"/>
      <c r="AU2105" s="53"/>
      <c r="AV2105" s="54"/>
      <c r="AW2105" s="54"/>
    </row>
    <row r="2106" spans="1:49">
      <c r="A2106" s="8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3"/>
      <c r="S2106" s="2"/>
      <c r="T2106" s="2"/>
      <c r="U2106" s="8"/>
      <c r="V2106" s="18"/>
      <c r="W2106" s="18"/>
      <c r="X2106" s="19"/>
      <c r="Y2106" s="65"/>
      <c r="Z2106" s="65"/>
      <c r="AA2106" s="65"/>
      <c r="AB2106" s="65"/>
      <c r="AC2106" s="65"/>
      <c r="AD2106" s="65"/>
      <c r="AE2106" s="33"/>
      <c r="AF2106" s="8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47"/>
      <c r="AR2106" s="8"/>
      <c r="AS2106" s="8"/>
      <c r="AT2106" s="8"/>
      <c r="AU2106" s="53"/>
      <c r="AV2106" s="54"/>
      <c r="AW2106" s="54"/>
    </row>
    <row r="2107" spans="1:49">
      <c r="A2107" s="8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3"/>
      <c r="S2107" s="2"/>
      <c r="T2107" s="2"/>
      <c r="U2107" s="8"/>
      <c r="V2107" s="18"/>
      <c r="W2107" s="18"/>
      <c r="X2107" s="19"/>
      <c r="Y2107" s="65"/>
      <c r="Z2107" s="65"/>
      <c r="AA2107" s="65"/>
      <c r="AB2107" s="65"/>
      <c r="AC2107" s="65"/>
      <c r="AD2107" s="65"/>
      <c r="AE2107" s="33"/>
      <c r="AF2107" s="8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47"/>
      <c r="AR2107" s="8"/>
      <c r="AS2107" s="8"/>
      <c r="AT2107" s="8"/>
      <c r="AU2107" s="53"/>
      <c r="AV2107" s="54"/>
      <c r="AW2107" s="54"/>
    </row>
    <row r="2108" spans="1:49">
      <c r="A2108" s="8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3"/>
      <c r="S2108" s="2"/>
      <c r="T2108" s="2"/>
      <c r="U2108" s="8"/>
      <c r="V2108" s="18"/>
      <c r="W2108" s="18"/>
      <c r="X2108" s="19"/>
      <c r="Y2108" s="65"/>
      <c r="Z2108" s="65"/>
      <c r="AA2108" s="65"/>
      <c r="AB2108" s="65"/>
      <c r="AC2108" s="65"/>
      <c r="AD2108" s="65"/>
      <c r="AE2108" s="33"/>
      <c r="AF2108" s="8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47"/>
      <c r="AR2108" s="8"/>
      <c r="AS2108" s="8"/>
      <c r="AT2108" s="8"/>
      <c r="AU2108" s="53"/>
      <c r="AV2108" s="54"/>
      <c r="AW2108" s="54"/>
    </row>
    <row r="2109" spans="1:49">
      <c r="A2109" s="8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3"/>
      <c r="S2109" s="2"/>
      <c r="T2109" s="2"/>
      <c r="U2109" s="8"/>
      <c r="V2109" s="18"/>
      <c r="W2109" s="18"/>
      <c r="X2109" s="19"/>
      <c r="Y2109" s="65"/>
      <c r="Z2109" s="65"/>
      <c r="AA2109" s="65"/>
      <c r="AB2109" s="65"/>
      <c r="AC2109" s="65"/>
      <c r="AD2109" s="65"/>
      <c r="AE2109" s="33"/>
      <c r="AF2109" s="8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47"/>
      <c r="AR2109" s="8"/>
      <c r="AS2109" s="8"/>
      <c r="AT2109" s="8"/>
      <c r="AU2109" s="53"/>
      <c r="AV2109" s="54"/>
      <c r="AW2109" s="54"/>
    </row>
    <row r="2110" spans="1:49">
      <c r="A2110" s="8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3"/>
      <c r="S2110" s="2"/>
      <c r="T2110" s="2"/>
      <c r="U2110" s="8"/>
      <c r="V2110" s="18"/>
      <c r="W2110" s="18"/>
      <c r="X2110" s="19"/>
      <c r="Y2110" s="65"/>
      <c r="Z2110" s="65"/>
      <c r="AA2110" s="65"/>
      <c r="AB2110" s="65"/>
      <c r="AC2110" s="65"/>
      <c r="AD2110" s="65"/>
      <c r="AE2110" s="33"/>
      <c r="AF2110" s="8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47"/>
      <c r="AR2110" s="8"/>
      <c r="AS2110" s="8"/>
      <c r="AT2110" s="8"/>
      <c r="AU2110" s="53"/>
      <c r="AV2110" s="54"/>
      <c r="AW2110" s="54"/>
    </row>
    <row r="2111" spans="1:49">
      <c r="A2111" s="8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3"/>
      <c r="S2111" s="2"/>
      <c r="T2111" s="2"/>
      <c r="U2111" s="8"/>
      <c r="V2111" s="18"/>
      <c r="W2111" s="18"/>
      <c r="X2111" s="19"/>
      <c r="Y2111" s="65"/>
      <c r="Z2111" s="65"/>
      <c r="AA2111" s="65"/>
      <c r="AB2111" s="65"/>
      <c r="AC2111" s="65"/>
      <c r="AD2111" s="65"/>
      <c r="AE2111" s="33"/>
      <c r="AF2111" s="8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47"/>
      <c r="AR2111" s="8"/>
      <c r="AS2111" s="8"/>
      <c r="AT2111" s="8"/>
      <c r="AU2111" s="53"/>
      <c r="AV2111" s="54"/>
      <c r="AW2111" s="54"/>
    </row>
    <row r="2112" spans="1:49">
      <c r="A2112" s="8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3"/>
      <c r="S2112" s="2"/>
      <c r="T2112" s="2"/>
      <c r="U2112" s="8"/>
      <c r="V2112" s="18"/>
      <c r="W2112" s="18"/>
      <c r="X2112" s="19"/>
      <c r="Y2112" s="65"/>
      <c r="Z2112" s="65"/>
      <c r="AA2112" s="65"/>
      <c r="AB2112" s="65"/>
      <c r="AC2112" s="65"/>
      <c r="AD2112" s="65"/>
      <c r="AE2112" s="33"/>
      <c r="AF2112" s="8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47"/>
      <c r="AR2112" s="8"/>
      <c r="AS2112" s="8"/>
      <c r="AT2112" s="8"/>
      <c r="AU2112" s="53"/>
      <c r="AV2112" s="54"/>
      <c r="AW2112" s="54"/>
    </row>
    <row r="2113" spans="1:49">
      <c r="A2113" s="8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3"/>
      <c r="S2113" s="2"/>
      <c r="T2113" s="2"/>
      <c r="U2113" s="8"/>
      <c r="V2113" s="18"/>
      <c r="W2113" s="18"/>
      <c r="X2113" s="19"/>
      <c r="Y2113" s="65"/>
      <c r="Z2113" s="65"/>
      <c r="AA2113" s="65"/>
      <c r="AB2113" s="65"/>
      <c r="AC2113" s="65"/>
      <c r="AD2113" s="65"/>
      <c r="AE2113" s="33"/>
      <c r="AF2113" s="8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47"/>
      <c r="AR2113" s="8"/>
      <c r="AS2113" s="8"/>
      <c r="AT2113" s="8"/>
      <c r="AU2113" s="53"/>
      <c r="AV2113" s="54"/>
      <c r="AW2113" s="54"/>
    </row>
    <row r="2114" spans="1:49">
      <c r="A2114" s="8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3"/>
      <c r="S2114" s="2"/>
      <c r="T2114" s="2"/>
      <c r="U2114" s="8"/>
      <c r="V2114" s="18"/>
      <c r="W2114" s="18"/>
      <c r="X2114" s="19"/>
      <c r="Y2114" s="65"/>
      <c r="Z2114" s="65"/>
      <c r="AA2114" s="65"/>
      <c r="AB2114" s="65"/>
      <c r="AC2114" s="65"/>
      <c r="AD2114" s="65"/>
      <c r="AE2114" s="33"/>
      <c r="AF2114" s="8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47"/>
      <c r="AR2114" s="8"/>
      <c r="AS2114" s="8"/>
      <c r="AT2114" s="8"/>
      <c r="AU2114" s="53"/>
      <c r="AV2114" s="54"/>
      <c r="AW2114" s="54"/>
    </row>
    <row r="2115" spans="1:49">
      <c r="A2115" s="8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3"/>
      <c r="S2115" s="2"/>
      <c r="T2115" s="2"/>
      <c r="U2115" s="8"/>
      <c r="V2115" s="18"/>
      <c r="W2115" s="18"/>
      <c r="X2115" s="19"/>
      <c r="Y2115" s="65"/>
      <c r="Z2115" s="65"/>
      <c r="AA2115" s="65"/>
      <c r="AB2115" s="65"/>
      <c r="AC2115" s="65"/>
      <c r="AD2115" s="65"/>
      <c r="AE2115" s="33"/>
      <c r="AF2115" s="8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47"/>
      <c r="AR2115" s="8"/>
      <c r="AS2115" s="8"/>
      <c r="AT2115" s="8"/>
      <c r="AU2115" s="53"/>
      <c r="AV2115" s="54"/>
      <c r="AW2115" s="54"/>
    </row>
    <row r="2116" spans="1:49">
      <c r="A2116" s="8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3"/>
      <c r="S2116" s="2"/>
      <c r="T2116" s="2"/>
      <c r="U2116" s="8"/>
      <c r="V2116" s="18"/>
      <c r="W2116" s="18"/>
      <c r="X2116" s="19"/>
      <c r="Y2116" s="65"/>
      <c r="Z2116" s="65"/>
      <c r="AA2116" s="65"/>
      <c r="AB2116" s="65"/>
      <c r="AC2116" s="65"/>
      <c r="AD2116" s="65"/>
      <c r="AE2116" s="33"/>
      <c r="AF2116" s="8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47"/>
      <c r="AR2116" s="8"/>
      <c r="AS2116" s="8"/>
      <c r="AT2116" s="8"/>
      <c r="AU2116" s="53"/>
      <c r="AV2116" s="54"/>
      <c r="AW2116" s="54"/>
    </row>
    <row r="2117" spans="1:49">
      <c r="A2117" s="8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3"/>
      <c r="S2117" s="2"/>
      <c r="T2117" s="2"/>
      <c r="U2117" s="8"/>
      <c r="V2117" s="18"/>
      <c r="W2117" s="18"/>
      <c r="X2117" s="19"/>
      <c r="Y2117" s="65"/>
      <c r="Z2117" s="65"/>
      <c r="AA2117" s="65"/>
      <c r="AB2117" s="65"/>
      <c r="AC2117" s="65"/>
      <c r="AD2117" s="65"/>
      <c r="AE2117" s="33"/>
      <c r="AF2117" s="8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47"/>
      <c r="AR2117" s="8"/>
      <c r="AS2117" s="8"/>
      <c r="AT2117" s="8"/>
      <c r="AU2117" s="53"/>
      <c r="AV2117" s="54"/>
      <c r="AW2117" s="54"/>
    </row>
    <row r="2118" spans="1:49">
      <c r="A2118" s="8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3"/>
      <c r="S2118" s="2"/>
      <c r="T2118" s="2"/>
      <c r="U2118" s="8"/>
      <c r="V2118" s="18"/>
      <c r="W2118" s="18"/>
      <c r="X2118" s="19"/>
      <c r="Y2118" s="65"/>
      <c r="Z2118" s="65"/>
      <c r="AA2118" s="65"/>
      <c r="AB2118" s="65"/>
      <c r="AC2118" s="65"/>
      <c r="AD2118" s="65"/>
      <c r="AE2118" s="33"/>
      <c r="AF2118" s="8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47"/>
      <c r="AR2118" s="8"/>
      <c r="AS2118" s="8"/>
      <c r="AT2118" s="8"/>
      <c r="AU2118" s="53"/>
      <c r="AV2118" s="54"/>
      <c r="AW2118" s="54"/>
    </row>
    <row r="2119" spans="1:49">
      <c r="A2119" s="8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3"/>
      <c r="S2119" s="2"/>
      <c r="T2119" s="2"/>
      <c r="U2119" s="8"/>
      <c r="V2119" s="18"/>
      <c r="W2119" s="18"/>
      <c r="X2119" s="19"/>
      <c r="Y2119" s="65"/>
      <c r="Z2119" s="65"/>
      <c r="AA2119" s="65"/>
      <c r="AB2119" s="65"/>
      <c r="AC2119" s="65"/>
      <c r="AD2119" s="65"/>
      <c r="AE2119" s="33"/>
      <c r="AF2119" s="8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47"/>
      <c r="AR2119" s="8"/>
      <c r="AS2119" s="8"/>
      <c r="AT2119" s="8"/>
      <c r="AU2119" s="53"/>
      <c r="AV2119" s="54"/>
      <c r="AW2119" s="54"/>
    </row>
    <row r="2120" spans="1:49">
      <c r="A2120" s="8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3"/>
      <c r="S2120" s="2"/>
      <c r="T2120" s="2"/>
      <c r="U2120" s="8"/>
      <c r="V2120" s="18"/>
      <c r="W2120" s="18"/>
      <c r="X2120" s="19"/>
      <c r="Y2120" s="65"/>
      <c r="Z2120" s="65"/>
      <c r="AA2120" s="65"/>
      <c r="AB2120" s="65"/>
      <c r="AC2120" s="65"/>
      <c r="AD2120" s="65"/>
      <c r="AE2120" s="33"/>
      <c r="AF2120" s="8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47"/>
      <c r="AR2120" s="8"/>
      <c r="AS2120" s="8"/>
      <c r="AT2120" s="8"/>
      <c r="AU2120" s="53"/>
      <c r="AV2120" s="54"/>
      <c r="AW2120" s="54"/>
    </row>
    <row r="2121" spans="1:49">
      <c r="A2121" s="8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3"/>
      <c r="S2121" s="2"/>
      <c r="T2121" s="2"/>
      <c r="U2121" s="8"/>
      <c r="V2121" s="18"/>
      <c r="W2121" s="18"/>
      <c r="X2121" s="19"/>
      <c r="Y2121" s="65"/>
      <c r="Z2121" s="65"/>
      <c r="AA2121" s="65"/>
      <c r="AB2121" s="65"/>
      <c r="AC2121" s="65"/>
      <c r="AD2121" s="65"/>
      <c r="AE2121" s="33"/>
      <c r="AF2121" s="8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47"/>
      <c r="AR2121" s="8"/>
      <c r="AS2121" s="8"/>
      <c r="AT2121" s="8"/>
      <c r="AU2121" s="53"/>
      <c r="AV2121" s="54"/>
      <c r="AW2121" s="54"/>
    </row>
    <row r="2122" spans="1:49">
      <c r="A2122" s="8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3"/>
      <c r="S2122" s="2"/>
      <c r="T2122" s="2"/>
      <c r="U2122" s="8"/>
      <c r="V2122" s="18"/>
      <c r="W2122" s="18"/>
      <c r="X2122" s="19"/>
      <c r="Y2122" s="65"/>
      <c r="Z2122" s="65"/>
      <c r="AA2122" s="65"/>
      <c r="AB2122" s="65"/>
      <c r="AC2122" s="65"/>
      <c r="AD2122" s="65"/>
      <c r="AE2122" s="33"/>
      <c r="AF2122" s="8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47"/>
      <c r="AR2122" s="8"/>
      <c r="AS2122" s="8"/>
      <c r="AT2122" s="8"/>
      <c r="AU2122" s="53"/>
      <c r="AV2122" s="54"/>
      <c r="AW2122" s="54"/>
    </row>
    <row r="2123" spans="1:49">
      <c r="A2123" s="8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3"/>
      <c r="S2123" s="2"/>
      <c r="T2123" s="2"/>
      <c r="U2123" s="8"/>
      <c r="V2123" s="18"/>
      <c r="W2123" s="18"/>
      <c r="X2123" s="19"/>
      <c r="Y2123" s="65"/>
      <c r="Z2123" s="65"/>
      <c r="AA2123" s="65"/>
      <c r="AB2123" s="65"/>
      <c r="AC2123" s="65"/>
      <c r="AD2123" s="65"/>
      <c r="AE2123" s="33"/>
      <c r="AF2123" s="8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47"/>
      <c r="AR2123" s="8"/>
      <c r="AS2123" s="8"/>
      <c r="AT2123" s="8"/>
      <c r="AU2123" s="53"/>
      <c r="AV2123" s="54"/>
      <c r="AW2123" s="54"/>
    </row>
    <row r="2124" spans="1:49">
      <c r="A2124" s="8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3"/>
      <c r="S2124" s="2"/>
      <c r="T2124" s="2"/>
      <c r="U2124" s="8"/>
      <c r="V2124" s="18"/>
      <c r="W2124" s="18"/>
      <c r="X2124" s="19"/>
      <c r="Y2124" s="65"/>
      <c r="Z2124" s="65"/>
      <c r="AA2124" s="65"/>
      <c r="AB2124" s="65"/>
      <c r="AC2124" s="65"/>
      <c r="AD2124" s="65"/>
      <c r="AE2124" s="33"/>
      <c r="AF2124" s="8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47"/>
      <c r="AR2124" s="8"/>
      <c r="AS2124" s="8"/>
      <c r="AT2124" s="8"/>
      <c r="AU2124" s="53"/>
      <c r="AV2124" s="54"/>
      <c r="AW2124" s="54"/>
    </row>
    <row r="2125" spans="1:49">
      <c r="A2125" s="8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3"/>
      <c r="S2125" s="2"/>
      <c r="T2125" s="2"/>
      <c r="U2125" s="8"/>
      <c r="V2125" s="18"/>
      <c r="W2125" s="18"/>
      <c r="X2125" s="19"/>
      <c r="Y2125" s="65"/>
      <c r="Z2125" s="65"/>
      <c r="AA2125" s="65"/>
      <c r="AB2125" s="65"/>
      <c r="AC2125" s="65"/>
      <c r="AD2125" s="65"/>
      <c r="AE2125" s="33"/>
      <c r="AF2125" s="8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47"/>
      <c r="AR2125" s="8"/>
      <c r="AS2125" s="8"/>
      <c r="AT2125" s="8"/>
      <c r="AU2125" s="53"/>
      <c r="AV2125" s="54"/>
      <c r="AW2125" s="54"/>
    </row>
    <row r="2126" spans="1:49">
      <c r="A2126" s="8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3"/>
      <c r="S2126" s="2"/>
      <c r="T2126" s="2"/>
      <c r="U2126" s="8"/>
      <c r="V2126" s="18"/>
      <c r="W2126" s="18"/>
      <c r="X2126" s="19"/>
      <c r="Y2126" s="65"/>
      <c r="Z2126" s="65"/>
      <c r="AA2126" s="65"/>
      <c r="AB2126" s="65"/>
      <c r="AC2126" s="65"/>
      <c r="AD2126" s="65"/>
      <c r="AE2126" s="33"/>
      <c r="AF2126" s="8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47"/>
      <c r="AR2126" s="8"/>
      <c r="AS2126" s="8"/>
      <c r="AT2126" s="8"/>
      <c r="AU2126" s="53"/>
      <c r="AV2126" s="54"/>
      <c r="AW2126" s="54"/>
    </row>
    <row r="2127" spans="1:49">
      <c r="A2127" s="8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3"/>
      <c r="S2127" s="2"/>
      <c r="T2127" s="2"/>
      <c r="U2127" s="8"/>
      <c r="V2127" s="18"/>
      <c r="W2127" s="18"/>
      <c r="X2127" s="19"/>
      <c r="Y2127" s="65"/>
      <c r="Z2127" s="65"/>
      <c r="AA2127" s="65"/>
      <c r="AB2127" s="65"/>
      <c r="AC2127" s="65"/>
      <c r="AD2127" s="65"/>
      <c r="AE2127" s="33"/>
      <c r="AF2127" s="8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47"/>
      <c r="AR2127" s="8"/>
      <c r="AS2127" s="8"/>
      <c r="AT2127" s="8"/>
      <c r="AU2127" s="53"/>
      <c r="AV2127" s="54"/>
      <c r="AW2127" s="54"/>
    </row>
    <row r="2128" spans="1:49">
      <c r="A2128" s="8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3"/>
      <c r="S2128" s="2"/>
      <c r="T2128" s="2"/>
      <c r="U2128" s="8"/>
      <c r="V2128" s="18"/>
      <c r="W2128" s="18"/>
      <c r="X2128" s="19"/>
      <c r="Y2128" s="65"/>
      <c r="Z2128" s="65"/>
      <c r="AA2128" s="65"/>
      <c r="AB2128" s="65"/>
      <c r="AC2128" s="65"/>
      <c r="AD2128" s="65"/>
      <c r="AE2128" s="33"/>
      <c r="AF2128" s="8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47"/>
      <c r="AR2128" s="8"/>
      <c r="AS2128" s="8"/>
      <c r="AT2128" s="8"/>
      <c r="AU2128" s="53"/>
      <c r="AV2128" s="54"/>
      <c r="AW2128" s="54"/>
    </row>
    <row r="2129" spans="1:49">
      <c r="A2129" s="8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3"/>
      <c r="S2129" s="2"/>
      <c r="T2129" s="2"/>
      <c r="U2129" s="8"/>
      <c r="V2129" s="18"/>
      <c r="W2129" s="18"/>
      <c r="X2129" s="19"/>
      <c r="Y2129" s="65"/>
      <c r="Z2129" s="65"/>
      <c r="AA2129" s="65"/>
      <c r="AB2129" s="65"/>
      <c r="AC2129" s="65"/>
      <c r="AD2129" s="65"/>
      <c r="AE2129" s="33"/>
      <c r="AF2129" s="8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47"/>
      <c r="AR2129" s="8"/>
      <c r="AS2129" s="8"/>
      <c r="AT2129" s="8"/>
      <c r="AU2129" s="53"/>
      <c r="AV2129" s="54"/>
      <c r="AW2129" s="54"/>
    </row>
    <row r="2130" spans="1:49">
      <c r="A2130" s="8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3"/>
      <c r="S2130" s="2"/>
      <c r="T2130" s="2"/>
      <c r="U2130" s="8"/>
      <c r="V2130" s="18"/>
      <c r="W2130" s="18"/>
      <c r="X2130" s="19"/>
      <c r="Y2130" s="65"/>
      <c r="Z2130" s="65"/>
      <c r="AA2130" s="65"/>
      <c r="AB2130" s="65"/>
      <c r="AC2130" s="65"/>
      <c r="AD2130" s="65"/>
      <c r="AE2130" s="33"/>
      <c r="AF2130" s="8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47"/>
      <c r="AR2130" s="8"/>
      <c r="AS2130" s="8"/>
      <c r="AT2130" s="8"/>
      <c r="AU2130" s="53"/>
      <c r="AV2130" s="54"/>
      <c r="AW2130" s="54"/>
    </row>
    <row r="2131" spans="1:49">
      <c r="A2131" s="8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3"/>
      <c r="S2131" s="2"/>
      <c r="T2131" s="2"/>
      <c r="U2131" s="8"/>
      <c r="V2131" s="18"/>
      <c r="W2131" s="18"/>
      <c r="X2131" s="19"/>
      <c r="Y2131" s="65"/>
      <c r="Z2131" s="65"/>
      <c r="AA2131" s="65"/>
      <c r="AB2131" s="65"/>
      <c r="AC2131" s="65"/>
      <c r="AD2131" s="65"/>
      <c r="AE2131" s="33"/>
      <c r="AF2131" s="8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47"/>
      <c r="AR2131" s="8"/>
      <c r="AS2131" s="8"/>
      <c r="AT2131" s="8"/>
      <c r="AU2131" s="53"/>
      <c r="AV2131" s="54"/>
      <c r="AW2131" s="54"/>
    </row>
    <row r="2132" spans="1:49">
      <c r="A2132" s="8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3"/>
      <c r="S2132" s="2"/>
      <c r="T2132" s="2"/>
      <c r="U2132" s="8"/>
      <c r="V2132" s="18"/>
      <c r="W2132" s="18"/>
      <c r="X2132" s="19"/>
      <c r="Y2132" s="65"/>
      <c r="Z2132" s="65"/>
      <c r="AA2132" s="65"/>
      <c r="AB2132" s="65"/>
      <c r="AC2132" s="65"/>
      <c r="AD2132" s="65"/>
      <c r="AE2132" s="33"/>
      <c r="AF2132" s="8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47"/>
      <c r="AR2132" s="8"/>
      <c r="AS2132" s="8"/>
      <c r="AT2132" s="8"/>
      <c r="AU2132" s="53"/>
      <c r="AV2132" s="54"/>
      <c r="AW2132" s="54"/>
    </row>
    <row r="2133" spans="1:49">
      <c r="A2133" s="8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3"/>
      <c r="S2133" s="2"/>
      <c r="T2133" s="2"/>
      <c r="U2133" s="8"/>
      <c r="V2133" s="18"/>
      <c r="W2133" s="18"/>
      <c r="X2133" s="19"/>
      <c r="Y2133" s="65"/>
      <c r="Z2133" s="65"/>
      <c r="AA2133" s="65"/>
      <c r="AB2133" s="65"/>
      <c r="AC2133" s="65"/>
      <c r="AD2133" s="65"/>
      <c r="AE2133" s="33"/>
      <c r="AF2133" s="8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47"/>
      <c r="AR2133" s="8"/>
      <c r="AS2133" s="8"/>
      <c r="AT2133" s="8"/>
      <c r="AU2133" s="53"/>
      <c r="AV2133" s="54"/>
      <c r="AW2133" s="54"/>
    </row>
    <row r="2134" spans="1:49">
      <c r="A2134" s="8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3"/>
      <c r="S2134" s="2"/>
      <c r="T2134" s="2"/>
      <c r="U2134" s="8"/>
      <c r="V2134" s="18"/>
      <c r="W2134" s="18"/>
      <c r="X2134" s="19"/>
      <c r="Y2134" s="65"/>
      <c r="Z2134" s="65"/>
      <c r="AA2134" s="65"/>
      <c r="AB2134" s="65"/>
      <c r="AC2134" s="65"/>
      <c r="AD2134" s="65"/>
      <c r="AE2134" s="33"/>
      <c r="AF2134" s="8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47"/>
      <c r="AR2134" s="8"/>
      <c r="AS2134" s="8"/>
      <c r="AT2134" s="8"/>
      <c r="AU2134" s="53"/>
      <c r="AV2134" s="54"/>
      <c r="AW2134" s="54"/>
    </row>
    <row r="2135" spans="1:49">
      <c r="A2135" s="8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3"/>
      <c r="S2135" s="2"/>
      <c r="T2135" s="2"/>
      <c r="U2135" s="8"/>
      <c r="V2135" s="18"/>
      <c r="W2135" s="18"/>
      <c r="X2135" s="19"/>
      <c r="Y2135" s="65"/>
      <c r="Z2135" s="65"/>
      <c r="AA2135" s="65"/>
      <c r="AB2135" s="65"/>
      <c r="AC2135" s="65"/>
      <c r="AD2135" s="65"/>
      <c r="AE2135" s="33"/>
      <c r="AF2135" s="8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47"/>
      <c r="AR2135" s="8"/>
      <c r="AS2135" s="8"/>
      <c r="AT2135" s="8"/>
      <c r="AU2135" s="53"/>
      <c r="AV2135" s="54"/>
      <c r="AW2135" s="54"/>
    </row>
    <row r="2136" spans="1:49">
      <c r="A2136" s="8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3"/>
      <c r="S2136" s="2"/>
      <c r="T2136" s="2"/>
      <c r="U2136" s="8"/>
      <c r="V2136" s="18"/>
      <c r="W2136" s="18"/>
      <c r="X2136" s="19"/>
      <c r="Y2136" s="65"/>
      <c r="Z2136" s="65"/>
      <c r="AA2136" s="65"/>
      <c r="AB2136" s="65"/>
      <c r="AC2136" s="65"/>
      <c r="AD2136" s="65"/>
      <c r="AE2136" s="33"/>
      <c r="AF2136" s="8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47"/>
      <c r="AR2136" s="8"/>
      <c r="AS2136" s="8"/>
      <c r="AT2136" s="8"/>
      <c r="AU2136" s="53"/>
      <c r="AV2136" s="54"/>
      <c r="AW2136" s="54"/>
    </row>
    <row r="2137" spans="1:49">
      <c r="A2137" s="8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3"/>
      <c r="S2137" s="2"/>
      <c r="T2137" s="2"/>
      <c r="U2137" s="8"/>
      <c r="V2137" s="18"/>
      <c r="W2137" s="18"/>
      <c r="X2137" s="19"/>
      <c r="Y2137" s="65"/>
      <c r="Z2137" s="65"/>
      <c r="AA2137" s="65"/>
      <c r="AB2137" s="65"/>
      <c r="AC2137" s="65"/>
      <c r="AD2137" s="65"/>
      <c r="AE2137" s="33"/>
      <c r="AF2137" s="8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47"/>
      <c r="AR2137" s="8"/>
      <c r="AS2137" s="8"/>
      <c r="AT2137" s="8"/>
      <c r="AU2137" s="53"/>
      <c r="AV2137" s="54"/>
      <c r="AW2137" s="54"/>
    </row>
    <row r="2138" spans="1:49">
      <c r="A2138" s="8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3"/>
      <c r="S2138" s="2"/>
      <c r="T2138" s="2"/>
      <c r="U2138" s="8"/>
      <c r="V2138" s="18"/>
      <c r="W2138" s="18"/>
      <c r="X2138" s="19"/>
      <c r="Y2138" s="65"/>
      <c r="Z2138" s="65"/>
      <c r="AA2138" s="65"/>
      <c r="AB2138" s="65"/>
      <c r="AC2138" s="65"/>
      <c r="AD2138" s="65"/>
      <c r="AE2138" s="33"/>
      <c r="AF2138" s="8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47"/>
      <c r="AR2138" s="8"/>
      <c r="AS2138" s="8"/>
      <c r="AT2138" s="8"/>
      <c r="AU2138" s="53"/>
      <c r="AV2138" s="54"/>
      <c r="AW2138" s="54"/>
    </row>
    <row r="2139" spans="1:49">
      <c r="A2139" s="8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3"/>
      <c r="S2139" s="2"/>
      <c r="T2139" s="2"/>
      <c r="U2139" s="8"/>
      <c r="V2139" s="18"/>
      <c r="W2139" s="18"/>
      <c r="X2139" s="19"/>
      <c r="Y2139" s="65"/>
      <c r="Z2139" s="65"/>
      <c r="AA2139" s="65"/>
      <c r="AB2139" s="65"/>
      <c r="AC2139" s="65"/>
      <c r="AD2139" s="65"/>
      <c r="AE2139" s="33"/>
      <c r="AF2139" s="8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47"/>
      <c r="AR2139" s="8"/>
      <c r="AS2139" s="8"/>
      <c r="AT2139" s="8"/>
      <c r="AU2139" s="53"/>
      <c r="AV2139" s="54"/>
      <c r="AW2139" s="54"/>
    </row>
    <row r="2140" spans="1:49">
      <c r="A2140" s="8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3"/>
      <c r="S2140" s="2"/>
      <c r="T2140" s="2"/>
      <c r="U2140" s="8"/>
      <c r="V2140" s="18"/>
      <c r="W2140" s="18"/>
      <c r="X2140" s="19"/>
      <c r="Y2140" s="65"/>
      <c r="Z2140" s="65"/>
      <c r="AA2140" s="65"/>
      <c r="AB2140" s="65"/>
      <c r="AC2140" s="65"/>
      <c r="AD2140" s="65"/>
      <c r="AE2140" s="33"/>
      <c r="AF2140" s="8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47"/>
      <c r="AR2140" s="8"/>
      <c r="AS2140" s="8"/>
      <c r="AT2140" s="8"/>
      <c r="AU2140" s="53"/>
      <c r="AV2140" s="54"/>
      <c r="AW2140" s="54"/>
    </row>
    <row r="2141" spans="1:49">
      <c r="A2141" s="8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3"/>
      <c r="S2141" s="2"/>
      <c r="T2141" s="2"/>
      <c r="U2141" s="8"/>
      <c r="V2141" s="18"/>
      <c r="W2141" s="18"/>
      <c r="X2141" s="19"/>
      <c r="Y2141" s="65"/>
      <c r="Z2141" s="65"/>
      <c r="AA2141" s="65"/>
      <c r="AB2141" s="65"/>
      <c r="AC2141" s="65"/>
      <c r="AD2141" s="65"/>
      <c r="AE2141" s="33"/>
      <c r="AF2141" s="8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47"/>
      <c r="AR2141" s="8"/>
      <c r="AS2141" s="8"/>
      <c r="AT2141" s="8"/>
      <c r="AU2141" s="53"/>
      <c r="AV2141" s="54"/>
      <c r="AW2141" s="54"/>
    </row>
    <row r="2142" spans="1:49">
      <c r="A2142" s="8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3"/>
      <c r="S2142" s="2"/>
      <c r="T2142" s="2"/>
      <c r="U2142" s="8"/>
      <c r="V2142" s="18"/>
      <c r="W2142" s="18"/>
      <c r="X2142" s="19"/>
      <c r="Y2142" s="65"/>
      <c r="Z2142" s="65"/>
      <c r="AA2142" s="65"/>
      <c r="AB2142" s="65"/>
      <c r="AC2142" s="65"/>
      <c r="AD2142" s="65"/>
      <c r="AE2142" s="33"/>
      <c r="AF2142" s="8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47"/>
      <c r="AR2142" s="8"/>
      <c r="AS2142" s="8"/>
      <c r="AT2142" s="8"/>
      <c r="AU2142" s="53"/>
      <c r="AV2142" s="54"/>
      <c r="AW2142" s="54"/>
    </row>
    <row r="2143" spans="1:49">
      <c r="A2143" s="8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3"/>
      <c r="S2143" s="2"/>
      <c r="T2143" s="2"/>
      <c r="U2143" s="8"/>
      <c r="V2143" s="18"/>
      <c r="W2143" s="18"/>
      <c r="X2143" s="19"/>
      <c r="Y2143" s="65"/>
      <c r="Z2143" s="65"/>
      <c r="AA2143" s="65"/>
      <c r="AB2143" s="65"/>
      <c r="AC2143" s="65"/>
      <c r="AD2143" s="65"/>
      <c r="AE2143" s="33"/>
      <c r="AF2143" s="8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47"/>
      <c r="AR2143" s="8"/>
      <c r="AS2143" s="8"/>
      <c r="AT2143" s="8"/>
      <c r="AU2143" s="53"/>
      <c r="AV2143" s="54"/>
      <c r="AW2143" s="54"/>
    </row>
    <row r="2144" spans="1:49">
      <c r="A2144" s="8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3"/>
      <c r="S2144" s="2"/>
      <c r="T2144" s="2"/>
      <c r="U2144" s="8"/>
      <c r="V2144" s="18"/>
      <c r="W2144" s="18"/>
      <c r="X2144" s="19"/>
      <c r="Y2144" s="65"/>
      <c r="Z2144" s="65"/>
      <c r="AA2144" s="65"/>
      <c r="AB2144" s="65"/>
      <c r="AC2144" s="65"/>
      <c r="AD2144" s="65"/>
      <c r="AE2144" s="33"/>
      <c r="AF2144" s="8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47"/>
      <c r="AR2144" s="8"/>
      <c r="AS2144" s="8"/>
      <c r="AT2144" s="8"/>
      <c r="AU2144" s="53"/>
      <c r="AV2144" s="54"/>
      <c r="AW2144" s="54"/>
    </row>
    <row r="2145" spans="1:49">
      <c r="A2145" s="8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3"/>
      <c r="S2145" s="2"/>
      <c r="T2145" s="2"/>
      <c r="U2145" s="8"/>
      <c r="V2145" s="18"/>
      <c r="W2145" s="18"/>
      <c r="X2145" s="19"/>
      <c r="Y2145" s="65"/>
      <c r="Z2145" s="65"/>
      <c r="AA2145" s="65"/>
      <c r="AB2145" s="65"/>
      <c r="AC2145" s="65"/>
      <c r="AD2145" s="65"/>
      <c r="AE2145" s="33"/>
      <c r="AF2145" s="8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47"/>
      <c r="AR2145" s="8"/>
      <c r="AS2145" s="8"/>
      <c r="AT2145" s="8"/>
      <c r="AU2145" s="53"/>
      <c r="AV2145" s="54"/>
      <c r="AW2145" s="54"/>
    </row>
    <row r="2146" spans="1:49">
      <c r="A2146" s="8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3"/>
      <c r="S2146" s="2"/>
      <c r="T2146" s="2"/>
      <c r="U2146" s="8"/>
      <c r="V2146" s="18"/>
      <c r="W2146" s="18"/>
      <c r="X2146" s="19"/>
      <c r="Y2146" s="65"/>
      <c r="Z2146" s="65"/>
      <c r="AA2146" s="65"/>
      <c r="AB2146" s="65"/>
      <c r="AC2146" s="65"/>
      <c r="AD2146" s="65"/>
      <c r="AE2146" s="33"/>
      <c r="AF2146" s="8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47"/>
      <c r="AR2146" s="8"/>
      <c r="AS2146" s="8"/>
      <c r="AT2146" s="8"/>
      <c r="AU2146" s="53"/>
      <c r="AV2146" s="54"/>
      <c r="AW2146" s="54"/>
    </row>
    <row r="2147" spans="1:49">
      <c r="A2147" s="8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3"/>
      <c r="S2147" s="2"/>
      <c r="T2147" s="2"/>
      <c r="U2147" s="8"/>
      <c r="V2147" s="18"/>
      <c r="W2147" s="18"/>
      <c r="X2147" s="19"/>
      <c r="Y2147" s="65"/>
      <c r="Z2147" s="65"/>
      <c r="AA2147" s="65"/>
      <c r="AB2147" s="65"/>
      <c r="AC2147" s="65"/>
      <c r="AD2147" s="65"/>
      <c r="AE2147" s="33"/>
      <c r="AF2147" s="8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47"/>
      <c r="AR2147" s="8"/>
      <c r="AS2147" s="8"/>
      <c r="AT2147" s="8"/>
      <c r="AU2147" s="53"/>
      <c r="AV2147" s="54"/>
      <c r="AW2147" s="54"/>
    </row>
    <row r="2148" spans="1:49">
      <c r="A2148" s="8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3"/>
      <c r="S2148" s="2"/>
      <c r="T2148" s="2"/>
      <c r="U2148" s="8"/>
      <c r="V2148" s="18"/>
      <c r="W2148" s="18"/>
      <c r="X2148" s="19"/>
      <c r="Y2148" s="65"/>
      <c r="Z2148" s="65"/>
      <c r="AA2148" s="65"/>
      <c r="AB2148" s="65"/>
      <c r="AC2148" s="65"/>
      <c r="AD2148" s="65"/>
      <c r="AE2148" s="33"/>
      <c r="AF2148" s="8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47"/>
      <c r="AR2148" s="8"/>
      <c r="AS2148" s="8"/>
      <c r="AT2148" s="8"/>
      <c r="AU2148" s="53"/>
      <c r="AV2148" s="54"/>
      <c r="AW2148" s="54"/>
    </row>
    <row r="2149" spans="1:49">
      <c r="A2149" s="8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3"/>
      <c r="S2149" s="2"/>
      <c r="T2149" s="2"/>
      <c r="U2149" s="8"/>
      <c r="V2149" s="18"/>
      <c r="W2149" s="18"/>
      <c r="X2149" s="19"/>
      <c r="Y2149" s="65"/>
      <c r="Z2149" s="65"/>
      <c r="AA2149" s="65"/>
      <c r="AB2149" s="65"/>
      <c r="AC2149" s="65"/>
      <c r="AD2149" s="65"/>
      <c r="AE2149" s="33"/>
      <c r="AF2149" s="8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47"/>
      <c r="AR2149" s="8"/>
      <c r="AS2149" s="8"/>
      <c r="AT2149" s="8"/>
      <c r="AU2149" s="53"/>
      <c r="AV2149" s="54"/>
      <c r="AW2149" s="54"/>
    </row>
    <row r="2150" spans="1:49">
      <c r="A2150" s="8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3"/>
      <c r="S2150" s="2"/>
      <c r="T2150" s="2"/>
      <c r="U2150" s="8"/>
      <c r="V2150" s="18"/>
      <c r="W2150" s="18"/>
      <c r="X2150" s="19"/>
      <c r="Y2150" s="65"/>
      <c r="Z2150" s="65"/>
      <c r="AA2150" s="65"/>
      <c r="AB2150" s="65"/>
      <c r="AC2150" s="65"/>
      <c r="AD2150" s="65"/>
      <c r="AE2150" s="33"/>
      <c r="AF2150" s="8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47"/>
      <c r="AR2150" s="8"/>
      <c r="AS2150" s="8"/>
      <c r="AT2150" s="8"/>
      <c r="AU2150" s="53"/>
      <c r="AV2150" s="54"/>
      <c r="AW2150" s="54"/>
    </row>
    <row r="2151" spans="1:49">
      <c r="A2151" s="8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3"/>
      <c r="S2151" s="2"/>
      <c r="T2151" s="2"/>
      <c r="U2151" s="8"/>
      <c r="V2151" s="18"/>
      <c r="W2151" s="18"/>
      <c r="X2151" s="19"/>
      <c r="Y2151" s="65"/>
      <c r="Z2151" s="65"/>
      <c r="AA2151" s="65"/>
      <c r="AB2151" s="65"/>
      <c r="AC2151" s="65"/>
      <c r="AD2151" s="65"/>
      <c r="AE2151" s="33"/>
      <c r="AF2151" s="8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47"/>
      <c r="AR2151" s="8"/>
      <c r="AS2151" s="8"/>
      <c r="AT2151" s="8"/>
      <c r="AU2151" s="53"/>
      <c r="AV2151" s="54"/>
      <c r="AW2151" s="54"/>
    </row>
    <row r="2152" spans="1:49">
      <c r="A2152" s="8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3"/>
      <c r="S2152" s="2"/>
      <c r="T2152" s="2"/>
      <c r="U2152" s="8"/>
      <c r="V2152" s="18"/>
      <c r="W2152" s="18"/>
      <c r="X2152" s="19"/>
      <c r="Y2152" s="65"/>
      <c r="Z2152" s="65"/>
      <c r="AA2152" s="65"/>
      <c r="AB2152" s="65"/>
      <c r="AC2152" s="65"/>
      <c r="AD2152" s="65"/>
      <c r="AE2152" s="33"/>
      <c r="AF2152" s="8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47"/>
      <c r="AR2152" s="8"/>
      <c r="AS2152" s="8"/>
      <c r="AT2152" s="8"/>
      <c r="AU2152" s="53"/>
      <c r="AV2152" s="54"/>
      <c r="AW2152" s="54"/>
    </row>
    <row r="2153" spans="1:49">
      <c r="A2153" s="8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3"/>
      <c r="S2153" s="2"/>
      <c r="T2153" s="2"/>
      <c r="U2153" s="8"/>
      <c r="V2153" s="18"/>
      <c r="W2153" s="18"/>
      <c r="X2153" s="19"/>
      <c r="Y2153" s="65"/>
      <c r="Z2153" s="65"/>
      <c r="AA2153" s="65"/>
      <c r="AB2153" s="65"/>
      <c r="AC2153" s="65"/>
      <c r="AD2153" s="65"/>
      <c r="AE2153" s="33"/>
      <c r="AF2153" s="8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47"/>
      <c r="AR2153" s="8"/>
      <c r="AS2153" s="8"/>
      <c r="AT2153" s="8"/>
      <c r="AU2153" s="53"/>
      <c r="AV2153" s="54"/>
      <c r="AW2153" s="54"/>
    </row>
    <row r="2154" spans="1:49">
      <c r="A2154" s="8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3"/>
      <c r="S2154" s="2"/>
      <c r="T2154" s="2"/>
      <c r="U2154" s="8"/>
      <c r="V2154" s="18"/>
      <c r="W2154" s="18"/>
      <c r="X2154" s="19"/>
      <c r="Y2154" s="65"/>
      <c r="Z2154" s="65"/>
      <c r="AA2154" s="65"/>
      <c r="AB2154" s="65"/>
      <c r="AC2154" s="65"/>
      <c r="AD2154" s="65"/>
      <c r="AE2154" s="33"/>
      <c r="AF2154" s="8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47"/>
      <c r="AR2154" s="8"/>
      <c r="AS2154" s="8"/>
      <c r="AT2154" s="8"/>
      <c r="AU2154" s="53"/>
      <c r="AV2154" s="54"/>
      <c r="AW2154" s="54"/>
    </row>
    <row r="2155" spans="1:49">
      <c r="A2155" s="8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3"/>
      <c r="S2155" s="2"/>
      <c r="T2155" s="2"/>
      <c r="U2155" s="8"/>
      <c r="V2155" s="18"/>
      <c r="W2155" s="18"/>
      <c r="X2155" s="19"/>
      <c r="Y2155" s="65"/>
      <c r="Z2155" s="65"/>
      <c r="AA2155" s="65"/>
      <c r="AB2155" s="65"/>
      <c r="AC2155" s="65"/>
      <c r="AD2155" s="65"/>
      <c r="AE2155" s="33"/>
      <c r="AF2155" s="8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47"/>
      <c r="AR2155" s="8"/>
      <c r="AS2155" s="8"/>
      <c r="AT2155" s="8"/>
      <c r="AU2155" s="53"/>
      <c r="AV2155" s="54"/>
      <c r="AW2155" s="54"/>
    </row>
    <row r="2156" spans="1:49">
      <c r="A2156" s="8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3"/>
      <c r="S2156" s="2"/>
      <c r="T2156" s="2"/>
      <c r="U2156" s="8"/>
      <c r="V2156" s="18"/>
      <c r="W2156" s="18"/>
      <c r="X2156" s="19"/>
      <c r="Y2156" s="65"/>
      <c r="Z2156" s="65"/>
      <c r="AA2156" s="65"/>
      <c r="AB2156" s="65"/>
      <c r="AC2156" s="65"/>
      <c r="AD2156" s="65"/>
      <c r="AE2156" s="33"/>
      <c r="AF2156" s="8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47"/>
      <c r="AR2156" s="8"/>
      <c r="AS2156" s="8"/>
      <c r="AT2156" s="8"/>
      <c r="AU2156" s="53"/>
      <c r="AV2156" s="54"/>
      <c r="AW2156" s="54"/>
    </row>
    <row r="2157" spans="1:49">
      <c r="A2157" s="8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3"/>
      <c r="S2157" s="2"/>
      <c r="T2157" s="2"/>
      <c r="U2157" s="8"/>
      <c r="V2157" s="18"/>
      <c r="W2157" s="18"/>
      <c r="X2157" s="19"/>
      <c r="Y2157" s="65"/>
      <c r="Z2157" s="65"/>
      <c r="AA2157" s="65"/>
      <c r="AB2157" s="65"/>
      <c r="AC2157" s="65"/>
      <c r="AD2157" s="65"/>
      <c r="AE2157" s="33"/>
      <c r="AF2157" s="8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8"/>
      <c r="AS2157" s="8"/>
      <c r="AT2157" s="8"/>
      <c r="AU2157" s="53"/>
      <c r="AV2157" s="54"/>
      <c r="AW2157" s="54"/>
    </row>
    <row r="2158" spans="1:49">
      <c r="A2158" s="8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3"/>
      <c r="S2158" s="2"/>
      <c r="T2158" s="2"/>
      <c r="U2158" s="8"/>
      <c r="V2158" s="18"/>
      <c r="W2158" s="18"/>
      <c r="X2158" s="19"/>
      <c r="Y2158" s="65"/>
      <c r="Z2158" s="65"/>
      <c r="AA2158" s="65"/>
      <c r="AB2158" s="65"/>
      <c r="AC2158" s="65"/>
      <c r="AD2158" s="65"/>
      <c r="AE2158" s="33"/>
      <c r="AF2158" s="8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8"/>
      <c r="AS2158" s="8"/>
      <c r="AT2158" s="8"/>
      <c r="AU2158" s="53"/>
      <c r="AV2158" s="54"/>
      <c r="AW2158" s="54"/>
    </row>
    <row r="2159" spans="1:49">
      <c r="A2159" s="8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3"/>
      <c r="S2159" s="2"/>
      <c r="T2159" s="2"/>
      <c r="U2159" s="8"/>
      <c r="V2159" s="18"/>
      <c r="W2159" s="18"/>
      <c r="X2159" s="19"/>
      <c r="Y2159" s="65"/>
      <c r="Z2159" s="65"/>
      <c r="AA2159" s="65"/>
      <c r="AB2159" s="65"/>
      <c r="AC2159" s="65"/>
      <c r="AD2159" s="65"/>
      <c r="AE2159" s="33"/>
      <c r="AF2159" s="8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8"/>
      <c r="AS2159" s="8"/>
      <c r="AT2159" s="8"/>
      <c r="AU2159" s="53"/>
      <c r="AV2159" s="54"/>
      <c r="AW2159" s="54"/>
    </row>
    <row r="2160" spans="1:49">
      <c r="A2160" s="8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3"/>
      <c r="S2160" s="2"/>
      <c r="T2160" s="2"/>
      <c r="U2160" s="8"/>
      <c r="V2160" s="18"/>
      <c r="W2160" s="18"/>
      <c r="X2160" s="19"/>
      <c r="Y2160" s="65"/>
      <c r="Z2160" s="65"/>
      <c r="AA2160" s="65"/>
      <c r="AB2160" s="65"/>
      <c r="AC2160" s="65"/>
      <c r="AD2160" s="65"/>
      <c r="AE2160" s="33"/>
      <c r="AF2160" s="8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47"/>
      <c r="AR2160" s="8"/>
      <c r="AS2160" s="8"/>
      <c r="AT2160" s="8"/>
      <c r="AU2160" s="53"/>
      <c r="AV2160" s="54"/>
      <c r="AW2160" s="54"/>
    </row>
    <row r="2161" spans="1:49" s="22" customFormat="1">
      <c r="A2161" s="8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3"/>
      <c r="S2161" s="2"/>
      <c r="T2161" s="2"/>
      <c r="U2161" s="8"/>
      <c r="V2161" s="18"/>
      <c r="W2161" s="18"/>
      <c r="X2161" s="19"/>
      <c r="Y2161" s="65"/>
      <c r="Z2161" s="65"/>
      <c r="AA2161" s="65"/>
      <c r="AB2161" s="65"/>
      <c r="AC2161" s="65"/>
      <c r="AD2161" s="65"/>
      <c r="AE2161" s="33"/>
      <c r="AF2161" s="8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47"/>
      <c r="AR2161" s="8"/>
      <c r="AS2161" s="8"/>
      <c r="AT2161" s="8"/>
      <c r="AU2161" s="53"/>
      <c r="AV2161" s="54"/>
      <c r="AW2161" s="54"/>
    </row>
    <row r="2162" spans="1:49">
      <c r="A2162" s="8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3"/>
      <c r="S2162" s="2"/>
      <c r="T2162" s="2"/>
      <c r="U2162" s="8"/>
      <c r="V2162" s="18"/>
      <c r="W2162" s="18"/>
      <c r="X2162" s="19"/>
      <c r="Y2162" s="65"/>
      <c r="Z2162" s="65"/>
      <c r="AA2162" s="65"/>
      <c r="AB2162" s="65"/>
      <c r="AC2162" s="65"/>
      <c r="AD2162" s="65"/>
      <c r="AE2162" s="33"/>
      <c r="AF2162" s="8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47"/>
      <c r="AR2162" s="8"/>
      <c r="AS2162" s="8"/>
      <c r="AT2162" s="8"/>
      <c r="AU2162" s="53"/>
      <c r="AV2162" s="54"/>
      <c r="AW2162" s="54"/>
    </row>
    <row r="2163" spans="1:49">
      <c r="A2163" s="8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3"/>
      <c r="S2163" s="2"/>
      <c r="T2163" s="2"/>
      <c r="U2163" s="8"/>
      <c r="V2163" s="18"/>
      <c r="W2163" s="18"/>
      <c r="X2163" s="19"/>
      <c r="Y2163" s="65"/>
      <c r="Z2163" s="65"/>
      <c r="AA2163" s="65"/>
      <c r="AB2163" s="65"/>
      <c r="AC2163" s="65"/>
      <c r="AD2163" s="65"/>
      <c r="AE2163" s="33"/>
      <c r="AF2163" s="8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47"/>
      <c r="AR2163" s="8"/>
      <c r="AS2163" s="8"/>
      <c r="AT2163" s="8"/>
      <c r="AU2163" s="53"/>
      <c r="AV2163" s="54"/>
      <c r="AW2163" s="54"/>
    </row>
    <row r="2164" spans="1:49">
      <c r="A2164" s="8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3"/>
      <c r="S2164" s="2"/>
      <c r="T2164" s="2"/>
      <c r="U2164" s="8"/>
      <c r="V2164" s="18"/>
      <c r="W2164" s="18"/>
      <c r="X2164" s="19"/>
      <c r="Y2164" s="65"/>
      <c r="Z2164" s="65"/>
      <c r="AA2164" s="65"/>
      <c r="AB2164" s="65"/>
      <c r="AC2164" s="65"/>
      <c r="AD2164" s="65"/>
      <c r="AE2164" s="33"/>
      <c r="AF2164" s="8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47"/>
      <c r="AR2164" s="8"/>
      <c r="AS2164" s="8"/>
      <c r="AT2164" s="8"/>
      <c r="AU2164" s="53"/>
      <c r="AV2164" s="54"/>
      <c r="AW2164" s="54"/>
    </row>
    <row r="2165" spans="1:49">
      <c r="A2165" s="8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3"/>
      <c r="S2165" s="2"/>
      <c r="T2165" s="2"/>
      <c r="U2165" s="8"/>
      <c r="V2165" s="18"/>
      <c r="W2165" s="18"/>
      <c r="X2165" s="19"/>
      <c r="Y2165" s="65"/>
      <c r="Z2165" s="65"/>
      <c r="AA2165" s="65"/>
      <c r="AB2165" s="65"/>
      <c r="AC2165" s="65"/>
      <c r="AD2165" s="65"/>
      <c r="AE2165" s="33"/>
      <c r="AF2165" s="8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47"/>
      <c r="AR2165" s="8"/>
      <c r="AS2165" s="8"/>
      <c r="AT2165" s="8"/>
      <c r="AU2165" s="53"/>
      <c r="AV2165" s="54"/>
      <c r="AW2165" s="54"/>
    </row>
    <row r="2166" spans="1:49">
      <c r="A2166" s="8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3"/>
      <c r="S2166" s="2"/>
      <c r="T2166" s="2"/>
      <c r="U2166" s="8"/>
      <c r="V2166" s="18"/>
      <c r="W2166" s="18"/>
      <c r="X2166" s="19"/>
      <c r="Y2166" s="65"/>
      <c r="Z2166" s="65"/>
      <c r="AA2166" s="65"/>
      <c r="AB2166" s="65"/>
      <c r="AC2166" s="65"/>
      <c r="AD2166" s="65"/>
      <c r="AE2166" s="33"/>
      <c r="AF2166" s="8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47"/>
      <c r="AR2166" s="8"/>
      <c r="AS2166" s="8"/>
      <c r="AT2166" s="8"/>
      <c r="AU2166" s="53"/>
      <c r="AV2166" s="54"/>
      <c r="AW2166" s="54"/>
    </row>
    <row r="2167" spans="1:49">
      <c r="A2167" s="8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3"/>
      <c r="S2167" s="2"/>
      <c r="T2167" s="2"/>
      <c r="U2167" s="8"/>
      <c r="V2167" s="18"/>
      <c r="W2167" s="18"/>
      <c r="X2167" s="19"/>
      <c r="Y2167" s="65"/>
      <c r="Z2167" s="65"/>
      <c r="AA2167" s="65"/>
      <c r="AB2167" s="65"/>
      <c r="AC2167" s="65"/>
      <c r="AD2167" s="65"/>
      <c r="AE2167" s="33"/>
      <c r="AF2167" s="8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47"/>
      <c r="AR2167" s="8"/>
      <c r="AS2167" s="8"/>
      <c r="AT2167" s="8"/>
      <c r="AU2167" s="53"/>
      <c r="AV2167" s="54"/>
      <c r="AW2167" s="54"/>
    </row>
    <row r="2168" spans="1:49">
      <c r="A2168" s="8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3"/>
      <c r="S2168" s="2"/>
      <c r="T2168" s="2"/>
      <c r="U2168" s="8"/>
      <c r="V2168" s="18"/>
      <c r="W2168" s="18"/>
      <c r="X2168" s="19"/>
      <c r="Y2168" s="65"/>
      <c r="Z2168" s="65"/>
      <c r="AA2168" s="65"/>
      <c r="AB2168" s="65"/>
      <c r="AC2168" s="65"/>
      <c r="AD2168" s="65"/>
      <c r="AE2168" s="33"/>
      <c r="AF2168" s="8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47"/>
      <c r="AR2168" s="8"/>
      <c r="AS2168" s="8"/>
      <c r="AT2168" s="8"/>
      <c r="AU2168" s="53"/>
      <c r="AV2168" s="54"/>
      <c r="AW2168" s="54"/>
    </row>
    <row r="2169" spans="1:49">
      <c r="A2169" s="8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3"/>
      <c r="S2169" s="2"/>
      <c r="T2169" s="2"/>
      <c r="U2169" s="8"/>
      <c r="V2169" s="18"/>
      <c r="W2169" s="18"/>
      <c r="X2169" s="19"/>
      <c r="Y2169" s="65"/>
      <c r="Z2169" s="65"/>
      <c r="AA2169" s="65"/>
      <c r="AB2169" s="65"/>
      <c r="AC2169" s="65"/>
      <c r="AD2169" s="65"/>
      <c r="AE2169" s="33"/>
      <c r="AF2169" s="8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47"/>
      <c r="AR2169" s="8"/>
      <c r="AS2169" s="8"/>
      <c r="AT2169" s="8"/>
      <c r="AU2169" s="53"/>
      <c r="AV2169" s="54"/>
      <c r="AW2169" s="54"/>
    </row>
    <row r="2170" spans="1:49">
      <c r="A2170" s="8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3"/>
      <c r="S2170" s="2"/>
      <c r="T2170" s="2"/>
      <c r="U2170" s="8"/>
      <c r="V2170" s="18"/>
      <c r="W2170" s="18"/>
      <c r="X2170" s="19"/>
      <c r="Y2170" s="65"/>
      <c r="Z2170" s="65"/>
      <c r="AA2170" s="65"/>
      <c r="AB2170" s="65"/>
      <c r="AC2170" s="65"/>
      <c r="AD2170" s="65"/>
      <c r="AE2170" s="33"/>
      <c r="AF2170" s="8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47"/>
      <c r="AR2170" s="8"/>
      <c r="AS2170" s="8"/>
      <c r="AT2170" s="8"/>
      <c r="AU2170" s="53"/>
      <c r="AV2170" s="54"/>
      <c r="AW2170" s="54"/>
    </row>
    <row r="2171" spans="1:49">
      <c r="A2171" s="8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3"/>
      <c r="S2171" s="2"/>
      <c r="T2171" s="2"/>
      <c r="U2171" s="8"/>
      <c r="V2171" s="18"/>
      <c r="W2171" s="18"/>
      <c r="X2171" s="19"/>
      <c r="Y2171" s="65"/>
      <c r="Z2171" s="65"/>
      <c r="AA2171" s="65"/>
      <c r="AB2171" s="65"/>
      <c r="AC2171" s="65"/>
      <c r="AD2171" s="65"/>
      <c r="AE2171" s="33"/>
      <c r="AF2171" s="8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47"/>
      <c r="AR2171" s="8"/>
      <c r="AS2171" s="8"/>
      <c r="AT2171" s="8"/>
      <c r="AU2171" s="53"/>
      <c r="AV2171" s="54"/>
      <c r="AW2171" s="54"/>
    </row>
    <row r="2172" spans="1:49">
      <c r="A2172" s="8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3"/>
      <c r="S2172" s="2"/>
      <c r="T2172" s="2"/>
      <c r="U2172" s="8"/>
      <c r="V2172" s="18"/>
      <c r="W2172" s="18"/>
      <c r="X2172" s="19"/>
      <c r="Y2172" s="65"/>
      <c r="Z2172" s="65"/>
      <c r="AA2172" s="65"/>
      <c r="AB2172" s="65"/>
      <c r="AC2172" s="65"/>
      <c r="AD2172" s="65"/>
      <c r="AE2172" s="33"/>
      <c r="AF2172" s="8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8"/>
      <c r="AS2172" s="8"/>
      <c r="AT2172" s="8"/>
      <c r="AU2172" s="53"/>
      <c r="AV2172" s="54"/>
      <c r="AW2172" s="54"/>
    </row>
    <row r="2173" spans="1:49">
      <c r="A2173" s="8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3"/>
      <c r="S2173" s="2"/>
      <c r="T2173" s="2"/>
      <c r="U2173" s="8"/>
      <c r="V2173" s="18"/>
      <c r="W2173" s="18"/>
      <c r="X2173" s="19"/>
      <c r="Y2173" s="65"/>
      <c r="Z2173" s="65"/>
      <c r="AA2173" s="65"/>
      <c r="AB2173" s="65"/>
      <c r="AC2173" s="65"/>
      <c r="AD2173" s="65"/>
      <c r="AE2173" s="33"/>
      <c r="AF2173" s="8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8"/>
      <c r="AS2173" s="8"/>
      <c r="AT2173" s="8"/>
      <c r="AU2173" s="53"/>
      <c r="AV2173" s="54"/>
      <c r="AW2173" s="54"/>
    </row>
    <row r="2174" spans="1:49" s="22" customFormat="1" ht="13.5" customHeight="1">
      <c r="A2174" s="8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45"/>
      <c r="O2174" s="45"/>
      <c r="P2174" s="46"/>
      <c r="Q2174" s="45"/>
      <c r="R2174" s="61"/>
      <c r="S2174" s="2"/>
      <c r="T2174" s="2"/>
      <c r="U2174" s="8"/>
      <c r="V2174" s="18"/>
      <c r="W2174" s="18"/>
      <c r="X2174" s="19"/>
      <c r="Y2174" s="65"/>
      <c r="Z2174" s="65"/>
      <c r="AA2174" s="65"/>
      <c r="AB2174" s="65"/>
      <c r="AC2174" s="65"/>
      <c r="AD2174" s="65"/>
      <c r="AE2174" s="33"/>
      <c r="AF2174" s="8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8"/>
      <c r="AS2174" s="8"/>
      <c r="AT2174" s="8"/>
      <c r="AU2174" s="53"/>
      <c r="AV2174" s="54"/>
      <c r="AW2174" s="54"/>
    </row>
    <row r="2175" spans="1:49">
      <c r="A2175" s="8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44"/>
      <c r="O2175" s="44"/>
      <c r="P2175" s="2"/>
      <c r="Q2175" s="44"/>
      <c r="R2175" s="3"/>
      <c r="S2175" s="2"/>
      <c r="T2175" s="2"/>
      <c r="U2175" s="8"/>
      <c r="V2175" s="18"/>
      <c r="W2175" s="18"/>
      <c r="X2175" s="19"/>
      <c r="Y2175" s="65"/>
      <c r="Z2175" s="65"/>
      <c r="AA2175" s="65"/>
      <c r="AB2175" s="65"/>
      <c r="AC2175" s="65"/>
      <c r="AD2175" s="65"/>
      <c r="AE2175" s="33"/>
      <c r="AF2175" s="8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8"/>
      <c r="AS2175" s="8"/>
      <c r="AT2175" s="8"/>
      <c r="AU2175" s="53"/>
      <c r="AV2175" s="54"/>
      <c r="AW2175" s="54"/>
    </row>
    <row r="2176" spans="1:49">
      <c r="A2176" s="8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3"/>
      <c r="S2176" s="2"/>
      <c r="T2176" s="2"/>
      <c r="U2176" s="8"/>
      <c r="V2176" s="18"/>
      <c r="W2176" s="18"/>
      <c r="X2176" s="19"/>
      <c r="Y2176" s="65"/>
      <c r="Z2176" s="65"/>
      <c r="AA2176" s="65"/>
      <c r="AB2176" s="65"/>
      <c r="AC2176" s="65"/>
      <c r="AD2176" s="65"/>
      <c r="AE2176" s="33"/>
      <c r="AF2176" s="8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8"/>
      <c r="AS2176" s="8"/>
      <c r="AT2176" s="8"/>
      <c r="AU2176" s="53"/>
      <c r="AV2176" s="54"/>
      <c r="AW2176" s="54"/>
    </row>
    <row r="2177" spans="1:49">
      <c r="A2177" s="8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3"/>
      <c r="S2177" s="2"/>
      <c r="T2177" s="2"/>
      <c r="U2177" s="8"/>
      <c r="V2177" s="18"/>
      <c r="W2177" s="18"/>
      <c r="X2177" s="19"/>
      <c r="Y2177" s="65"/>
      <c r="Z2177" s="65"/>
      <c r="AA2177" s="65"/>
      <c r="AB2177" s="65"/>
      <c r="AC2177" s="65"/>
      <c r="AD2177" s="65"/>
      <c r="AE2177" s="33"/>
      <c r="AF2177" s="8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8"/>
      <c r="AS2177" s="8"/>
      <c r="AT2177" s="8"/>
      <c r="AU2177" s="53"/>
      <c r="AV2177" s="54"/>
      <c r="AW2177" s="54"/>
    </row>
    <row r="2178" spans="1:49">
      <c r="A2178" s="8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3"/>
      <c r="S2178" s="2"/>
      <c r="T2178" s="2"/>
      <c r="U2178" s="8"/>
      <c r="V2178" s="18"/>
      <c r="W2178" s="18"/>
      <c r="X2178" s="19"/>
      <c r="Y2178" s="65"/>
      <c r="Z2178" s="65"/>
      <c r="AA2178" s="65"/>
      <c r="AB2178" s="65"/>
      <c r="AC2178" s="65"/>
      <c r="AD2178" s="65"/>
      <c r="AE2178" s="33"/>
      <c r="AF2178" s="8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8"/>
      <c r="AS2178" s="8"/>
      <c r="AT2178" s="8"/>
      <c r="AU2178" s="53"/>
      <c r="AV2178" s="54"/>
      <c r="AW2178" s="54"/>
    </row>
    <row r="2179" spans="1:49">
      <c r="A2179" s="8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3"/>
      <c r="S2179" s="2"/>
      <c r="T2179" s="2"/>
      <c r="U2179" s="8"/>
      <c r="V2179" s="18"/>
      <c r="W2179" s="18"/>
      <c r="X2179" s="19"/>
      <c r="Y2179" s="65"/>
      <c r="Z2179" s="65"/>
      <c r="AA2179" s="65"/>
      <c r="AB2179" s="65"/>
      <c r="AC2179" s="65"/>
      <c r="AD2179" s="65"/>
      <c r="AE2179" s="33"/>
      <c r="AF2179" s="8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8"/>
      <c r="AS2179" s="8"/>
      <c r="AT2179" s="8"/>
      <c r="AU2179" s="53"/>
      <c r="AV2179" s="54"/>
      <c r="AW2179" s="54"/>
    </row>
    <row r="2180" spans="1:49">
      <c r="A2180" s="8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3"/>
      <c r="S2180" s="2"/>
      <c r="T2180" s="2"/>
      <c r="U2180" s="8"/>
      <c r="V2180" s="18"/>
      <c r="W2180" s="18"/>
      <c r="X2180" s="19"/>
      <c r="Y2180" s="65"/>
      <c r="Z2180" s="65"/>
      <c r="AA2180" s="65"/>
      <c r="AB2180" s="65"/>
      <c r="AC2180" s="65"/>
      <c r="AD2180" s="65"/>
      <c r="AE2180" s="33"/>
      <c r="AF2180" s="8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8"/>
      <c r="AS2180" s="8"/>
      <c r="AT2180" s="8"/>
      <c r="AU2180" s="53"/>
      <c r="AV2180" s="54"/>
      <c r="AW2180" s="54"/>
    </row>
    <row r="2181" spans="1:49">
      <c r="A2181" s="8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3"/>
      <c r="S2181" s="2"/>
      <c r="T2181" s="2"/>
      <c r="U2181" s="8"/>
      <c r="V2181" s="18"/>
      <c r="W2181" s="18"/>
      <c r="X2181" s="19"/>
      <c r="Y2181" s="65"/>
      <c r="Z2181" s="65"/>
      <c r="AA2181" s="65"/>
      <c r="AB2181" s="65"/>
      <c r="AC2181" s="65"/>
      <c r="AD2181" s="65"/>
      <c r="AE2181" s="33"/>
      <c r="AF2181" s="8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8"/>
      <c r="AS2181" s="8"/>
      <c r="AT2181" s="8"/>
      <c r="AU2181" s="53"/>
      <c r="AV2181" s="54"/>
      <c r="AW2181" s="54"/>
    </row>
    <row r="2182" spans="1:49">
      <c r="A2182" s="8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3"/>
      <c r="S2182" s="2"/>
      <c r="T2182" s="2"/>
      <c r="U2182" s="8"/>
      <c r="V2182" s="18"/>
      <c r="W2182" s="18"/>
      <c r="X2182" s="19"/>
      <c r="Y2182" s="65"/>
      <c r="Z2182" s="65"/>
      <c r="AA2182" s="65"/>
      <c r="AB2182" s="65"/>
      <c r="AC2182" s="65"/>
      <c r="AD2182" s="65"/>
      <c r="AE2182" s="33"/>
      <c r="AF2182" s="8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47"/>
      <c r="AR2182" s="8"/>
      <c r="AS2182" s="8"/>
      <c r="AT2182" s="8"/>
      <c r="AU2182" s="53"/>
      <c r="AV2182" s="54"/>
      <c r="AW2182" s="54"/>
    </row>
    <row r="2183" spans="1:49">
      <c r="A2183" s="8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3"/>
      <c r="S2183" s="2"/>
      <c r="T2183" s="2"/>
      <c r="U2183" s="8"/>
      <c r="V2183" s="18"/>
      <c r="W2183" s="18"/>
      <c r="X2183" s="19"/>
      <c r="Y2183" s="65"/>
      <c r="Z2183" s="65"/>
      <c r="AA2183" s="65"/>
      <c r="AB2183" s="65"/>
      <c r="AC2183" s="65"/>
      <c r="AD2183" s="65"/>
      <c r="AE2183" s="33"/>
      <c r="AF2183" s="8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47"/>
      <c r="AR2183" s="8"/>
      <c r="AS2183" s="8"/>
      <c r="AT2183" s="8"/>
      <c r="AU2183" s="53"/>
      <c r="AV2183" s="54"/>
      <c r="AW2183" s="54"/>
    </row>
    <row r="2184" spans="1:49">
      <c r="A2184" s="8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3"/>
      <c r="S2184" s="2"/>
      <c r="T2184" s="2"/>
      <c r="U2184" s="8"/>
      <c r="V2184" s="18"/>
      <c r="W2184" s="18"/>
      <c r="X2184" s="19"/>
      <c r="Y2184" s="65"/>
      <c r="Z2184" s="65"/>
      <c r="AA2184" s="65"/>
      <c r="AB2184" s="65"/>
      <c r="AC2184" s="65"/>
      <c r="AD2184" s="65"/>
      <c r="AE2184" s="33"/>
      <c r="AF2184" s="8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47"/>
      <c r="AR2184" s="8"/>
      <c r="AS2184" s="8"/>
      <c r="AT2184" s="8"/>
      <c r="AU2184" s="53"/>
      <c r="AV2184" s="54"/>
      <c r="AW2184" s="54"/>
    </row>
    <row r="2185" spans="1:49">
      <c r="A2185" s="8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3"/>
      <c r="S2185" s="2"/>
      <c r="T2185" s="2"/>
      <c r="U2185" s="8"/>
      <c r="V2185" s="18"/>
      <c r="W2185" s="18"/>
      <c r="X2185" s="19"/>
      <c r="Y2185" s="65"/>
      <c r="Z2185" s="65"/>
      <c r="AA2185" s="65"/>
      <c r="AB2185" s="65"/>
      <c r="AC2185" s="65"/>
      <c r="AD2185" s="65"/>
      <c r="AE2185" s="33"/>
      <c r="AF2185" s="8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47"/>
      <c r="AR2185" s="8"/>
      <c r="AS2185" s="8"/>
      <c r="AT2185" s="8"/>
      <c r="AU2185" s="53"/>
      <c r="AV2185" s="54"/>
      <c r="AW2185" s="54"/>
    </row>
    <row r="2186" spans="1:49">
      <c r="A2186" s="8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3"/>
      <c r="S2186" s="2"/>
      <c r="T2186" s="2"/>
      <c r="U2186" s="8"/>
      <c r="V2186" s="18"/>
      <c r="W2186" s="18"/>
      <c r="X2186" s="19"/>
      <c r="Y2186" s="65"/>
      <c r="Z2186" s="65"/>
      <c r="AA2186" s="65"/>
      <c r="AB2186" s="65"/>
      <c r="AC2186" s="65"/>
      <c r="AD2186" s="65"/>
      <c r="AE2186" s="33"/>
      <c r="AF2186" s="8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47"/>
      <c r="AR2186" s="8"/>
      <c r="AS2186" s="8"/>
      <c r="AT2186" s="8"/>
      <c r="AU2186" s="53"/>
      <c r="AV2186" s="54"/>
      <c r="AW2186" s="54"/>
    </row>
    <row r="2187" spans="1:49">
      <c r="A2187" s="8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3"/>
      <c r="S2187" s="2"/>
      <c r="T2187" s="2"/>
      <c r="U2187" s="8"/>
      <c r="V2187" s="18"/>
      <c r="W2187" s="18"/>
      <c r="X2187" s="19"/>
      <c r="Y2187" s="65"/>
      <c r="Z2187" s="65"/>
      <c r="AA2187" s="65"/>
      <c r="AB2187" s="65"/>
      <c r="AC2187" s="65"/>
      <c r="AD2187" s="65"/>
      <c r="AE2187" s="33"/>
      <c r="AF2187" s="8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8"/>
      <c r="AS2187" s="8"/>
      <c r="AT2187" s="8"/>
      <c r="AU2187" s="53"/>
      <c r="AV2187" s="54"/>
      <c r="AW2187" s="54"/>
    </row>
    <row r="2188" spans="1:49">
      <c r="A2188" s="8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3"/>
      <c r="S2188" s="2"/>
      <c r="T2188" s="2"/>
      <c r="U2188" s="8"/>
      <c r="V2188" s="18"/>
      <c r="W2188" s="18"/>
      <c r="X2188" s="19"/>
      <c r="Y2188" s="65"/>
      <c r="Z2188" s="65"/>
      <c r="AA2188" s="65"/>
      <c r="AB2188" s="65"/>
      <c r="AC2188" s="65"/>
      <c r="AD2188" s="65"/>
      <c r="AE2188" s="33"/>
      <c r="AF2188" s="8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8"/>
      <c r="AS2188" s="8"/>
      <c r="AT2188" s="8"/>
      <c r="AU2188" s="53"/>
      <c r="AV2188" s="54"/>
      <c r="AW2188" s="54"/>
    </row>
    <row r="2189" spans="1:49">
      <c r="A2189" s="8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3"/>
      <c r="S2189" s="2"/>
      <c r="T2189" s="2"/>
      <c r="U2189" s="8"/>
      <c r="V2189" s="18"/>
      <c r="W2189" s="18"/>
      <c r="X2189" s="19"/>
      <c r="Y2189" s="65"/>
      <c r="Z2189" s="65"/>
      <c r="AA2189" s="65"/>
      <c r="AB2189" s="65"/>
      <c r="AC2189" s="65"/>
      <c r="AD2189" s="65"/>
      <c r="AE2189" s="33"/>
      <c r="AF2189" s="8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8"/>
      <c r="AS2189" s="8"/>
      <c r="AT2189" s="8"/>
      <c r="AU2189" s="53"/>
      <c r="AV2189" s="54"/>
      <c r="AW2189" s="54"/>
    </row>
    <row r="2190" spans="1:49">
      <c r="A2190" s="8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3"/>
      <c r="S2190" s="2"/>
      <c r="T2190" s="2"/>
      <c r="U2190" s="8"/>
      <c r="V2190" s="18"/>
      <c r="W2190" s="18"/>
      <c r="X2190" s="19"/>
      <c r="Y2190" s="65"/>
      <c r="Z2190" s="65"/>
      <c r="AA2190" s="65"/>
      <c r="AB2190" s="65"/>
      <c r="AC2190" s="65"/>
      <c r="AD2190" s="65"/>
      <c r="AE2190" s="33"/>
      <c r="AF2190" s="8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8"/>
      <c r="AS2190" s="8"/>
      <c r="AT2190" s="8"/>
      <c r="AU2190" s="53"/>
      <c r="AV2190" s="54"/>
      <c r="AW2190" s="54"/>
    </row>
    <row r="2191" spans="1:49">
      <c r="A2191" s="8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3"/>
      <c r="S2191" s="2"/>
      <c r="T2191" s="2"/>
      <c r="U2191" s="8"/>
      <c r="V2191" s="18"/>
      <c r="W2191" s="18"/>
      <c r="X2191" s="19"/>
      <c r="Y2191" s="65"/>
      <c r="Z2191" s="65"/>
      <c r="AA2191" s="65"/>
      <c r="AB2191" s="65"/>
      <c r="AC2191" s="65"/>
      <c r="AD2191" s="65"/>
      <c r="AE2191" s="33"/>
      <c r="AF2191" s="8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8"/>
      <c r="AS2191" s="8"/>
      <c r="AT2191" s="8"/>
      <c r="AU2191" s="53"/>
      <c r="AV2191" s="54"/>
      <c r="AW2191" s="54"/>
    </row>
    <row r="2192" spans="1:49">
      <c r="A2192" s="8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3"/>
      <c r="S2192" s="2"/>
      <c r="T2192" s="2"/>
      <c r="U2192" s="8"/>
      <c r="V2192" s="18"/>
      <c r="W2192" s="18"/>
      <c r="X2192" s="19"/>
      <c r="Y2192" s="65"/>
      <c r="Z2192" s="65"/>
      <c r="AA2192" s="65"/>
      <c r="AB2192" s="65"/>
      <c r="AC2192" s="65"/>
      <c r="AD2192" s="65"/>
      <c r="AE2192" s="33"/>
      <c r="AF2192" s="8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8"/>
      <c r="AS2192" s="8"/>
      <c r="AT2192" s="8"/>
      <c r="AU2192" s="53"/>
      <c r="AV2192" s="54"/>
      <c r="AW2192" s="54"/>
    </row>
    <row r="2193" spans="1:49">
      <c r="A2193" s="8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3"/>
      <c r="S2193" s="2"/>
      <c r="T2193" s="2"/>
      <c r="U2193" s="8"/>
      <c r="V2193" s="18"/>
      <c r="W2193" s="18"/>
      <c r="X2193" s="19"/>
      <c r="Y2193" s="65"/>
      <c r="Z2193" s="65"/>
      <c r="AA2193" s="65"/>
      <c r="AB2193" s="65"/>
      <c r="AC2193" s="65"/>
      <c r="AD2193" s="65"/>
      <c r="AE2193" s="33"/>
      <c r="AF2193" s="8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8"/>
      <c r="AS2193" s="8"/>
      <c r="AT2193" s="8"/>
      <c r="AU2193" s="53"/>
      <c r="AV2193" s="54"/>
      <c r="AW2193" s="54"/>
    </row>
    <row r="2194" spans="1:49">
      <c r="A2194" s="8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3"/>
      <c r="S2194" s="2"/>
      <c r="T2194" s="2"/>
      <c r="U2194" s="8"/>
      <c r="V2194" s="18"/>
      <c r="W2194" s="18"/>
      <c r="X2194" s="19"/>
      <c r="Y2194" s="65"/>
      <c r="Z2194" s="65"/>
      <c r="AA2194" s="65"/>
      <c r="AB2194" s="65"/>
      <c r="AC2194" s="65"/>
      <c r="AD2194" s="65"/>
      <c r="AE2194" s="33"/>
      <c r="AF2194" s="8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8"/>
      <c r="AS2194" s="8"/>
      <c r="AT2194" s="8"/>
      <c r="AU2194" s="53"/>
      <c r="AV2194" s="54"/>
      <c r="AW2194" s="54"/>
    </row>
    <row r="2195" spans="1:49">
      <c r="A2195" s="8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3"/>
      <c r="S2195" s="2"/>
      <c r="T2195" s="2"/>
      <c r="U2195" s="8"/>
      <c r="V2195" s="18"/>
      <c r="W2195" s="18"/>
      <c r="X2195" s="19"/>
      <c r="Y2195" s="65"/>
      <c r="Z2195" s="65"/>
      <c r="AA2195" s="65"/>
      <c r="AB2195" s="65"/>
      <c r="AC2195" s="65"/>
      <c r="AD2195" s="65"/>
      <c r="AE2195" s="33"/>
      <c r="AF2195" s="8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8"/>
      <c r="AS2195" s="8"/>
      <c r="AT2195" s="8"/>
      <c r="AU2195" s="53"/>
      <c r="AV2195" s="54"/>
      <c r="AW2195" s="54"/>
    </row>
    <row r="2196" spans="1:49">
      <c r="A2196" s="8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3"/>
      <c r="S2196" s="2"/>
      <c r="T2196" s="2"/>
      <c r="U2196" s="8"/>
      <c r="V2196" s="18"/>
      <c r="W2196" s="18"/>
      <c r="X2196" s="19"/>
      <c r="Y2196" s="65"/>
      <c r="Z2196" s="65"/>
      <c r="AA2196" s="65"/>
      <c r="AB2196" s="65"/>
      <c r="AC2196" s="65"/>
      <c r="AD2196" s="65"/>
      <c r="AE2196" s="33"/>
      <c r="AF2196" s="8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8"/>
      <c r="AS2196" s="8"/>
      <c r="AT2196" s="8"/>
      <c r="AU2196" s="53"/>
      <c r="AV2196" s="54"/>
      <c r="AW2196" s="54"/>
    </row>
    <row r="2197" spans="1:49">
      <c r="A2197" s="8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3"/>
      <c r="S2197" s="2"/>
      <c r="T2197" s="2"/>
      <c r="U2197" s="8"/>
      <c r="V2197" s="18"/>
      <c r="W2197" s="18"/>
      <c r="X2197" s="19"/>
      <c r="Y2197" s="65"/>
      <c r="Z2197" s="65"/>
      <c r="AA2197" s="65"/>
      <c r="AB2197" s="65"/>
      <c r="AC2197" s="65"/>
      <c r="AD2197" s="65"/>
      <c r="AE2197" s="33"/>
      <c r="AF2197" s="8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8"/>
      <c r="AS2197" s="8"/>
      <c r="AT2197" s="8"/>
      <c r="AU2197" s="53"/>
      <c r="AV2197" s="54"/>
      <c r="AW2197" s="54"/>
    </row>
    <row r="2198" spans="1:49">
      <c r="A2198" s="8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3"/>
      <c r="S2198" s="2"/>
      <c r="T2198" s="2"/>
      <c r="U2198" s="8"/>
      <c r="V2198" s="18"/>
      <c r="W2198" s="18"/>
      <c r="X2198" s="19"/>
      <c r="Y2198" s="65"/>
      <c r="Z2198" s="65"/>
      <c r="AA2198" s="65"/>
      <c r="AB2198" s="65"/>
      <c r="AC2198" s="65"/>
      <c r="AD2198" s="65"/>
      <c r="AE2198" s="33"/>
      <c r="AF2198" s="8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8"/>
      <c r="AS2198" s="8"/>
      <c r="AT2198" s="8"/>
      <c r="AU2198" s="53"/>
      <c r="AV2198" s="54"/>
      <c r="AW2198" s="54"/>
    </row>
    <row r="2199" spans="1:49">
      <c r="A2199" s="8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3"/>
      <c r="S2199" s="2"/>
      <c r="T2199" s="2"/>
      <c r="U2199" s="8"/>
      <c r="V2199" s="18"/>
      <c r="W2199" s="18"/>
      <c r="X2199" s="19"/>
      <c r="Y2199" s="65"/>
      <c r="Z2199" s="65"/>
      <c r="AA2199" s="65"/>
      <c r="AB2199" s="65"/>
      <c r="AC2199" s="65"/>
      <c r="AD2199" s="65"/>
      <c r="AE2199" s="33"/>
      <c r="AF2199" s="8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8"/>
      <c r="AS2199" s="8"/>
      <c r="AT2199" s="8"/>
      <c r="AU2199" s="53"/>
      <c r="AV2199" s="54"/>
      <c r="AW2199" s="54"/>
    </row>
    <row r="2200" spans="1:49">
      <c r="A2200" s="8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3"/>
      <c r="S2200" s="2"/>
      <c r="T2200" s="2"/>
      <c r="U2200" s="8"/>
      <c r="V2200" s="18"/>
      <c r="W2200" s="18"/>
      <c r="X2200" s="19"/>
      <c r="Y2200" s="65"/>
      <c r="Z2200" s="65"/>
      <c r="AA2200" s="65"/>
      <c r="AB2200" s="65"/>
      <c r="AC2200" s="65"/>
      <c r="AD2200" s="65"/>
      <c r="AE2200" s="33"/>
      <c r="AF2200" s="8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8"/>
      <c r="AS2200" s="8"/>
      <c r="AT2200" s="8"/>
      <c r="AU2200" s="53"/>
      <c r="AV2200" s="54"/>
      <c r="AW2200" s="54"/>
    </row>
    <row r="2201" spans="1:49">
      <c r="A2201" s="8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3"/>
      <c r="S2201" s="2"/>
      <c r="T2201" s="2"/>
      <c r="U2201" s="8"/>
      <c r="V2201" s="18"/>
      <c r="W2201" s="18"/>
      <c r="X2201" s="19"/>
      <c r="Y2201" s="65"/>
      <c r="Z2201" s="65"/>
      <c r="AA2201" s="65"/>
      <c r="AB2201" s="65"/>
      <c r="AC2201" s="65"/>
      <c r="AD2201" s="65"/>
      <c r="AE2201" s="33"/>
      <c r="AF2201" s="8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8"/>
      <c r="AS2201" s="8"/>
      <c r="AT2201" s="8"/>
      <c r="AU2201" s="53"/>
      <c r="AV2201" s="54"/>
      <c r="AW2201" s="54"/>
    </row>
    <row r="2202" spans="1:49">
      <c r="A2202" s="8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3"/>
      <c r="S2202" s="2"/>
      <c r="T2202" s="2"/>
      <c r="U2202" s="8"/>
      <c r="V2202" s="18"/>
      <c r="W2202" s="18"/>
      <c r="X2202" s="19"/>
      <c r="Y2202" s="65"/>
      <c r="Z2202" s="65"/>
      <c r="AA2202" s="65"/>
      <c r="AB2202" s="65"/>
      <c r="AC2202" s="65"/>
      <c r="AD2202" s="65"/>
      <c r="AE2202" s="33"/>
      <c r="AF2202" s="8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8"/>
      <c r="AS2202" s="8"/>
      <c r="AT2202" s="8"/>
      <c r="AU2202" s="53"/>
      <c r="AV2202" s="54"/>
      <c r="AW2202" s="54"/>
    </row>
    <row r="2203" spans="1:49">
      <c r="A2203" s="8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3"/>
      <c r="S2203" s="2"/>
      <c r="T2203" s="2"/>
      <c r="U2203" s="8"/>
      <c r="V2203" s="18"/>
      <c r="W2203" s="18"/>
      <c r="X2203" s="19"/>
      <c r="Y2203" s="65"/>
      <c r="Z2203" s="65"/>
      <c r="AA2203" s="65"/>
      <c r="AB2203" s="65"/>
      <c r="AC2203" s="65"/>
      <c r="AD2203" s="65"/>
      <c r="AE2203" s="33"/>
      <c r="AF2203" s="8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8"/>
      <c r="AS2203" s="8"/>
      <c r="AT2203" s="8"/>
      <c r="AU2203" s="53"/>
      <c r="AV2203" s="54"/>
      <c r="AW2203" s="54"/>
    </row>
    <row r="2204" spans="1:49">
      <c r="A2204" s="8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3"/>
      <c r="S2204" s="2"/>
      <c r="T2204" s="2"/>
      <c r="U2204" s="8"/>
      <c r="V2204" s="18"/>
      <c r="W2204" s="18"/>
      <c r="X2204" s="19"/>
      <c r="Y2204" s="65"/>
      <c r="Z2204" s="65"/>
      <c r="AA2204" s="65"/>
      <c r="AB2204" s="65"/>
      <c r="AC2204" s="65"/>
      <c r="AD2204" s="65"/>
      <c r="AE2204" s="33"/>
      <c r="AF2204" s="8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8"/>
      <c r="AS2204" s="8"/>
      <c r="AT2204" s="8"/>
      <c r="AU2204" s="53"/>
      <c r="AV2204" s="54"/>
      <c r="AW2204" s="54"/>
    </row>
    <row r="2205" spans="1:49">
      <c r="A2205" s="8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3"/>
      <c r="S2205" s="2"/>
      <c r="T2205" s="2"/>
      <c r="U2205" s="8"/>
      <c r="V2205" s="18"/>
      <c r="W2205" s="18"/>
      <c r="X2205" s="19"/>
      <c r="Y2205" s="65"/>
      <c r="Z2205" s="65"/>
      <c r="AA2205" s="65"/>
      <c r="AB2205" s="65"/>
      <c r="AC2205" s="65"/>
      <c r="AD2205" s="65"/>
      <c r="AE2205" s="33"/>
      <c r="AF2205" s="8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8"/>
      <c r="AS2205" s="8"/>
      <c r="AT2205" s="8"/>
      <c r="AU2205" s="53"/>
      <c r="AV2205" s="54"/>
      <c r="AW2205" s="54"/>
    </row>
    <row r="2206" spans="1:49">
      <c r="A2206" s="8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3"/>
      <c r="S2206" s="2"/>
      <c r="T2206" s="2"/>
      <c r="U2206" s="8"/>
      <c r="V2206" s="18"/>
      <c r="W2206" s="18"/>
      <c r="X2206" s="19"/>
      <c r="Y2206" s="65"/>
      <c r="Z2206" s="65"/>
      <c r="AA2206" s="65"/>
      <c r="AB2206" s="65"/>
      <c r="AC2206" s="65"/>
      <c r="AD2206" s="65"/>
      <c r="AE2206" s="33"/>
      <c r="AF2206" s="8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8"/>
      <c r="AS2206" s="8"/>
      <c r="AT2206" s="8"/>
      <c r="AU2206" s="53"/>
      <c r="AV2206" s="54"/>
      <c r="AW2206" s="54"/>
    </row>
    <row r="2207" spans="1:49">
      <c r="A2207" s="8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3"/>
      <c r="S2207" s="2"/>
      <c r="T2207" s="2"/>
      <c r="U2207" s="8"/>
      <c r="V2207" s="18"/>
      <c r="W2207" s="18"/>
      <c r="X2207" s="19"/>
      <c r="Y2207" s="65"/>
      <c r="Z2207" s="65"/>
      <c r="AA2207" s="65"/>
      <c r="AB2207" s="65"/>
      <c r="AC2207" s="65"/>
      <c r="AD2207" s="65"/>
      <c r="AE2207" s="33"/>
      <c r="AF2207" s="8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8"/>
      <c r="AS2207" s="8"/>
      <c r="AT2207" s="8"/>
      <c r="AU2207" s="53"/>
      <c r="AV2207" s="54"/>
      <c r="AW2207" s="54"/>
    </row>
    <row r="2208" spans="1:49">
      <c r="A2208" s="8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3"/>
      <c r="S2208" s="2"/>
      <c r="T2208" s="2"/>
      <c r="U2208" s="8"/>
      <c r="V2208" s="18"/>
      <c r="W2208" s="18"/>
      <c r="X2208" s="19"/>
      <c r="Y2208" s="65"/>
      <c r="Z2208" s="65"/>
      <c r="AA2208" s="65"/>
      <c r="AB2208" s="65"/>
      <c r="AC2208" s="65"/>
      <c r="AD2208" s="65"/>
      <c r="AE2208" s="33"/>
      <c r="AF2208" s="8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8"/>
      <c r="AS2208" s="8"/>
      <c r="AT2208" s="8"/>
      <c r="AU2208" s="53"/>
      <c r="AV2208" s="54"/>
      <c r="AW2208" s="54"/>
    </row>
    <row r="2209" spans="1:49">
      <c r="A2209" s="8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3"/>
      <c r="S2209" s="2"/>
      <c r="T2209" s="2"/>
      <c r="U2209" s="8"/>
      <c r="V2209" s="18"/>
      <c r="W2209" s="18"/>
      <c r="X2209" s="19"/>
      <c r="Y2209" s="65"/>
      <c r="Z2209" s="65"/>
      <c r="AA2209" s="65"/>
      <c r="AB2209" s="65"/>
      <c r="AC2209" s="65"/>
      <c r="AD2209" s="65"/>
      <c r="AE2209" s="33"/>
      <c r="AF2209" s="8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8"/>
      <c r="AS2209" s="8"/>
      <c r="AT2209" s="8"/>
      <c r="AU2209" s="53"/>
      <c r="AV2209" s="54"/>
      <c r="AW2209" s="54"/>
    </row>
    <row r="2210" spans="1:49">
      <c r="A2210" s="8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3"/>
      <c r="S2210" s="2"/>
      <c r="T2210" s="2"/>
      <c r="U2210" s="8"/>
      <c r="V2210" s="18"/>
      <c r="W2210" s="18"/>
      <c r="X2210" s="19"/>
      <c r="Y2210" s="65"/>
      <c r="Z2210" s="65"/>
      <c r="AA2210" s="65"/>
      <c r="AB2210" s="65"/>
      <c r="AC2210" s="65"/>
      <c r="AD2210" s="65"/>
      <c r="AE2210" s="33"/>
      <c r="AF2210" s="8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8"/>
      <c r="AS2210" s="8"/>
      <c r="AT2210" s="8"/>
      <c r="AU2210" s="53"/>
      <c r="AV2210" s="54"/>
      <c r="AW2210" s="54"/>
    </row>
    <row r="2211" spans="1:49">
      <c r="A2211" s="8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3"/>
      <c r="S2211" s="2"/>
      <c r="T2211" s="2"/>
      <c r="U2211" s="8"/>
      <c r="V2211" s="18"/>
      <c r="W2211" s="18"/>
      <c r="X2211" s="19"/>
      <c r="Y2211" s="65"/>
      <c r="Z2211" s="65"/>
      <c r="AA2211" s="65"/>
      <c r="AB2211" s="65"/>
      <c r="AC2211" s="65"/>
      <c r="AD2211" s="65"/>
      <c r="AE2211" s="33"/>
      <c r="AF2211" s="8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8"/>
      <c r="AS2211" s="8"/>
      <c r="AT2211" s="8"/>
      <c r="AU2211" s="53"/>
      <c r="AV2211" s="54"/>
      <c r="AW2211" s="54"/>
    </row>
    <row r="2212" spans="1:49">
      <c r="A2212" s="8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3"/>
      <c r="S2212" s="2"/>
      <c r="T2212" s="2"/>
      <c r="U2212" s="8"/>
      <c r="V2212" s="18"/>
      <c r="W2212" s="18"/>
      <c r="X2212" s="19"/>
      <c r="Y2212" s="65"/>
      <c r="Z2212" s="65"/>
      <c r="AA2212" s="65"/>
      <c r="AB2212" s="65"/>
      <c r="AC2212" s="65"/>
      <c r="AD2212" s="65"/>
      <c r="AE2212" s="33"/>
      <c r="AF2212" s="8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8"/>
      <c r="AS2212" s="8"/>
      <c r="AT2212" s="8"/>
      <c r="AU2212" s="53"/>
      <c r="AV2212" s="54"/>
      <c r="AW2212" s="54"/>
    </row>
    <row r="2213" spans="1:49">
      <c r="A2213" s="8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3"/>
      <c r="S2213" s="2"/>
      <c r="T2213" s="2"/>
      <c r="U2213" s="8"/>
      <c r="V2213" s="18"/>
      <c r="W2213" s="18"/>
      <c r="X2213" s="19"/>
      <c r="Y2213" s="65"/>
      <c r="Z2213" s="65"/>
      <c r="AA2213" s="65"/>
      <c r="AB2213" s="65"/>
      <c r="AC2213" s="65"/>
      <c r="AD2213" s="65"/>
      <c r="AE2213" s="33"/>
      <c r="AF2213" s="8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8"/>
      <c r="AS2213" s="8"/>
      <c r="AT2213" s="8"/>
      <c r="AU2213" s="53"/>
      <c r="AV2213" s="54"/>
      <c r="AW2213" s="54"/>
    </row>
    <row r="2214" spans="1:49">
      <c r="A2214" s="8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3"/>
      <c r="S2214" s="2"/>
      <c r="T2214" s="2"/>
      <c r="U2214" s="8"/>
      <c r="V2214" s="18"/>
      <c r="W2214" s="18"/>
      <c r="X2214" s="19"/>
      <c r="Y2214" s="65"/>
      <c r="Z2214" s="65"/>
      <c r="AA2214" s="65"/>
      <c r="AB2214" s="65"/>
      <c r="AC2214" s="65"/>
      <c r="AD2214" s="65"/>
      <c r="AE2214" s="33"/>
      <c r="AF2214" s="8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8"/>
      <c r="AS2214" s="8"/>
      <c r="AT2214" s="8"/>
      <c r="AU2214" s="53"/>
      <c r="AV2214" s="54"/>
      <c r="AW2214" s="54"/>
    </row>
    <row r="2215" spans="1:49">
      <c r="A2215" s="8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3"/>
      <c r="S2215" s="2"/>
      <c r="T2215" s="2"/>
      <c r="U2215" s="8"/>
      <c r="V2215" s="18"/>
      <c r="W2215" s="18"/>
      <c r="X2215" s="19"/>
      <c r="Y2215" s="65"/>
      <c r="Z2215" s="65"/>
      <c r="AA2215" s="65"/>
      <c r="AB2215" s="65"/>
      <c r="AC2215" s="65"/>
      <c r="AD2215" s="65"/>
      <c r="AE2215" s="33"/>
      <c r="AF2215" s="8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47"/>
      <c r="AR2215" s="8"/>
      <c r="AS2215" s="8"/>
      <c r="AT2215" s="8"/>
      <c r="AU2215" s="53"/>
      <c r="AV2215" s="54"/>
      <c r="AW2215" s="54"/>
    </row>
    <row r="2216" spans="1:49">
      <c r="A2216" s="8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3"/>
      <c r="S2216" s="2"/>
      <c r="T2216" s="2"/>
      <c r="U2216" s="8"/>
      <c r="V2216" s="18"/>
      <c r="W2216" s="18"/>
      <c r="X2216" s="19"/>
      <c r="Y2216" s="65"/>
      <c r="Z2216" s="65"/>
      <c r="AA2216" s="65"/>
      <c r="AB2216" s="65"/>
      <c r="AC2216" s="65"/>
      <c r="AD2216" s="65"/>
      <c r="AE2216" s="33"/>
      <c r="AF2216" s="8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8"/>
      <c r="AS2216" s="8"/>
      <c r="AT2216" s="8"/>
      <c r="AU2216" s="53"/>
      <c r="AV2216" s="54"/>
      <c r="AW2216" s="54"/>
    </row>
    <row r="2217" spans="1:49">
      <c r="A2217" s="8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3"/>
      <c r="S2217" s="2"/>
      <c r="T2217" s="2"/>
      <c r="U2217" s="8"/>
      <c r="V2217" s="18"/>
      <c r="W2217" s="18"/>
      <c r="X2217" s="19"/>
      <c r="Y2217" s="65"/>
      <c r="Z2217" s="65"/>
      <c r="AA2217" s="65"/>
      <c r="AB2217" s="65"/>
      <c r="AC2217" s="65"/>
      <c r="AD2217" s="65"/>
      <c r="AE2217" s="33"/>
      <c r="AF2217" s="8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8"/>
      <c r="AS2217" s="8"/>
      <c r="AT2217" s="8"/>
      <c r="AU2217" s="53"/>
      <c r="AV2217" s="54"/>
      <c r="AW2217" s="54"/>
    </row>
    <row r="2218" spans="1:49">
      <c r="A2218" s="8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3"/>
      <c r="S2218" s="2"/>
      <c r="T2218" s="2"/>
      <c r="U2218" s="8"/>
      <c r="V2218" s="18"/>
      <c r="W2218" s="18"/>
      <c r="X2218" s="19"/>
      <c r="Y2218" s="65"/>
      <c r="Z2218" s="65"/>
      <c r="AA2218" s="65"/>
      <c r="AB2218" s="65"/>
      <c r="AC2218" s="65"/>
      <c r="AD2218" s="65"/>
      <c r="AE2218" s="33"/>
      <c r="AF2218" s="8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8"/>
      <c r="AS2218" s="8"/>
      <c r="AT2218" s="8"/>
      <c r="AU2218" s="53"/>
      <c r="AV2218" s="54"/>
      <c r="AW2218" s="54"/>
    </row>
    <row r="2219" spans="1:49">
      <c r="A2219" s="8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3"/>
      <c r="S2219" s="2"/>
      <c r="T2219" s="2"/>
      <c r="U2219" s="8"/>
      <c r="V2219" s="18"/>
      <c r="W2219" s="18"/>
      <c r="X2219" s="19"/>
      <c r="Y2219" s="65"/>
      <c r="Z2219" s="65"/>
      <c r="AA2219" s="65"/>
      <c r="AB2219" s="65"/>
      <c r="AC2219" s="65"/>
      <c r="AD2219" s="65"/>
      <c r="AE2219" s="33"/>
      <c r="AF2219" s="8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8"/>
      <c r="AS2219" s="8"/>
      <c r="AT2219" s="8"/>
      <c r="AU2219" s="53"/>
      <c r="AV2219" s="54"/>
      <c r="AW2219" s="54"/>
    </row>
    <row r="2220" spans="1:49">
      <c r="A2220" s="8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3"/>
      <c r="S2220" s="2"/>
      <c r="T2220" s="2"/>
      <c r="U2220" s="8"/>
      <c r="V2220" s="18"/>
      <c r="W2220" s="18"/>
      <c r="X2220" s="19"/>
      <c r="Y2220" s="65"/>
      <c r="Z2220" s="65"/>
      <c r="AA2220" s="65"/>
      <c r="AB2220" s="65"/>
      <c r="AC2220" s="65"/>
      <c r="AD2220" s="65"/>
      <c r="AE2220" s="33"/>
      <c r="AF2220" s="8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8"/>
      <c r="AS2220" s="8"/>
      <c r="AT2220" s="8"/>
      <c r="AU2220" s="53"/>
      <c r="AV2220" s="54"/>
      <c r="AW2220" s="54"/>
    </row>
    <row r="2221" spans="1:49">
      <c r="A2221" s="8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3"/>
      <c r="S2221" s="2"/>
      <c r="T2221" s="2"/>
      <c r="U2221" s="8"/>
      <c r="V2221" s="18"/>
      <c r="W2221" s="18"/>
      <c r="X2221" s="19"/>
      <c r="Y2221" s="65"/>
      <c r="Z2221" s="65"/>
      <c r="AA2221" s="65"/>
      <c r="AB2221" s="65"/>
      <c r="AC2221" s="65"/>
      <c r="AD2221" s="65"/>
      <c r="AE2221" s="33"/>
      <c r="AF2221" s="8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51"/>
      <c r="AR2221" s="8"/>
      <c r="AS2221" s="8"/>
      <c r="AT2221" s="8"/>
      <c r="AU2221" s="53"/>
      <c r="AV2221" s="54"/>
      <c r="AW2221" s="54"/>
    </row>
    <row r="2222" spans="1:49">
      <c r="A2222" s="8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3"/>
      <c r="S2222" s="2"/>
      <c r="T2222" s="2"/>
      <c r="U2222" s="8"/>
      <c r="V2222" s="18"/>
      <c r="W2222" s="18"/>
      <c r="X2222" s="19"/>
      <c r="Y2222" s="65"/>
      <c r="Z2222" s="65"/>
      <c r="AA2222" s="65"/>
      <c r="AB2222" s="65"/>
      <c r="AC2222" s="65"/>
      <c r="AD2222" s="65"/>
      <c r="AE2222" s="33"/>
      <c r="AF2222" s="8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51"/>
      <c r="AR2222" s="8"/>
      <c r="AS2222" s="8"/>
      <c r="AT2222" s="8"/>
      <c r="AU2222" s="53"/>
      <c r="AV2222" s="54"/>
      <c r="AW2222" s="54"/>
    </row>
    <row r="2223" spans="1:49" s="22" customFormat="1">
      <c r="A2223" s="8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3"/>
      <c r="S2223" s="2"/>
      <c r="T2223" s="2"/>
      <c r="U2223" s="8"/>
      <c r="V2223" s="18"/>
      <c r="W2223" s="18"/>
      <c r="X2223" s="19"/>
      <c r="Y2223" s="65"/>
      <c r="Z2223" s="65"/>
      <c r="AA2223" s="65"/>
      <c r="AB2223" s="65"/>
      <c r="AC2223" s="65"/>
      <c r="AD2223" s="65"/>
      <c r="AE2223" s="33"/>
      <c r="AF2223" s="8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51"/>
      <c r="AR2223" s="8"/>
      <c r="AS2223" s="8"/>
      <c r="AT2223" s="8"/>
      <c r="AU2223" s="53"/>
      <c r="AV2223" s="54"/>
      <c r="AW2223" s="54"/>
    </row>
    <row r="2224" spans="1:49">
      <c r="A2224" s="8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3"/>
      <c r="S2224" s="2"/>
      <c r="T2224" s="2"/>
      <c r="U2224" s="8"/>
      <c r="V2224" s="18"/>
      <c r="W2224" s="18"/>
      <c r="X2224" s="19"/>
      <c r="Y2224" s="65"/>
      <c r="Z2224" s="65"/>
      <c r="AA2224" s="65"/>
      <c r="AB2224" s="65"/>
      <c r="AC2224" s="65"/>
      <c r="AD2224" s="65"/>
      <c r="AE2224" s="33"/>
      <c r="AF2224" s="8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8"/>
      <c r="AS2224" s="8"/>
      <c r="AT2224" s="8"/>
      <c r="AU2224" s="53"/>
      <c r="AV2224" s="54"/>
      <c r="AW2224" s="54"/>
    </row>
    <row r="2225" spans="1:49">
      <c r="A2225" s="8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3"/>
      <c r="S2225" s="2"/>
      <c r="T2225" s="2"/>
      <c r="U2225" s="8"/>
      <c r="V2225" s="18"/>
      <c r="W2225" s="18"/>
      <c r="X2225" s="19"/>
      <c r="Y2225" s="65"/>
      <c r="Z2225" s="65"/>
      <c r="AA2225" s="65"/>
      <c r="AB2225" s="65"/>
      <c r="AC2225" s="65"/>
      <c r="AD2225" s="65"/>
      <c r="AE2225" s="33"/>
      <c r="AF2225" s="8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8"/>
      <c r="AS2225" s="8"/>
      <c r="AT2225" s="8"/>
      <c r="AU2225" s="53"/>
      <c r="AV2225" s="54"/>
      <c r="AW2225" s="54"/>
    </row>
    <row r="2226" spans="1:49">
      <c r="A2226" s="8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3"/>
      <c r="S2226" s="2"/>
      <c r="T2226" s="2"/>
      <c r="U2226" s="8"/>
      <c r="V2226" s="18"/>
      <c r="W2226" s="18"/>
      <c r="X2226" s="19"/>
      <c r="Y2226" s="65"/>
      <c r="Z2226" s="65"/>
      <c r="AA2226" s="65"/>
      <c r="AB2226" s="65"/>
      <c r="AC2226" s="65"/>
      <c r="AD2226" s="65"/>
      <c r="AE2226" s="33"/>
      <c r="AF2226" s="8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8"/>
      <c r="AS2226" s="8"/>
      <c r="AT2226" s="8"/>
      <c r="AU2226" s="53"/>
      <c r="AV2226" s="54"/>
      <c r="AW2226" s="54"/>
    </row>
    <row r="2227" spans="1:49">
      <c r="A2227" s="8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3"/>
      <c r="S2227" s="2"/>
      <c r="T2227" s="2"/>
      <c r="U2227" s="8"/>
      <c r="V2227" s="18"/>
      <c r="W2227" s="18"/>
      <c r="X2227" s="19"/>
      <c r="Y2227" s="65"/>
      <c r="Z2227" s="65"/>
      <c r="AA2227" s="65"/>
      <c r="AB2227" s="65"/>
      <c r="AC2227" s="65"/>
      <c r="AD2227" s="65"/>
      <c r="AE2227" s="33"/>
      <c r="AF2227" s="8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8"/>
      <c r="AS2227" s="8"/>
      <c r="AT2227" s="8"/>
      <c r="AU2227" s="53"/>
      <c r="AV2227" s="54"/>
      <c r="AW2227" s="54"/>
    </row>
    <row r="2228" spans="1:49">
      <c r="A2228" s="8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3"/>
      <c r="S2228" s="2"/>
      <c r="T2228" s="2"/>
      <c r="U2228" s="8"/>
      <c r="V2228" s="18"/>
      <c r="W2228" s="18"/>
      <c r="X2228" s="19"/>
      <c r="Y2228" s="65"/>
      <c r="Z2228" s="65"/>
      <c r="AA2228" s="65"/>
      <c r="AB2228" s="65"/>
      <c r="AC2228" s="65"/>
      <c r="AD2228" s="65"/>
      <c r="AE2228" s="33"/>
      <c r="AF2228" s="8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8"/>
      <c r="AS2228" s="8"/>
      <c r="AT2228" s="8"/>
      <c r="AU2228" s="53"/>
      <c r="AV2228" s="54"/>
      <c r="AW2228" s="54"/>
    </row>
    <row r="2229" spans="1:49">
      <c r="A2229" s="8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3"/>
      <c r="S2229" s="2"/>
      <c r="T2229" s="2"/>
      <c r="U2229" s="8"/>
      <c r="V2229" s="18"/>
      <c r="W2229" s="18"/>
      <c r="X2229" s="19"/>
      <c r="Y2229" s="65"/>
      <c r="Z2229" s="65"/>
      <c r="AA2229" s="65"/>
      <c r="AB2229" s="65"/>
      <c r="AC2229" s="65"/>
      <c r="AD2229" s="65"/>
      <c r="AE2229" s="33"/>
      <c r="AF2229" s="8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8"/>
      <c r="AS2229" s="8"/>
      <c r="AT2229" s="8"/>
      <c r="AU2229" s="53"/>
      <c r="AV2229" s="54"/>
      <c r="AW2229" s="54"/>
    </row>
    <row r="2230" spans="1:49">
      <c r="A2230" s="8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3"/>
      <c r="S2230" s="2"/>
      <c r="T2230" s="2"/>
      <c r="U2230" s="8"/>
      <c r="V2230" s="18"/>
      <c r="W2230" s="18"/>
      <c r="X2230" s="19"/>
      <c r="Y2230" s="65"/>
      <c r="Z2230" s="65"/>
      <c r="AA2230" s="65"/>
      <c r="AB2230" s="65"/>
      <c r="AC2230" s="65"/>
      <c r="AD2230" s="65"/>
      <c r="AE2230" s="33"/>
      <c r="AF2230" s="8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8"/>
      <c r="AS2230" s="8"/>
      <c r="AT2230" s="8"/>
      <c r="AU2230" s="53"/>
      <c r="AV2230" s="54"/>
      <c r="AW2230" s="54"/>
    </row>
    <row r="2231" spans="1:49">
      <c r="A2231" s="8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3"/>
      <c r="S2231" s="2"/>
      <c r="T2231" s="2"/>
      <c r="U2231" s="8"/>
      <c r="V2231" s="18"/>
      <c r="W2231" s="18"/>
      <c r="X2231" s="19"/>
      <c r="Y2231" s="65"/>
      <c r="Z2231" s="65"/>
      <c r="AA2231" s="65"/>
      <c r="AB2231" s="65"/>
      <c r="AC2231" s="65"/>
      <c r="AD2231" s="65"/>
      <c r="AE2231" s="33"/>
      <c r="AF2231" s="8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8"/>
      <c r="AS2231" s="8"/>
      <c r="AT2231" s="8"/>
      <c r="AU2231" s="53"/>
      <c r="AV2231" s="54"/>
      <c r="AW2231" s="54"/>
    </row>
    <row r="2232" spans="1:49">
      <c r="A2232" s="8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3"/>
      <c r="S2232" s="2"/>
      <c r="T2232" s="2"/>
      <c r="U2232" s="8"/>
      <c r="V2232" s="18"/>
      <c r="W2232" s="18"/>
      <c r="X2232" s="19"/>
      <c r="Y2232" s="65"/>
      <c r="Z2232" s="65"/>
      <c r="AA2232" s="65"/>
      <c r="AB2232" s="65"/>
      <c r="AC2232" s="65"/>
      <c r="AD2232" s="65"/>
      <c r="AE2232" s="33"/>
      <c r="AF2232" s="8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8"/>
      <c r="AS2232" s="8"/>
      <c r="AT2232" s="8"/>
      <c r="AU2232" s="53"/>
      <c r="AV2232" s="54"/>
      <c r="AW2232" s="54"/>
    </row>
    <row r="2233" spans="1:49">
      <c r="A2233" s="8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3"/>
      <c r="S2233" s="2"/>
      <c r="T2233" s="2"/>
      <c r="U2233" s="8"/>
      <c r="V2233" s="18"/>
      <c r="W2233" s="18"/>
      <c r="X2233" s="19"/>
      <c r="Y2233" s="65"/>
      <c r="Z2233" s="65"/>
      <c r="AA2233" s="65"/>
      <c r="AB2233" s="65"/>
      <c r="AC2233" s="65"/>
      <c r="AD2233" s="65"/>
      <c r="AE2233" s="33"/>
      <c r="AF2233" s="8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8"/>
      <c r="AS2233" s="8"/>
      <c r="AT2233" s="8"/>
      <c r="AU2233" s="53"/>
      <c r="AV2233" s="54"/>
      <c r="AW2233" s="54"/>
    </row>
    <row r="2234" spans="1:49">
      <c r="A2234" s="8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3"/>
      <c r="S2234" s="2"/>
      <c r="T2234" s="2"/>
      <c r="U2234" s="8"/>
      <c r="V2234" s="18"/>
      <c r="W2234" s="18"/>
      <c r="X2234" s="19"/>
      <c r="Y2234" s="65"/>
      <c r="Z2234" s="65"/>
      <c r="AA2234" s="65"/>
      <c r="AB2234" s="65"/>
      <c r="AC2234" s="65"/>
      <c r="AD2234" s="65"/>
      <c r="AE2234" s="33"/>
      <c r="AF2234" s="8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47"/>
      <c r="AR2234" s="8"/>
      <c r="AS2234" s="8"/>
      <c r="AT2234" s="8"/>
      <c r="AU2234" s="53"/>
      <c r="AV2234" s="54"/>
      <c r="AW2234" s="54"/>
    </row>
    <row r="2235" spans="1:49">
      <c r="A2235" s="8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3"/>
      <c r="S2235" s="2"/>
      <c r="T2235" s="2"/>
      <c r="U2235" s="8"/>
      <c r="V2235" s="18"/>
      <c r="W2235" s="18"/>
      <c r="X2235" s="19"/>
      <c r="Y2235" s="65"/>
      <c r="Z2235" s="65"/>
      <c r="AA2235" s="65"/>
      <c r="AB2235" s="65"/>
      <c r="AC2235" s="65"/>
      <c r="AD2235" s="65"/>
      <c r="AE2235" s="33"/>
      <c r="AF2235" s="8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47"/>
      <c r="AR2235" s="8"/>
      <c r="AS2235" s="8"/>
      <c r="AT2235" s="8"/>
      <c r="AU2235" s="53"/>
      <c r="AV2235" s="54"/>
      <c r="AW2235" s="54"/>
    </row>
    <row r="2236" spans="1:49">
      <c r="A2236" s="8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3"/>
      <c r="S2236" s="2"/>
      <c r="T2236" s="2"/>
      <c r="U2236" s="8"/>
      <c r="V2236" s="18"/>
      <c r="W2236" s="18"/>
      <c r="X2236" s="19"/>
      <c r="Y2236" s="65"/>
      <c r="Z2236" s="65"/>
      <c r="AA2236" s="65"/>
      <c r="AB2236" s="65"/>
      <c r="AC2236" s="65"/>
      <c r="AD2236" s="65"/>
      <c r="AE2236" s="33"/>
      <c r="AF2236" s="8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47"/>
      <c r="AR2236" s="8"/>
      <c r="AS2236" s="8"/>
      <c r="AT2236" s="8"/>
      <c r="AU2236" s="53"/>
      <c r="AV2236" s="54"/>
      <c r="AW2236" s="54"/>
    </row>
    <row r="2237" spans="1:49">
      <c r="A2237" s="8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3"/>
      <c r="S2237" s="2"/>
      <c r="T2237" s="2"/>
      <c r="U2237" s="8"/>
      <c r="V2237" s="18"/>
      <c r="W2237" s="18"/>
      <c r="X2237" s="19"/>
      <c r="Y2237" s="65"/>
      <c r="Z2237" s="65"/>
      <c r="AA2237" s="65"/>
      <c r="AB2237" s="65"/>
      <c r="AC2237" s="65"/>
      <c r="AD2237" s="65"/>
      <c r="AE2237" s="33"/>
      <c r="AF2237" s="8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47"/>
      <c r="AR2237" s="8"/>
      <c r="AS2237" s="8"/>
      <c r="AT2237" s="8"/>
      <c r="AU2237" s="53"/>
      <c r="AV2237" s="54"/>
      <c r="AW2237" s="54"/>
    </row>
    <row r="2238" spans="1:49">
      <c r="A2238" s="8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3"/>
      <c r="S2238" s="2"/>
      <c r="T2238" s="2"/>
      <c r="U2238" s="8"/>
      <c r="V2238" s="18"/>
      <c r="W2238" s="18"/>
      <c r="X2238" s="19"/>
      <c r="Y2238" s="65"/>
      <c r="Z2238" s="65"/>
      <c r="AA2238" s="65"/>
      <c r="AB2238" s="65"/>
      <c r="AC2238" s="65"/>
      <c r="AD2238" s="65"/>
      <c r="AE2238" s="33"/>
      <c r="AF2238" s="8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47"/>
      <c r="AR2238" s="8"/>
      <c r="AS2238" s="8"/>
      <c r="AT2238" s="8"/>
      <c r="AU2238" s="53"/>
      <c r="AV2238" s="54"/>
      <c r="AW2238" s="54"/>
    </row>
    <row r="2239" spans="1:49">
      <c r="A2239" s="8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3"/>
      <c r="S2239" s="2"/>
      <c r="T2239" s="2"/>
      <c r="U2239" s="8"/>
      <c r="V2239" s="18"/>
      <c r="W2239" s="18"/>
      <c r="X2239" s="19"/>
      <c r="Y2239" s="65"/>
      <c r="Z2239" s="65"/>
      <c r="AA2239" s="65"/>
      <c r="AB2239" s="65"/>
      <c r="AC2239" s="65"/>
      <c r="AD2239" s="65"/>
      <c r="AE2239" s="33"/>
      <c r="AF2239" s="8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47"/>
      <c r="AR2239" s="8"/>
      <c r="AS2239" s="8"/>
      <c r="AT2239" s="8"/>
      <c r="AU2239" s="53"/>
      <c r="AV2239" s="54"/>
      <c r="AW2239" s="54"/>
    </row>
    <row r="2240" spans="1:49">
      <c r="A2240" s="8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3"/>
      <c r="S2240" s="2"/>
      <c r="T2240" s="2"/>
      <c r="U2240" s="8"/>
      <c r="V2240" s="18"/>
      <c r="W2240" s="18"/>
      <c r="X2240" s="19"/>
      <c r="Y2240" s="65"/>
      <c r="Z2240" s="65"/>
      <c r="AA2240" s="65"/>
      <c r="AB2240" s="65"/>
      <c r="AC2240" s="65"/>
      <c r="AD2240" s="65"/>
      <c r="AE2240" s="33"/>
      <c r="AF2240" s="8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47"/>
      <c r="AR2240" s="8"/>
      <c r="AS2240" s="8"/>
      <c r="AT2240" s="8"/>
      <c r="AU2240" s="53"/>
      <c r="AV2240" s="54"/>
      <c r="AW2240" s="54"/>
    </row>
    <row r="2241" spans="1:49">
      <c r="A2241" s="8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3"/>
      <c r="S2241" s="2"/>
      <c r="T2241" s="2"/>
      <c r="U2241" s="8"/>
      <c r="V2241" s="18"/>
      <c r="W2241" s="18"/>
      <c r="X2241" s="19"/>
      <c r="Y2241" s="65"/>
      <c r="Z2241" s="65"/>
      <c r="AA2241" s="65"/>
      <c r="AB2241" s="65"/>
      <c r="AC2241" s="65"/>
      <c r="AD2241" s="65"/>
      <c r="AE2241" s="33"/>
      <c r="AF2241" s="8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47"/>
      <c r="AR2241" s="8"/>
      <c r="AS2241" s="8"/>
      <c r="AT2241" s="8"/>
      <c r="AU2241" s="53"/>
      <c r="AV2241" s="54"/>
      <c r="AW2241" s="54"/>
    </row>
    <row r="2242" spans="1:49">
      <c r="A2242" s="8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3"/>
      <c r="S2242" s="2"/>
      <c r="T2242" s="2"/>
      <c r="U2242" s="8"/>
      <c r="V2242" s="18"/>
      <c r="W2242" s="18"/>
      <c r="X2242" s="19"/>
      <c r="Y2242" s="65"/>
      <c r="Z2242" s="65"/>
      <c r="AA2242" s="65"/>
      <c r="AB2242" s="65"/>
      <c r="AC2242" s="65"/>
      <c r="AD2242" s="65"/>
      <c r="AE2242" s="33"/>
      <c r="AF2242" s="8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47"/>
      <c r="AR2242" s="8"/>
      <c r="AS2242" s="8"/>
      <c r="AT2242" s="8"/>
      <c r="AU2242" s="53"/>
      <c r="AV2242" s="54"/>
      <c r="AW2242" s="54"/>
    </row>
    <row r="2243" spans="1:49">
      <c r="A2243" s="8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8"/>
      <c r="V2243" s="18"/>
      <c r="W2243" s="18"/>
      <c r="X2243" s="19"/>
      <c r="Y2243" s="65"/>
      <c r="Z2243" s="65"/>
      <c r="AA2243" s="65"/>
      <c r="AB2243" s="65"/>
      <c r="AC2243" s="65"/>
      <c r="AD2243" s="65"/>
      <c r="AE2243" s="33"/>
      <c r="AF2243" s="8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47"/>
      <c r="AR2243" s="8"/>
      <c r="AS2243" s="8"/>
      <c r="AT2243" s="8"/>
      <c r="AU2243" s="53"/>
      <c r="AV2243" s="54"/>
      <c r="AW2243" s="54"/>
    </row>
    <row r="2244" spans="1:49">
      <c r="A2244" s="8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3"/>
      <c r="S2244" s="2"/>
      <c r="T2244" s="2"/>
      <c r="U2244" s="8"/>
      <c r="V2244" s="18"/>
      <c r="W2244" s="18"/>
      <c r="X2244" s="19"/>
      <c r="Y2244" s="65"/>
      <c r="Z2244" s="65"/>
      <c r="AA2244" s="65"/>
      <c r="AB2244" s="65"/>
      <c r="AC2244" s="65"/>
      <c r="AD2244" s="65"/>
      <c r="AE2244" s="33"/>
      <c r="AF2244" s="8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47"/>
      <c r="AR2244" s="8"/>
      <c r="AS2244" s="8"/>
      <c r="AT2244" s="8"/>
      <c r="AU2244" s="53"/>
      <c r="AV2244" s="54"/>
      <c r="AW2244" s="54"/>
    </row>
    <row r="2245" spans="1:49">
      <c r="A2245" s="8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3"/>
      <c r="S2245" s="2"/>
      <c r="T2245" s="2"/>
      <c r="U2245" s="8"/>
      <c r="V2245" s="18"/>
      <c r="W2245" s="18"/>
      <c r="X2245" s="19"/>
      <c r="Y2245" s="65"/>
      <c r="Z2245" s="65"/>
      <c r="AA2245" s="65"/>
      <c r="AB2245" s="65"/>
      <c r="AC2245" s="65"/>
      <c r="AD2245" s="65"/>
      <c r="AE2245" s="33"/>
      <c r="AF2245" s="8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47"/>
      <c r="AR2245" s="8"/>
      <c r="AS2245" s="8"/>
      <c r="AT2245" s="8"/>
      <c r="AU2245" s="53"/>
      <c r="AV2245" s="54"/>
      <c r="AW2245" s="54"/>
    </row>
    <row r="2246" spans="1:49">
      <c r="A2246" s="8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3"/>
      <c r="S2246" s="2"/>
      <c r="T2246" s="2"/>
      <c r="U2246" s="8"/>
      <c r="V2246" s="18"/>
      <c r="W2246" s="18"/>
      <c r="X2246" s="19"/>
      <c r="Y2246" s="65"/>
      <c r="Z2246" s="65"/>
      <c r="AA2246" s="65"/>
      <c r="AB2246" s="65"/>
      <c r="AC2246" s="65"/>
      <c r="AD2246" s="65"/>
      <c r="AE2246" s="33"/>
      <c r="AF2246" s="8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47"/>
      <c r="AR2246" s="8"/>
      <c r="AS2246" s="8"/>
      <c r="AT2246" s="8"/>
      <c r="AU2246" s="53"/>
      <c r="AV2246" s="54"/>
      <c r="AW2246" s="54"/>
    </row>
    <row r="2247" spans="1:49">
      <c r="A2247" s="8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3"/>
      <c r="S2247" s="2"/>
      <c r="T2247" s="2"/>
      <c r="U2247" s="8"/>
      <c r="V2247" s="18"/>
      <c r="W2247" s="18"/>
      <c r="X2247" s="19"/>
      <c r="Y2247" s="65"/>
      <c r="Z2247" s="65"/>
      <c r="AA2247" s="65"/>
      <c r="AB2247" s="65"/>
      <c r="AC2247" s="65"/>
      <c r="AD2247" s="65"/>
      <c r="AE2247" s="33"/>
      <c r="AF2247" s="8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47"/>
      <c r="AR2247" s="8"/>
      <c r="AS2247" s="8"/>
      <c r="AT2247" s="8"/>
      <c r="AU2247" s="53"/>
      <c r="AV2247" s="54"/>
      <c r="AW2247" s="54"/>
    </row>
    <row r="2248" spans="1:49">
      <c r="A2248" s="8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3"/>
      <c r="S2248" s="2"/>
      <c r="T2248" s="2"/>
      <c r="U2248" s="8"/>
      <c r="V2248" s="18"/>
      <c r="W2248" s="18"/>
      <c r="X2248" s="19"/>
      <c r="Y2248" s="65"/>
      <c r="Z2248" s="65"/>
      <c r="AA2248" s="65"/>
      <c r="AB2248" s="65"/>
      <c r="AC2248" s="65"/>
      <c r="AD2248" s="65"/>
      <c r="AE2248" s="33"/>
      <c r="AF2248" s="8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47"/>
      <c r="AR2248" s="8"/>
      <c r="AS2248" s="8"/>
      <c r="AT2248" s="8"/>
      <c r="AU2248" s="53"/>
      <c r="AV2248" s="54"/>
      <c r="AW2248" s="54"/>
    </row>
    <row r="2249" spans="1:49">
      <c r="A2249" s="8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3"/>
      <c r="S2249" s="2"/>
      <c r="T2249" s="2"/>
      <c r="U2249" s="8"/>
      <c r="V2249" s="18"/>
      <c r="W2249" s="18"/>
      <c r="X2249" s="19"/>
      <c r="Y2249" s="65"/>
      <c r="Z2249" s="65"/>
      <c r="AA2249" s="65"/>
      <c r="AB2249" s="65"/>
      <c r="AC2249" s="65"/>
      <c r="AD2249" s="65"/>
      <c r="AE2249" s="33"/>
      <c r="AF2249" s="8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47"/>
      <c r="AR2249" s="8"/>
      <c r="AS2249" s="8"/>
      <c r="AT2249" s="8"/>
      <c r="AU2249" s="53"/>
      <c r="AV2249" s="54"/>
      <c r="AW2249" s="54"/>
    </row>
    <row r="2250" spans="1:49">
      <c r="A2250" s="8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3"/>
      <c r="S2250" s="2"/>
      <c r="T2250" s="2"/>
      <c r="U2250" s="8"/>
      <c r="V2250" s="18"/>
      <c r="W2250" s="18"/>
      <c r="X2250" s="19"/>
      <c r="Y2250" s="65"/>
      <c r="Z2250" s="65"/>
      <c r="AA2250" s="65"/>
      <c r="AB2250" s="65"/>
      <c r="AC2250" s="65"/>
      <c r="AD2250" s="65"/>
      <c r="AE2250" s="33"/>
      <c r="AF2250" s="8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47"/>
      <c r="AR2250" s="8"/>
      <c r="AS2250" s="8"/>
      <c r="AT2250" s="8"/>
      <c r="AU2250" s="53"/>
      <c r="AV2250" s="54"/>
      <c r="AW2250" s="54"/>
    </row>
    <row r="2251" spans="1:49">
      <c r="A2251" s="8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3"/>
      <c r="S2251" s="2"/>
      <c r="T2251" s="2"/>
      <c r="U2251" s="8"/>
      <c r="V2251" s="18"/>
      <c r="W2251" s="18"/>
      <c r="X2251" s="19"/>
      <c r="Y2251" s="65"/>
      <c r="Z2251" s="65"/>
      <c r="AA2251" s="65"/>
      <c r="AB2251" s="65"/>
      <c r="AC2251" s="65"/>
      <c r="AD2251" s="65"/>
      <c r="AE2251" s="33"/>
      <c r="AF2251" s="8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47"/>
      <c r="AR2251" s="8"/>
      <c r="AS2251" s="8"/>
      <c r="AT2251" s="8"/>
      <c r="AU2251" s="53"/>
      <c r="AV2251" s="54"/>
      <c r="AW2251" s="54"/>
    </row>
    <row r="2252" spans="1:49">
      <c r="A2252" s="8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3"/>
      <c r="S2252" s="2"/>
      <c r="T2252" s="2"/>
      <c r="U2252" s="8"/>
      <c r="V2252" s="18"/>
      <c r="W2252" s="18"/>
      <c r="X2252" s="19"/>
      <c r="Y2252" s="65"/>
      <c r="Z2252" s="65"/>
      <c r="AA2252" s="65"/>
      <c r="AB2252" s="65"/>
      <c r="AC2252" s="65"/>
      <c r="AD2252" s="65"/>
      <c r="AE2252" s="33"/>
      <c r="AF2252" s="8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47"/>
      <c r="AR2252" s="8"/>
      <c r="AS2252" s="8"/>
      <c r="AT2252" s="8"/>
      <c r="AU2252" s="53"/>
      <c r="AV2252" s="54"/>
      <c r="AW2252" s="54"/>
    </row>
    <row r="2253" spans="1:49">
      <c r="A2253" s="8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3"/>
      <c r="S2253" s="2"/>
      <c r="T2253" s="2"/>
      <c r="U2253" s="8"/>
      <c r="V2253" s="18"/>
      <c r="W2253" s="18"/>
      <c r="X2253" s="19"/>
      <c r="Y2253" s="65"/>
      <c r="Z2253" s="65"/>
      <c r="AA2253" s="65"/>
      <c r="AB2253" s="65"/>
      <c r="AC2253" s="65"/>
      <c r="AD2253" s="65"/>
      <c r="AE2253" s="33"/>
      <c r="AF2253" s="8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47"/>
      <c r="AR2253" s="8"/>
      <c r="AS2253" s="8"/>
      <c r="AT2253" s="8"/>
      <c r="AU2253" s="53"/>
      <c r="AV2253" s="54"/>
      <c r="AW2253" s="54"/>
    </row>
    <row r="2254" spans="1:49">
      <c r="A2254" s="8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3"/>
      <c r="S2254" s="2"/>
      <c r="T2254" s="2"/>
      <c r="U2254" s="8"/>
      <c r="V2254" s="18"/>
      <c r="W2254" s="18"/>
      <c r="X2254" s="19"/>
      <c r="Y2254" s="65"/>
      <c r="Z2254" s="65"/>
      <c r="AA2254" s="65"/>
      <c r="AB2254" s="65"/>
      <c r="AC2254" s="65"/>
      <c r="AD2254" s="65"/>
      <c r="AE2254" s="33"/>
      <c r="AF2254" s="8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47"/>
      <c r="AR2254" s="8"/>
      <c r="AS2254" s="8"/>
      <c r="AT2254" s="8"/>
      <c r="AU2254" s="53"/>
      <c r="AV2254" s="54"/>
      <c r="AW2254" s="54"/>
    </row>
    <row r="2255" spans="1:49">
      <c r="A2255" s="8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3"/>
      <c r="S2255" s="2"/>
      <c r="T2255" s="2"/>
      <c r="U2255" s="8"/>
      <c r="V2255" s="18"/>
      <c r="W2255" s="18"/>
      <c r="X2255" s="19"/>
      <c r="Y2255" s="65"/>
      <c r="Z2255" s="65"/>
      <c r="AA2255" s="65"/>
      <c r="AB2255" s="65"/>
      <c r="AC2255" s="65"/>
      <c r="AD2255" s="65"/>
      <c r="AE2255" s="33"/>
      <c r="AF2255" s="8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47"/>
      <c r="AR2255" s="8"/>
      <c r="AS2255" s="8"/>
      <c r="AT2255" s="8"/>
      <c r="AU2255" s="53"/>
      <c r="AV2255" s="54"/>
      <c r="AW2255" s="54"/>
    </row>
    <row r="2256" spans="1:49">
      <c r="A2256" s="8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3"/>
      <c r="S2256" s="2"/>
      <c r="T2256" s="2"/>
      <c r="U2256" s="8"/>
      <c r="V2256" s="18"/>
      <c r="W2256" s="18"/>
      <c r="X2256" s="19"/>
      <c r="Y2256" s="65"/>
      <c r="Z2256" s="65"/>
      <c r="AA2256" s="65"/>
      <c r="AB2256" s="65"/>
      <c r="AC2256" s="65"/>
      <c r="AD2256" s="65"/>
      <c r="AE2256" s="33"/>
      <c r="AF2256" s="8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47"/>
      <c r="AR2256" s="8"/>
      <c r="AS2256" s="8"/>
      <c r="AT2256" s="8"/>
      <c r="AU2256" s="53"/>
      <c r="AV2256" s="54"/>
      <c r="AW2256" s="54"/>
    </row>
    <row r="2257" spans="1:49">
      <c r="A2257" s="8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3"/>
      <c r="S2257" s="2"/>
      <c r="T2257" s="2"/>
      <c r="U2257" s="8"/>
      <c r="V2257" s="18"/>
      <c r="W2257" s="18"/>
      <c r="X2257" s="19"/>
      <c r="Y2257" s="65"/>
      <c r="Z2257" s="65"/>
      <c r="AA2257" s="65"/>
      <c r="AB2257" s="65"/>
      <c r="AC2257" s="65"/>
      <c r="AD2257" s="65"/>
      <c r="AE2257" s="33"/>
      <c r="AF2257" s="8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47"/>
      <c r="AR2257" s="8"/>
      <c r="AS2257" s="8"/>
      <c r="AT2257" s="8"/>
      <c r="AU2257" s="53"/>
      <c r="AV2257" s="54"/>
      <c r="AW2257" s="54"/>
    </row>
    <row r="2258" spans="1:49">
      <c r="A2258" s="8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3"/>
      <c r="S2258" s="2"/>
      <c r="T2258" s="2"/>
      <c r="U2258" s="8"/>
      <c r="V2258" s="18"/>
      <c r="W2258" s="18"/>
      <c r="X2258" s="19"/>
      <c r="Y2258" s="65"/>
      <c r="Z2258" s="65"/>
      <c r="AA2258" s="65"/>
      <c r="AB2258" s="65"/>
      <c r="AC2258" s="65"/>
      <c r="AD2258" s="65"/>
      <c r="AE2258" s="33"/>
      <c r="AF2258" s="8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47"/>
      <c r="AR2258" s="8"/>
      <c r="AS2258" s="8"/>
      <c r="AT2258" s="8"/>
      <c r="AU2258" s="53"/>
      <c r="AV2258" s="54"/>
      <c r="AW2258" s="54"/>
    </row>
    <row r="2259" spans="1:49">
      <c r="A2259" s="8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3"/>
      <c r="S2259" s="2"/>
      <c r="T2259" s="2"/>
      <c r="U2259" s="8"/>
      <c r="V2259" s="18"/>
      <c r="W2259" s="18"/>
      <c r="X2259" s="19"/>
      <c r="Y2259" s="65"/>
      <c r="Z2259" s="65"/>
      <c r="AA2259" s="65"/>
      <c r="AB2259" s="65"/>
      <c r="AC2259" s="65"/>
      <c r="AD2259" s="65"/>
      <c r="AE2259" s="33"/>
      <c r="AF2259" s="8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47"/>
      <c r="AR2259" s="8"/>
      <c r="AS2259" s="8"/>
      <c r="AT2259" s="8"/>
      <c r="AU2259" s="53"/>
      <c r="AV2259" s="54"/>
      <c r="AW2259" s="54"/>
    </row>
    <row r="2260" spans="1:49">
      <c r="A2260" s="8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3"/>
      <c r="S2260" s="2"/>
      <c r="T2260" s="2"/>
      <c r="U2260" s="8"/>
      <c r="V2260" s="18"/>
      <c r="W2260" s="18"/>
      <c r="X2260" s="19"/>
      <c r="Y2260" s="65"/>
      <c r="Z2260" s="65"/>
      <c r="AA2260" s="65"/>
      <c r="AB2260" s="65"/>
      <c r="AC2260" s="65"/>
      <c r="AD2260" s="65"/>
      <c r="AE2260" s="33"/>
      <c r="AF2260" s="8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47"/>
      <c r="AR2260" s="8"/>
      <c r="AS2260" s="8"/>
      <c r="AT2260" s="8"/>
      <c r="AU2260" s="53"/>
      <c r="AV2260" s="54"/>
      <c r="AW2260" s="54"/>
    </row>
    <row r="2261" spans="1:49">
      <c r="A2261" s="8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3"/>
      <c r="S2261" s="2"/>
      <c r="T2261" s="2"/>
      <c r="U2261" s="8"/>
      <c r="V2261" s="18"/>
      <c r="W2261" s="18"/>
      <c r="X2261" s="19"/>
      <c r="Y2261" s="65"/>
      <c r="Z2261" s="65"/>
      <c r="AA2261" s="65"/>
      <c r="AB2261" s="65"/>
      <c r="AC2261" s="65"/>
      <c r="AD2261" s="65"/>
      <c r="AE2261" s="33"/>
      <c r="AF2261" s="8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47"/>
      <c r="AR2261" s="8"/>
      <c r="AS2261" s="8"/>
      <c r="AT2261" s="8"/>
      <c r="AU2261" s="53"/>
      <c r="AV2261" s="54"/>
      <c r="AW2261" s="54"/>
    </row>
    <row r="2262" spans="1:49">
      <c r="A2262" s="8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3"/>
      <c r="S2262" s="2"/>
      <c r="T2262" s="2"/>
      <c r="U2262" s="8"/>
      <c r="V2262" s="18"/>
      <c r="W2262" s="18"/>
      <c r="X2262" s="19"/>
      <c r="Y2262" s="65"/>
      <c r="Z2262" s="65"/>
      <c r="AA2262" s="65"/>
      <c r="AB2262" s="65"/>
      <c r="AC2262" s="65"/>
      <c r="AD2262" s="65"/>
      <c r="AE2262" s="33"/>
      <c r="AF2262" s="8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47"/>
      <c r="AR2262" s="8"/>
      <c r="AS2262" s="8"/>
      <c r="AT2262" s="8"/>
      <c r="AU2262" s="53"/>
      <c r="AV2262" s="54"/>
      <c r="AW2262" s="54"/>
    </row>
    <row r="2263" spans="1:49">
      <c r="A2263" s="8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3"/>
      <c r="S2263" s="2"/>
      <c r="T2263" s="2"/>
      <c r="U2263" s="8"/>
      <c r="V2263" s="18"/>
      <c r="W2263" s="18"/>
      <c r="X2263" s="19"/>
      <c r="Y2263" s="65"/>
      <c r="Z2263" s="65"/>
      <c r="AA2263" s="65"/>
      <c r="AB2263" s="65"/>
      <c r="AC2263" s="65"/>
      <c r="AD2263" s="65"/>
      <c r="AE2263" s="33"/>
      <c r="AF2263" s="8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47"/>
      <c r="AR2263" s="8"/>
      <c r="AS2263" s="8"/>
      <c r="AT2263" s="8"/>
      <c r="AU2263" s="53"/>
      <c r="AV2263" s="54"/>
      <c r="AW2263" s="54"/>
    </row>
    <row r="2264" spans="1:49">
      <c r="A2264" s="8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80"/>
      <c r="N2264" s="2"/>
      <c r="O2264" s="2"/>
      <c r="P2264" s="2"/>
      <c r="Q2264" s="2"/>
      <c r="R2264" s="3"/>
      <c r="S2264" s="2"/>
      <c r="T2264" s="2"/>
      <c r="U2264" s="8"/>
      <c r="V2264" s="18"/>
      <c r="W2264" s="18"/>
      <c r="X2264" s="19"/>
      <c r="Y2264" s="65"/>
      <c r="Z2264" s="65"/>
      <c r="AA2264" s="65"/>
      <c r="AB2264" s="65"/>
      <c r="AC2264" s="65"/>
      <c r="AD2264" s="65"/>
      <c r="AE2264" s="33"/>
      <c r="AF2264" s="8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47"/>
      <c r="AR2264" s="8"/>
      <c r="AS2264" s="8"/>
      <c r="AT2264" s="8"/>
      <c r="AU2264" s="53"/>
      <c r="AV2264" s="54"/>
      <c r="AW2264" s="54"/>
    </row>
    <row r="2265" spans="1:49">
      <c r="A2265" s="8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3"/>
      <c r="S2265" s="2"/>
      <c r="T2265" s="2"/>
      <c r="U2265" s="8"/>
      <c r="V2265" s="18"/>
      <c r="W2265" s="18"/>
      <c r="X2265" s="19"/>
      <c r="Y2265" s="65"/>
      <c r="Z2265" s="65"/>
      <c r="AA2265" s="65"/>
      <c r="AB2265" s="65"/>
      <c r="AC2265" s="65"/>
      <c r="AD2265" s="65"/>
      <c r="AE2265" s="33"/>
      <c r="AF2265" s="8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47"/>
      <c r="AR2265" s="8"/>
      <c r="AS2265" s="8"/>
      <c r="AT2265" s="8"/>
      <c r="AU2265" s="53"/>
      <c r="AV2265" s="54"/>
      <c r="AW2265" s="54"/>
    </row>
    <row r="2266" spans="1:49">
      <c r="A2266" s="8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3"/>
      <c r="S2266" s="2"/>
      <c r="T2266" s="2"/>
      <c r="U2266" s="8"/>
      <c r="V2266" s="18"/>
      <c r="W2266" s="18"/>
      <c r="X2266" s="19"/>
      <c r="Y2266" s="65"/>
      <c r="Z2266" s="65"/>
      <c r="AA2266" s="65"/>
      <c r="AB2266" s="65"/>
      <c r="AC2266" s="65"/>
      <c r="AD2266" s="65"/>
      <c r="AE2266" s="33"/>
      <c r="AF2266" s="8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47"/>
      <c r="AR2266" s="8"/>
      <c r="AS2266" s="8"/>
      <c r="AT2266" s="8"/>
      <c r="AU2266" s="53"/>
      <c r="AV2266" s="54"/>
      <c r="AW2266" s="54"/>
    </row>
    <row r="2267" spans="1:49">
      <c r="A2267" s="8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3"/>
      <c r="S2267" s="2"/>
      <c r="T2267" s="2"/>
      <c r="U2267" s="8"/>
      <c r="V2267" s="18"/>
      <c r="W2267" s="18"/>
      <c r="X2267" s="19"/>
      <c r="Y2267" s="65"/>
      <c r="Z2267" s="65"/>
      <c r="AA2267" s="65"/>
      <c r="AB2267" s="65"/>
      <c r="AC2267" s="65"/>
      <c r="AD2267" s="65"/>
      <c r="AE2267" s="33"/>
      <c r="AF2267" s="8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47"/>
      <c r="AR2267" s="8"/>
      <c r="AS2267" s="8"/>
      <c r="AT2267" s="8"/>
      <c r="AU2267" s="53"/>
      <c r="AV2267" s="54"/>
      <c r="AW2267" s="54"/>
    </row>
    <row r="2268" spans="1:49">
      <c r="A2268" s="8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3"/>
      <c r="S2268" s="2"/>
      <c r="T2268" s="2"/>
      <c r="U2268" s="8"/>
      <c r="V2268" s="18"/>
      <c r="W2268" s="18"/>
      <c r="X2268" s="19"/>
      <c r="Y2268" s="65"/>
      <c r="Z2268" s="65"/>
      <c r="AA2268" s="65"/>
      <c r="AB2268" s="65"/>
      <c r="AC2268" s="65"/>
      <c r="AD2268" s="65"/>
      <c r="AE2268" s="33"/>
      <c r="AF2268" s="8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47"/>
      <c r="AR2268" s="8"/>
      <c r="AS2268" s="8"/>
      <c r="AT2268" s="8"/>
      <c r="AU2268" s="53"/>
      <c r="AV2268" s="54"/>
      <c r="AW2268" s="54"/>
    </row>
    <row r="2269" spans="1:49">
      <c r="A2269" s="8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3"/>
      <c r="S2269" s="2"/>
      <c r="T2269" s="2"/>
      <c r="U2269" s="8"/>
      <c r="V2269" s="18"/>
      <c r="W2269" s="18"/>
      <c r="X2269" s="19"/>
      <c r="Y2269" s="65"/>
      <c r="Z2269" s="65"/>
      <c r="AA2269" s="65"/>
      <c r="AB2269" s="65"/>
      <c r="AC2269" s="65"/>
      <c r="AD2269" s="65"/>
      <c r="AE2269" s="33"/>
      <c r="AF2269" s="8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47"/>
      <c r="AR2269" s="8"/>
      <c r="AS2269" s="8"/>
      <c r="AT2269" s="8"/>
      <c r="AU2269" s="53"/>
      <c r="AV2269" s="54"/>
      <c r="AW2269" s="54"/>
    </row>
    <row r="2270" spans="1:49">
      <c r="A2270" s="8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3"/>
      <c r="S2270" s="2"/>
      <c r="T2270" s="2"/>
      <c r="U2270" s="8"/>
      <c r="V2270" s="18"/>
      <c r="W2270" s="18"/>
      <c r="X2270" s="19"/>
      <c r="Y2270" s="65"/>
      <c r="Z2270" s="65"/>
      <c r="AA2270" s="65"/>
      <c r="AB2270" s="65"/>
      <c r="AC2270" s="65"/>
      <c r="AD2270" s="65"/>
      <c r="AE2270" s="33"/>
      <c r="AF2270" s="8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47"/>
      <c r="AR2270" s="8"/>
      <c r="AS2270" s="8"/>
      <c r="AT2270" s="8"/>
      <c r="AU2270" s="53"/>
      <c r="AV2270" s="54"/>
      <c r="AW2270" s="54"/>
    </row>
    <row r="2271" spans="1:49">
      <c r="A2271" s="8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3"/>
      <c r="S2271" s="2"/>
      <c r="T2271" s="2"/>
      <c r="U2271" s="8"/>
      <c r="V2271" s="18"/>
      <c r="W2271" s="18"/>
      <c r="X2271" s="19"/>
      <c r="Y2271" s="65"/>
      <c r="Z2271" s="65"/>
      <c r="AA2271" s="65"/>
      <c r="AB2271" s="65"/>
      <c r="AC2271" s="65"/>
      <c r="AD2271" s="65"/>
      <c r="AE2271" s="33"/>
      <c r="AF2271" s="8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47"/>
      <c r="AR2271" s="8"/>
      <c r="AS2271" s="8"/>
      <c r="AT2271" s="8"/>
      <c r="AU2271" s="53"/>
      <c r="AV2271" s="54"/>
      <c r="AW2271" s="54"/>
    </row>
    <row r="2272" spans="1:49">
      <c r="A2272" s="8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3"/>
      <c r="S2272" s="2"/>
      <c r="T2272" s="2"/>
      <c r="U2272" s="8"/>
      <c r="V2272" s="18"/>
      <c r="W2272" s="18"/>
      <c r="X2272" s="19"/>
      <c r="Y2272" s="65"/>
      <c r="Z2272" s="65"/>
      <c r="AA2272" s="65"/>
      <c r="AB2272" s="65"/>
      <c r="AC2272" s="65"/>
      <c r="AD2272" s="65"/>
      <c r="AE2272" s="33"/>
      <c r="AF2272" s="8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47"/>
      <c r="AR2272" s="8"/>
      <c r="AS2272" s="8"/>
      <c r="AT2272" s="8"/>
      <c r="AU2272" s="53"/>
      <c r="AV2272" s="54"/>
      <c r="AW2272" s="54"/>
    </row>
    <row r="2273" spans="1:49">
      <c r="A2273" s="8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3"/>
      <c r="S2273" s="2"/>
      <c r="T2273" s="2"/>
      <c r="U2273" s="8"/>
      <c r="V2273" s="18"/>
      <c r="W2273" s="18"/>
      <c r="X2273" s="19"/>
      <c r="Y2273" s="65"/>
      <c r="Z2273" s="65"/>
      <c r="AA2273" s="65"/>
      <c r="AB2273" s="65"/>
      <c r="AC2273" s="65"/>
      <c r="AD2273" s="65"/>
      <c r="AE2273" s="33"/>
      <c r="AF2273" s="8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47"/>
      <c r="AR2273" s="8"/>
      <c r="AS2273" s="8"/>
      <c r="AT2273" s="8"/>
      <c r="AU2273" s="53"/>
      <c r="AV2273" s="54"/>
      <c r="AW2273" s="54"/>
    </row>
    <row r="2274" spans="1:49">
      <c r="A2274" s="8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3"/>
      <c r="S2274" s="2"/>
      <c r="T2274" s="2"/>
      <c r="U2274" s="8"/>
      <c r="V2274" s="18"/>
      <c r="W2274" s="18"/>
      <c r="X2274" s="19"/>
      <c r="Y2274" s="65"/>
      <c r="Z2274" s="65"/>
      <c r="AA2274" s="65"/>
      <c r="AB2274" s="65"/>
      <c r="AC2274" s="65"/>
      <c r="AD2274" s="65"/>
      <c r="AE2274" s="33"/>
      <c r="AF2274" s="8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47"/>
      <c r="AR2274" s="8"/>
      <c r="AS2274" s="8"/>
      <c r="AT2274" s="8"/>
      <c r="AU2274" s="53"/>
      <c r="AV2274" s="54"/>
      <c r="AW2274" s="54"/>
    </row>
    <row r="2275" spans="1:49">
      <c r="A2275" s="8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3"/>
      <c r="S2275" s="2"/>
      <c r="T2275" s="2"/>
      <c r="U2275" s="8"/>
      <c r="V2275" s="18"/>
      <c r="W2275" s="18"/>
      <c r="X2275" s="19"/>
      <c r="Y2275" s="65"/>
      <c r="Z2275" s="65"/>
      <c r="AA2275" s="65"/>
      <c r="AB2275" s="65"/>
      <c r="AC2275" s="65"/>
      <c r="AD2275" s="65"/>
      <c r="AE2275" s="33"/>
      <c r="AF2275" s="8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47"/>
      <c r="AR2275" s="8"/>
      <c r="AS2275" s="8"/>
      <c r="AT2275" s="8"/>
      <c r="AU2275" s="53"/>
      <c r="AV2275" s="54"/>
      <c r="AW2275" s="54"/>
    </row>
    <row r="2276" spans="1:49">
      <c r="A2276" s="8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3"/>
      <c r="S2276" s="2"/>
      <c r="T2276" s="2"/>
      <c r="U2276" s="8"/>
      <c r="V2276" s="18"/>
      <c r="W2276" s="18"/>
      <c r="X2276" s="19"/>
      <c r="Y2276" s="65"/>
      <c r="Z2276" s="65"/>
      <c r="AA2276" s="65"/>
      <c r="AB2276" s="65"/>
      <c r="AC2276" s="65"/>
      <c r="AD2276" s="65"/>
      <c r="AE2276" s="33"/>
      <c r="AF2276" s="8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47"/>
      <c r="AR2276" s="8"/>
      <c r="AS2276" s="8"/>
      <c r="AT2276" s="8"/>
      <c r="AU2276" s="53"/>
      <c r="AV2276" s="54"/>
      <c r="AW2276" s="54"/>
    </row>
    <row r="2277" spans="1:49">
      <c r="A2277" s="8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3"/>
      <c r="S2277" s="2"/>
      <c r="T2277" s="2"/>
      <c r="U2277" s="8"/>
      <c r="V2277" s="18"/>
      <c r="W2277" s="18"/>
      <c r="X2277" s="19"/>
      <c r="Y2277" s="65"/>
      <c r="Z2277" s="65"/>
      <c r="AA2277" s="65"/>
      <c r="AB2277" s="65"/>
      <c r="AC2277" s="65"/>
      <c r="AD2277" s="65"/>
      <c r="AE2277" s="33"/>
      <c r="AF2277" s="8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47"/>
      <c r="AR2277" s="8"/>
      <c r="AS2277" s="8"/>
      <c r="AT2277" s="8"/>
      <c r="AU2277" s="53"/>
      <c r="AV2277" s="54"/>
      <c r="AW2277" s="54"/>
    </row>
    <row r="2278" spans="1:49">
      <c r="A2278" s="8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3"/>
      <c r="S2278" s="2"/>
      <c r="T2278" s="2"/>
      <c r="U2278" s="8"/>
      <c r="V2278" s="18"/>
      <c r="W2278" s="18"/>
      <c r="X2278" s="19"/>
      <c r="Y2278" s="65"/>
      <c r="Z2278" s="65"/>
      <c r="AA2278" s="65"/>
      <c r="AB2278" s="65"/>
      <c r="AC2278" s="65"/>
      <c r="AD2278" s="65"/>
      <c r="AE2278" s="33"/>
      <c r="AF2278" s="8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47"/>
      <c r="AR2278" s="8"/>
      <c r="AS2278" s="8"/>
      <c r="AT2278" s="8"/>
      <c r="AU2278" s="53"/>
      <c r="AV2278" s="54"/>
      <c r="AW2278" s="54"/>
    </row>
    <row r="2279" spans="1:49">
      <c r="A2279" s="8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3"/>
      <c r="S2279" s="2"/>
      <c r="T2279" s="2"/>
      <c r="U2279" s="8"/>
      <c r="V2279" s="18"/>
      <c r="W2279" s="18"/>
      <c r="X2279" s="19"/>
      <c r="Y2279" s="65"/>
      <c r="Z2279" s="65"/>
      <c r="AA2279" s="65"/>
      <c r="AB2279" s="65"/>
      <c r="AC2279" s="65"/>
      <c r="AD2279" s="65"/>
      <c r="AE2279" s="33"/>
      <c r="AF2279" s="8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47"/>
      <c r="AR2279" s="8"/>
      <c r="AS2279" s="8"/>
      <c r="AT2279" s="8"/>
      <c r="AU2279" s="53"/>
      <c r="AV2279" s="54"/>
      <c r="AW2279" s="54"/>
    </row>
    <row r="2280" spans="1:49">
      <c r="A2280" s="8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3"/>
      <c r="S2280" s="2"/>
      <c r="T2280" s="2"/>
      <c r="U2280" s="8"/>
      <c r="V2280" s="18"/>
      <c r="W2280" s="18"/>
      <c r="X2280" s="19"/>
      <c r="Y2280" s="65"/>
      <c r="Z2280" s="65"/>
      <c r="AA2280" s="65"/>
      <c r="AB2280" s="65"/>
      <c r="AC2280" s="65"/>
      <c r="AD2280" s="65"/>
      <c r="AE2280" s="33"/>
      <c r="AF2280" s="8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47"/>
      <c r="AR2280" s="8"/>
      <c r="AS2280" s="8"/>
      <c r="AT2280" s="8"/>
      <c r="AU2280" s="53"/>
      <c r="AV2280" s="54"/>
      <c r="AW2280" s="54"/>
    </row>
    <row r="2281" spans="1:49">
      <c r="A2281" s="8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3"/>
      <c r="S2281" s="2"/>
      <c r="T2281" s="2"/>
      <c r="U2281" s="8"/>
      <c r="V2281" s="18"/>
      <c r="W2281" s="18"/>
      <c r="X2281" s="19"/>
      <c r="Y2281" s="65"/>
      <c r="Z2281" s="65"/>
      <c r="AA2281" s="65"/>
      <c r="AB2281" s="65"/>
      <c r="AC2281" s="65"/>
      <c r="AD2281" s="65"/>
      <c r="AE2281" s="33"/>
      <c r="AF2281" s="8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47"/>
      <c r="AR2281" s="8"/>
      <c r="AS2281" s="8"/>
      <c r="AT2281" s="8"/>
      <c r="AU2281" s="53"/>
      <c r="AV2281" s="54"/>
      <c r="AW2281" s="54"/>
    </row>
    <row r="2282" spans="1:49">
      <c r="A2282" s="8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3"/>
      <c r="S2282" s="2"/>
      <c r="T2282" s="2"/>
      <c r="U2282" s="8"/>
      <c r="V2282" s="18"/>
      <c r="W2282" s="18"/>
      <c r="X2282" s="19"/>
      <c r="Y2282" s="65"/>
      <c r="Z2282" s="65"/>
      <c r="AA2282" s="65"/>
      <c r="AB2282" s="65"/>
      <c r="AC2282" s="65"/>
      <c r="AD2282" s="65"/>
      <c r="AE2282" s="33"/>
      <c r="AF2282" s="8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47"/>
      <c r="AR2282" s="8"/>
      <c r="AS2282" s="8"/>
      <c r="AT2282" s="8"/>
      <c r="AU2282" s="53"/>
      <c r="AV2282" s="54"/>
      <c r="AW2282" s="54"/>
    </row>
    <row r="2283" spans="1:49">
      <c r="A2283" s="8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3"/>
      <c r="S2283" s="2"/>
      <c r="T2283" s="2"/>
      <c r="U2283" s="8"/>
      <c r="V2283" s="18"/>
      <c r="W2283" s="18"/>
      <c r="X2283" s="19"/>
      <c r="Y2283" s="65"/>
      <c r="Z2283" s="65"/>
      <c r="AA2283" s="65"/>
      <c r="AB2283" s="65"/>
      <c r="AC2283" s="65"/>
      <c r="AD2283" s="65"/>
      <c r="AE2283" s="33"/>
      <c r="AF2283" s="8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47"/>
      <c r="AR2283" s="8"/>
      <c r="AS2283" s="8"/>
      <c r="AT2283" s="8"/>
      <c r="AU2283" s="53"/>
      <c r="AV2283" s="54"/>
      <c r="AW2283" s="54"/>
    </row>
    <row r="2284" spans="1:49">
      <c r="A2284" s="8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3"/>
      <c r="S2284" s="2"/>
      <c r="T2284" s="2"/>
      <c r="U2284" s="8"/>
      <c r="V2284" s="18"/>
      <c r="W2284" s="18"/>
      <c r="X2284" s="19"/>
      <c r="Y2284" s="65"/>
      <c r="Z2284" s="65"/>
      <c r="AA2284" s="65"/>
      <c r="AB2284" s="65"/>
      <c r="AC2284" s="65"/>
      <c r="AD2284" s="65"/>
      <c r="AE2284" s="33"/>
      <c r="AF2284" s="8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47"/>
      <c r="AR2284" s="8"/>
      <c r="AS2284" s="8"/>
      <c r="AT2284" s="8"/>
      <c r="AU2284" s="53"/>
      <c r="AV2284" s="54"/>
      <c r="AW2284" s="54"/>
    </row>
    <row r="2285" spans="1:49">
      <c r="A2285" s="8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3"/>
      <c r="S2285" s="2"/>
      <c r="T2285" s="2"/>
      <c r="U2285" s="8"/>
      <c r="V2285" s="18"/>
      <c r="W2285" s="18"/>
      <c r="X2285" s="19"/>
      <c r="Y2285" s="65"/>
      <c r="Z2285" s="65"/>
      <c r="AA2285" s="65"/>
      <c r="AB2285" s="65"/>
      <c r="AC2285" s="65"/>
      <c r="AD2285" s="65"/>
      <c r="AE2285" s="33"/>
      <c r="AF2285" s="8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47"/>
      <c r="AR2285" s="8"/>
      <c r="AS2285" s="8"/>
      <c r="AT2285" s="8"/>
      <c r="AU2285" s="53"/>
      <c r="AV2285" s="54"/>
      <c r="AW2285" s="54"/>
    </row>
    <row r="2286" spans="1:49">
      <c r="A2286" s="8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3"/>
      <c r="S2286" s="2"/>
      <c r="T2286" s="2"/>
      <c r="U2286" s="8"/>
      <c r="V2286" s="18"/>
      <c r="W2286" s="18"/>
      <c r="X2286" s="19"/>
      <c r="Y2286" s="65"/>
      <c r="Z2286" s="65"/>
      <c r="AA2286" s="65"/>
      <c r="AB2286" s="65"/>
      <c r="AC2286" s="65"/>
      <c r="AD2286" s="65"/>
      <c r="AE2286" s="33"/>
      <c r="AF2286" s="8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47"/>
      <c r="AR2286" s="8"/>
      <c r="AS2286" s="8"/>
      <c r="AT2286" s="8"/>
      <c r="AU2286" s="53"/>
      <c r="AV2286" s="54"/>
      <c r="AW2286" s="54"/>
    </row>
    <row r="2287" spans="1:49">
      <c r="A2287" s="8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3"/>
      <c r="S2287" s="2"/>
      <c r="T2287" s="2"/>
      <c r="U2287" s="8"/>
      <c r="V2287" s="18"/>
      <c r="W2287" s="18"/>
      <c r="X2287" s="19"/>
      <c r="Y2287" s="65"/>
      <c r="Z2287" s="65"/>
      <c r="AA2287" s="65"/>
      <c r="AB2287" s="65"/>
      <c r="AC2287" s="65"/>
      <c r="AD2287" s="65"/>
      <c r="AE2287" s="33"/>
      <c r="AF2287" s="8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47"/>
      <c r="AR2287" s="8"/>
      <c r="AS2287" s="8"/>
      <c r="AT2287" s="8"/>
      <c r="AU2287" s="53"/>
      <c r="AV2287" s="54"/>
      <c r="AW2287" s="54"/>
    </row>
    <row r="2288" spans="1:49">
      <c r="A2288" s="8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3"/>
      <c r="S2288" s="2"/>
      <c r="T2288" s="2"/>
      <c r="U2288" s="8"/>
      <c r="V2288" s="18"/>
      <c r="W2288" s="18"/>
      <c r="X2288" s="19"/>
      <c r="Y2288" s="65"/>
      <c r="Z2288" s="65"/>
      <c r="AA2288" s="65"/>
      <c r="AB2288" s="65"/>
      <c r="AC2288" s="65"/>
      <c r="AD2288" s="65"/>
      <c r="AE2288" s="33"/>
      <c r="AF2288" s="8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47"/>
      <c r="AR2288" s="8"/>
      <c r="AS2288" s="8"/>
      <c r="AT2288" s="8"/>
      <c r="AU2288" s="53"/>
      <c r="AV2288" s="54"/>
      <c r="AW2288" s="54"/>
    </row>
    <row r="2289" spans="1:49">
      <c r="A2289" s="8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3"/>
      <c r="S2289" s="2"/>
      <c r="T2289" s="2"/>
      <c r="U2289" s="8"/>
      <c r="V2289" s="18"/>
      <c r="W2289" s="18"/>
      <c r="X2289" s="19"/>
      <c r="Y2289" s="65"/>
      <c r="Z2289" s="65"/>
      <c r="AA2289" s="65"/>
      <c r="AB2289" s="65"/>
      <c r="AC2289" s="65"/>
      <c r="AD2289" s="65"/>
      <c r="AE2289" s="33"/>
      <c r="AF2289" s="8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47"/>
      <c r="AR2289" s="8"/>
      <c r="AS2289" s="8"/>
      <c r="AT2289" s="8"/>
      <c r="AU2289" s="53"/>
      <c r="AV2289" s="54"/>
      <c r="AW2289" s="54"/>
    </row>
    <row r="2290" spans="1:49">
      <c r="A2290" s="8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3"/>
      <c r="S2290" s="2"/>
      <c r="T2290" s="2"/>
      <c r="U2290" s="8"/>
      <c r="V2290" s="18"/>
      <c r="W2290" s="18"/>
      <c r="X2290" s="19"/>
      <c r="Y2290" s="65"/>
      <c r="Z2290" s="65"/>
      <c r="AA2290" s="65"/>
      <c r="AB2290" s="65"/>
      <c r="AC2290" s="65"/>
      <c r="AD2290" s="65"/>
      <c r="AE2290" s="33"/>
      <c r="AF2290" s="8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47"/>
      <c r="AR2290" s="8"/>
      <c r="AS2290" s="8"/>
      <c r="AT2290" s="8"/>
      <c r="AU2290" s="53"/>
      <c r="AV2290" s="54"/>
      <c r="AW2290" s="54"/>
    </row>
    <row r="2291" spans="1:49">
      <c r="A2291" s="8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3"/>
      <c r="S2291" s="2"/>
      <c r="T2291" s="2"/>
      <c r="U2291" s="8"/>
      <c r="V2291" s="18"/>
      <c r="W2291" s="18"/>
      <c r="X2291" s="19"/>
      <c r="Y2291" s="65"/>
      <c r="Z2291" s="65"/>
      <c r="AA2291" s="65"/>
      <c r="AB2291" s="65"/>
      <c r="AC2291" s="65"/>
      <c r="AD2291" s="65"/>
      <c r="AE2291" s="33"/>
      <c r="AF2291" s="8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47"/>
      <c r="AR2291" s="8"/>
      <c r="AS2291" s="8"/>
      <c r="AT2291" s="8"/>
      <c r="AU2291" s="53"/>
      <c r="AV2291" s="54"/>
      <c r="AW2291" s="54"/>
    </row>
    <row r="2292" spans="1:49">
      <c r="A2292" s="8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3"/>
      <c r="S2292" s="2"/>
      <c r="T2292" s="2"/>
      <c r="U2292" s="8"/>
      <c r="V2292" s="18"/>
      <c r="W2292" s="18"/>
      <c r="X2292" s="19"/>
      <c r="Y2292" s="65"/>
      <c r="Z2292" s="65"/>
      <c r="AA2292" s="65"/>
      <c r="AB2292" s="65"/>
      <c r="AC2292" s="65"/>
      <c r="AD2292" s="65"/>
      <c r="AE2292" s="33"/>
      <c r="AF2292" s="8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47"/>
      <c r="AR2292" s="8"/>
      <c r="AS2292" s="8"/>
      <c r="AT2292" s="8"/>
      <c r="AU2292" s="53"/>
      <c r="AV2292" s="54"/>
      <c r="AW2292" s="54"/>
    </row>
    <row r="2293" spans="1:49">
      <c r="A2293" s="8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3"/>
      <c r="S2293" s="2"/>
      <c r="T2293" s="2"/>
      <c r="U2293" s="8"/>
      <c r="V2293" s="18"/>
      <c r="W2293" s="18"/>
      <c r="X2293" s="19"/>
      <c r="Y2293" s="65"/>
      <c r="Z2293" s="65"/>
      <c r="AA2293" s="65"/>
      <c r="AB2293" s="65"/>
      <c r="AC2293" s="65"/>
      <c r="AD2293" s="65"/>
      <c r="AE2293" s="33"/>
      <c r="AF2293" s="8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47"/>
      <c r="AR2293" s="8"/>
      <c r="AS2293" s="8"/>
      <c r="AT2293" s="8"/>
      <c r="AU2293" s="53"/>
      <c r="AV2293" s="54"/>
      <c r="AW2293" s="54"/>
    </row>
    <row r="2294" spans="1:49">
      <c r="A2294" s="8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3"/>
      <c r="S2294" s="2"/>
      <c r="T2294" s="2"/>
      <c r="U2294" s="8"/>
      <c r="V2294" s="18"/>
      <c r="W2294" s="18"/>
      <c r="X2294" s="19"/>
      <c r="Y2294" s="65"/>
      <c r="Z2294" s="65"/>
      <c r="AA2294" s="65"/>
      <c r="AB2294" s="65"/>
      <c r="AC2294" s="65"/>
      <c r="AD2294" s="65"/>
      <c r="AE2294" s="33"/>
      <c r="AF2294" s="8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47"/>
      <c r="AR2294" s="8"/>
      <c r="AS2294" s="8"/>
      <c r="AT2294" s="8"/>
      <c r="AU2294" s="53"/>
      <c r="AV2294" s="54"/>
      <c r="AW2294" s="54"/>
    </row>
    <row r="2295" spans="1:49">
      <c r="A2295" s="8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3"/>
      <c r="S2295" s="2"/>
      <c r="T2295" s="2"/>
      <c r="U2295" s="8"/>
      <c r="V2295" s="18"/>
      <c r="W2295" s="18"/>
      <c r="X2295" s="19"/>
      <c r="Y2295" s="65"/>
      <c r="Z2295" s="65"/>
      <c r="AA2295" s="65"/>
      <c r="AB2295" s="65"/>
      <c r="AC2295" s="65"/>
      <c r="AD2295" s="65"/>
      <c r="AE2295" s="33"/>
      <c r="AF2295" s="8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47"/>
      <c r="AR2295" s="8"/>
      <c r="AS2295" s="8"/>
      <c r="AT2295" s="8"/>
      <c r="AU2295" s="53"/>
      <c r="AV2295" s="54"/>
      <c r="AW2295" s="54"/>
    </row>
    <row r="2296" spans="1:49">
      <c r="A2296" s="8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3"/>
      <c r="S2296" s="2"/>
      <c r="T2296" s="2"/>
      <c r="U2296" s="8"/>
      <c r="V2296" s="18"/>
      <c r="W2296" s="18"/>
      <c r="X2296" s="19"/>
      <c r="Y2296" s="65"/>
      <c r="Z2296" s="65"/>
      <c r="AA2296" s="65"/>
      <c r="AB2296" s="65"/>
      <c r="AC2296" s="65"/>
      <c r="AD2296" s="65"/>
      <c r="AE2296" s="33"/>
      <c r="AF2296" s="8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47"/>
      <c r="AR2296" s="8"/>
      <c r="AS2296" s="8"/>
      <c r="AT2296" s="8"/>
      <c r="AU2296" s="53"/>
      <c r="AV2296" s="54"/>
      <c r="AW2296" s="54"/>
    </row>
    <row r="2297" spans="1:49">
      <c r="A2297" s="8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3"/>
      <c r="S2297" s="2"/>
      <c r="T2297" s="2"/>
      <c r="U2297" s="8"/>
      <c r="V2297" s="18"/>
      <c r="W2297" s="18"/>
      <c r="X2297" s="19"/>
      <c r="Y2297" s="65"/>
      <c r="Z2297" s="65"/>
      <c r="AA2297" s="65"/>
      <c r="AB2297" s="65"/>
      <c r="AC2297" s="65"/>
      <c r="AD2297" s="65"/>
      <c r="AE2297" s="33"/>
      <c r="AF2297" s="8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47"/>
      <c r="AR2297" s="8"/>
      <c r="AS2297" s="8"/>
      <c r="AT2297" s="8"/>
      <c r="AU2297" s="53"/>
      <c r="AV2297" s="54"/>
      <c r="AW2297" s="54"/>
    </row>
    <row r="2298" spans="1:49">
      <c r="A2298" s="8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3"/>
      <c r="S2298" s="2"/>
      <c r="T2298" s="2"/>
      <c r="U2298" s="8"/>
      <c r="V2298" s="18"/>
      <c r="W2298" s="18"/>
      <c r="X2298" s="19"/>
      <c r="Y2298" s="65"/>
      <c r="Z2298" s="65"/>
      <c r="AA2298" s="65"/>
      <c r="AB2298" s="65"/>
      <c r="AC2298" s="65"/>
      <c r="AD2298" s="65"/>
      <c r="AE2298" s="33"/>
      <c r="AF2298" s="8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47"/>
      <c r="AR2298" s="8"/>
      <c r="AS2298" s="8"/>
      <c r="AT2298" s="8"/>
      <c r="AU2298" s="53"/>
      <c r="AV2298" s="54"/>
      <c r="AW2298" s="54"/>
    </row>
    <row r="2299" spans="1:49">
      <c r="A2299" s="8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3"/>
      <c r="S2299" s="2"/>
      <c r="T2299" s="2"/>
      <c r="U2299" s="8"/>
      <c r="V2299" s="18"/>
      <c r="W2299" s="18"/>
      <c r="X2299" s="19"/>
      <c r="Y2299" s="65"/>
      <c r="Z2299" s="65"/>
      <c r="AA2299" s="65"/>
      <c r="AB2299" s="65"/>
      <c r="AC2299" s="65"/>
      <c r="AD2299" s="65"/>
      <c r="AE2299" s="33"/>
      <c r="AF2299" s="8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47"/>
      <c r="AR2299" s="8"/>
      <c r="AS2299" s="8"/>
      <c r="AT2299" s="8"/>
      <c r="AU2299" s="53"/>
      <c r="AV2299" s="54"/>
      <c r="AW2299" s="54"/>
    </row>
    <row r="2300" spans="1:49">
      <c r="A2300" s="8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3"/>
      <c r="S2300" s="2"/>
      <c r="T2300" s="2"/>
      <c r="U2300" s="8"/>
      <c r="V2300" s="18"/>
      <c r="W2300" s="18"/>
      <c r="X2300" s="19"/>
      <c r="Y2300" s="65"/>
      <c r="Z2300" s="65"/>
      <c r="AA2300" s="65"/>
      <c r="AB2300" s="65"/>
      <c r="AC2300" s="65"/>
      <c r="AD2300" s="65"/>
      <c r="AE2300" s="33"/>
      <c r="AF2300" s="8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47"/>
      <c r="AR2300" s="8"/>
      <c r="AS2300" s="8"/>
      <c r="AT2300" s="8"/>
      <c r="AU2300" s="53"/>
      <c r="AV2300" s="54"/>
      <c r="AW2300" s="54"/>
    </row>
    <row r="2301" spans="1:49">
      <c r="A2301" s="8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3"/>
      <c r="S2301" s="2"/>
      <c r="T2301" s="2"/>
      <c r="U2301" s="8"/>
      <c r="V2301" s="18"/>
      <c r="W2301" s="18"/>
      <c r="X2301" s="19"/>
      <c r="Y2301" s="65"/>
      <c r="Z2301" s="65"/>
      <c r="AA2301" s="65"/>
      <c r="AB2301" s="65"/>
      <c r="AC2301" s="65"/>
      <c r="AD2301" s="65"/>
      <c r="AE2301" s="33"/>
      <c r="AF2301" s="8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47"/>
      <c r="AR2301" s="8"/>
      <c r="AS2301" s="8"/>
      <c r="AT2301" s="8"/>
      <c r="AU2301" s="53"/>
      <c r="AV2301" s="54"/>
      <c r="AW2301" s="54"/>
    </row>
    <row r="2302" spans="1:49">
      <c r="A2302" s="8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3"/>
      <c r="S2302" s="2"/>
      <c r="T2302" s="2"/>
      <c r="U2302" s="8"/>
      <c r="V2302" s="18"/>
      <c r="W2302" s="18"/>
      <c r="X2302" s="19"/>
      <c r="Y2302" s="65"/>
      <c r="Z2302" s="65"/>
      <c r="AA2302" s="65"/>
      <c r="AB2302" s="65"/>
      <c r="AC2302" s="65"/>
      <c r="AD2302" s="65"/>
      <c r="AE2302" s="33"/>
      <c r="AF2302" s="8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47"/>
      <c r="AR2302" s="8"/>
      <c r="AS2302" s="8"/>
      <c r="AT2302" s="8"/>
      <c r="AU2302" s="53"/>
      <c r="AV2302" s="54"/>
      <c r="AW2302" s="54"/>
    </row>
    <row r="2303" spans="1:49" s="22" customFormat="1">
      <c r="A2303" s="8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45"/>
      <c r="O2303" s="45"/>
      <c r="P2303" s="2"/>
      <c r="Q2303" s="2"/>
      <c r="R2303" s="3"/>
      <c r="S2303" s="2"/>
      <c r="T2303" s="2"/>
      <c r="U2303" s="8"/>
      <c r="V2303" s="18"/>
      <c r="W2303" s="18"/>
      <c r="X2303" s="19"/>
      <c r="Y2303" s="65"/>
      <c r="Z2303" s="65"/>
      <c r="AA2303" s="65"/>
      <c r="AB2303" s="65"/>
      <c r="AC2303" s="65"/>
      <c r="AD2303" s="65"/>
      <c r="AE2303" s="33"/>
      <c r="AF2303" s="8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47"/>
      <c r="AR2303" s="8"/>
      <c r="AS2303" s="8"/>
      <c r="AT2303" s="8"/>
      <c r="AU2303" s="53"/>
      <c r="AV2303" s="54"/>
      <c r="AW2303" s="54"/>
    </row>
    <row r="2304" spans="1:49" s="22" customFormat="1">
      <c r="A2304" s="8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45"/>
      <c r="O2304" s="45"/>
      <c r="P2304" s="2"/>
      <c r="Q2304" s="2"/>
      <c r="R2304" s="3"/>
      <c r="S2304" s="2"/>
      <c r="T2304" s="2"/>
      <c r="U2304" s="8"/>
      <c r="V2304" s="18"/>
      <c r="W2304" s="18"/>
      <c r="X2304" s="19"/>
      <c r="Y2304" s="65"/>
      <c r="Z2304" s="65"/>
      <c r="AA2304" s="65"/>
      <c r="AB2304" s="65"/>
      <c r="AC2304" s="65"/>
      <c r="AD2304" s="65"/>
      <c r="AE2304" s="33"/>
      <c r="AF2304" s="8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47"/>
      <c r="AR2304" s="8"/>
      <c r="AS2304" s="8"/>
      <c r="AT2304" s="8"/>
      <c r="AU2304" s="53"/>
      <c r="AV2304" s="54"/>
      <c r="AW2304" s="54"/>
    </row>
    <row r="2305" spans="1:49">
      <c r="A2305" s="8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44"/>
      <c r="O2305" s="44"/>
      <c r="P2305" s="2"/>
      <c r="Q2305" s="2"/>
      <c r="R2305" s="3"/>
      <c r="S2305" s="2"/>
      <c r="T2305" s="2"/>
      <c r="U2305" s="8"/>
      <c r="V2305" s="18"/>
      <c r="W2305" s="18"/>
      <c r="X2305" s="19"/>
      <c r="Y2305" s="65"/>
      <c r="Z2305" s="65"/>
      <c r="AA2305" s="65"/>
      <c r="AB2305" s="65"/>
      <c r="AC2305" s="65"/>
      <c r="AD2305" s="65"/>
      <c r="AE2305" s="33"/>
      <c r="AF2305" s="8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47"/>
      <c r="AR2305" s="8"/>
      <c r="AS2305" s="8"/>
      <c r="AT2305" s="8"/>
      <c r="AU2305" s="53"/>
      <c r="AV2305" s="54"/>
      <c r="AW2305" s="54"/>
    </row>
    <row r="2306" spans="1:49">
      <c r="A2306" s="8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3"/>
      <c r="S2306" s="2"/>
      <c r="T2306" s="2"/>
      <c r="U2306" s="8"/>
      <c r="V2306" s="18"/>
      <c r="W2306" s="18"/>
      <c r="X2306" s="19"/>
      <c r="Y2306" s="65"/>
      <c r="Z2306" s="65"/>
      <c r="AA2306" s="65"/>
      <c r="AB2306" s="65"/>
      <c r="AC2306" s="65"/>
      <c r="AD2306" s="65"/>
      <c r="AE2306" s="33"/>
      <c r="AF2306" s="8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47"/>
      <c r="AR2306" s="8"/>
      <c r="AS2306" s="8"/>
      <c r="AT2306" s="8"/>
      <c r="AU2306" s="53"/>
      <c r="AV2306" s="54"/>
      <c r="AW2306" s="54"/>
    </row>
    <row r="2307" spans="1:49">
      <c r="A2307" s="8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3"/>
      <c r="S2307" s="2"/>
      <c r="T2307" s="2"/>
      <c r="U2307" s="8"/>
      <c r="V2307" s="18"/>
      <c r="W2307" s="18"/>
      <c r="X2307" s="19"/>
      <c r="Y2307" s="65"/>
      <c r="Z2307" s="65"/>
      <c r="AA2307" s="65"/>
      <c r="AB2307" s="65"/>
      <c r="AC2307" s="65"/>
      <c r="AD2307" s="65"/>
      <c r="AE2307" s="33"/>
      <c r="AF2307" s="8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47"/>
      <c r="AR2307" s="8"/>
      <c r="AS2307" s="8"/>
      <c r="AT2307" s="8"/>
      <c r="AU2307" s="53"/>
      <c r="AV2307" s="54"/>
      <c r="AW2307" s="54"/>
    </row>
    <row r="2308" spans="1:49">
      <c r="A2308" s="8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3"/>
      <c r="S2308" s="2"/>
      <c r="T2308" s="2"/>
      <c r="U2308" s="8"/>
      <c r="V2308" s="18"/>
      <c r="W2308" s="18"/>
      <c r="X2308" s="19"/>
      <c r="Y2308" s="65"/>
      <c r="Z2308" s="65"/>
      <c r="AA2308" s="65"/>
      <c r="AB2308" s="65"/>
      <c r="AC2308" s="65"/>
      <c r="AD2308" s="65"/>
      <c r="AE2308" s="33"/>
      <c r="AF2308" s="8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47"/>
      <c r="AR2308" s="8"/>
      <c r="AS2308" s="8"/>
      <c r="AT2308" s="8"/>
      <c r="AU2308" s="53"/>
      <c r="AV2308" s="54"/>
      <c r="AW2308" s="54"/>
    </row>
    <row r="2309" spans="1:49">
      <c r="A2309" s="8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3"/>
      <c r="S2309" s="2"/>
      <c r="T2309" s="2"/>
      <c r="U2309" s="8"/>
      <c r="V2309" s="18"/>
      <c r="W2309" s="18"/>
      <c r="X2309" s="19"/>
      <c r="Y2309" s="65"/>
      <c r="Z2309" s="65"/>
      <c r="AA2309" s="65"/>
      <c r="AB2309" s="65"/>
      <c r="AC2309" s="65"/>
      <c r="AD2309" s="65"/>
      <c r="AE2309" s="33"/>
      <c r="AF2309" s="8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47"/>
      <c r="AR2309" s="8"/>
      <c r="AS2309" s="8"/>
      <c r="AT2309" s="8"/>
      <c r="AU2309" s="53"/>
      <c r="AV2309" s="54"/>
      <c r="AW2309" s="54"/>
    </row>
    <row r="2310" spans="1:49">
      <c r="A2310" s="8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3"/>
      <c r="S2310" s="2"/>
      <c r="T2310" s="2"/>
      <c r="U2310" s="8"/>
      <c r="V2310" s="18"/>
      <c r="W2310" s="18"/>
      <c r="X2310" s="19"/>
      <c r="Y2310" s="65"/>
      <c r="Z2310" s="65"/>
      <c r="AA2310" s="65"/>
      <c r="AB2310" s="65"/>
      <c r="AC2310" s="65"/>
      <c r="AD2310" s="65"/>
      <c r="AE2310" s="33"/>
      <c r="AF2310" s="8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47"/>
      <c r="AR2310" s="8"/>
      <c r="AS2310" s="8"/>
      <c r="AT2310" s="8"/>
      <c r="AU2310" s="53"/>
      <c r="AV2310" s="54"/>
      <c r="AW2310" s="54"/>
    </row>
    <row r="2311" spans="1:49">
      <c r="A2311" s="8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3"/>
      <c r="S2311" s="2"/>
      <c r="T2311" s="2"/>
      <c r="U2311" s="8"/>
      <c r="V2311" s="18"/>
      <c r="W2311" s="18"/>
      <c r="X2311" s="19"/>
      <c r="Y2311" s="65"/>
      <c r="Z2311" s="65"/>
      <c r="AA2311" s="65"/>
      <c r="AB2311" s="65"/>
      <c r="AC2311" s="65"/>
      <c r="AD2311" s="65"/>
      <c r="AE2311" s="33"/>
      <c r="AF2311" s="8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47"/>
      <c r="AR2311" s="8"/>
      <c r="AS2311" s="8"/>
      <c r="AT2311" s="8"/>
      <c r="AU2311" s="53"/>
      <c r="AV2311" s="54"/>
      <c r="AW2311" s="54"/>
    </row>
    <row r="2312" spans="1:49">
      <c r="A2312" s="8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3"/>
      <c r="S2312" s="2"/>
      <c r="T2312" s="2"/>
      <c r="U2312" s="8"/>
      <c r="V2312" s="18"/>
      <c r="W2312" s="18"/>
      <c r="X2312" s="19"/>
      <c r="Y2312" s="65"/>
      <c r="Z2312" s="65"/>
      <c r="AA2312" s="65"/>
      <c r="AB2312" s="65"/>
      <c r="AC2312" s="65"/>
      <c r="AD2312" s="65"/>
      <c r="AE2312" s="33"/>
      <c r="AF2312" s="8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47"/>
      <c r="AR2312" s="8"/>
      <c r="AS2312" s="8"/>
      <c r="AT2312" s="8"/>
      <c r="AU2312" s="53"/>
      <c r="AV2312" s="54"/>
      <c r="AW2312" s="54"/>
    </row>
    <row r="2313" spans="1:49">
      <c r="A2313" s="8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3"/>
      <c r="S2313" s="2"/>
      <c r="T2313" s="2"/>
      <c r="U2313" s="8"/>
      <c r="V2313" s="18"/>
      <c r="W2313" s="18"/>
      <c r="X2313" s="19"/>
      <c r="Y2313" s="65"/>
      <c r="Z2313" s="65"/>
      <c r="AA2313" s="65"/>
      <c r="AB2313" s="65"/>
      <c r="AC2313" s="65"/>
      <c r="AD2313" s="65"/>
      <c r="AE2313" s="33"/>
      <c r="AF2313" s="8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47"/>
      <c r="AR2313" s="8"/>
      <c r="AS2313" s="8"/>
      <c r="AT2313" s="8"/>
      <c r="AU2313" s="53"/>
      <c r="AV2313" s="54"/>
      <c r="AW2313" s="54"/>
    </row>
    <row r="2314" spans="1:49">
      <c r="A2314" s="8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3"/>
      <c r="S2314" s="2"/>
      <c r="T2314" s="2"/>
      <c r="U2314" s="8"/>
      <c r="V2314" s="18"/>
      <c r="W2314" s="18"/>
      <c r="X2314" s="19"/>
      <c r="Y2314" s="65"/>
      <c r="Z2314" s="65"/>
      <c r="AA2314" s="65"/>
      <c r="AB2314" s="65"/>
      <c r="AC2314" s="65"/>
      <c r="AD2314" s="65"/>
      <c r="AE2314" s="33"/>
      <c r="AF2314" s="8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47"/>
      <c r="AR2314" s="8"/>
      <c r="AS2314" s="8"/>
      <c r="AT2314" s="8"/>
      <c r="AU2314" s="53"/>
      <c r="AV2314" s="54"/>
      <c r="AW2314" s="54"/>
    </row>
    <row r="2315" spans="1:49">
      <c r="A2315" s="8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3"/>
      <c r="S2315" s="2"/>
      <c r="T2315" s="2"/>
      <c r="U2315" s="8"/>
      <c r="V2315" s="18"/>
      <c r="W2315" s="18"/>
      <c r="X2315" s="19"/>
      <c r="Y2315" s="65"/>
      <c r="Z2315" s="65"/>
      <c r="AA2315" s="65"/>
      <c r="AB2315" s="65"/>
      <c r="AC2315" s="65"/>
      <c r="AD2315" s="65"/>
      <c r="AE2315" s="33"/>
      <c r="AF2315" s="8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47"/>
      <c r="AR2315" s="8"/>
      <c r="AS2315" s="8"/>
      <c r="AT2315" s="8"/>
      <c r="AU2315" s="53"/>
      <c r="AV2315" s="54"/>
      <c r="AW2315" s="54"/>
    </row>
    <row r="2316" spans="1:49">
      <c r="A2316" s="8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3"/>
      <c r="S2316" s="2"/>
      <c r="T2316" s="2"/>
      <c r="U2316" s="8"/>
      <c r="V2316" s="18"/>
      <c r="W2316" s="18"/>
      <c r="X2316" s="19"/>
      <c r="Y2316" s="65"/>
      <c r="Z2316" s="65"/>
      <c r="AA2316" s="65"/>
      <c r="AB2316" s="65"/>
      <c r="AC2316" s="65"/>
      <c r="AD2316" s="65"/>
      <c r="AE2316" s="33"/>
      <c r="AF2316" s="8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47"/>
      <c r="AR2316" s="8"/>
      <c r="AS2316" s="8"/>
      <c r="AT2316" s="8"/>
      <c r="AU2316" s="53"/>
      <c r="AV2316" s="54"/>
      <c r="AW2316" s="54"/>
    </row>
    <row r="2317" spans="1:49">
      <c r="A2317" s="8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3"/>
      <c r="S2317" s="2"/>
      <c r="T2317" s="2"/>
      <c r="U2317" s="8"/>
      <c r="V2317" s="18"/>
      <c r="W2317" s="18"/>
      <c r="X2317" s="19"/>
      <c r="Y2317" s="65"/>
      <c r="Z2317" s="65"/>
      <c r="AA2317" s="65"/>
      <c r="AB2317" s="65"/>
      <c r="AC2317" s="65"/>
      <c r="AD2317" s="65"/>
      <c r="AE2317" s="33"/>
      <c r="AF2317" s="8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47"/>
      <c r="AR2317" s="8"/>
      <c r="AS2317" s="8"/>
      <c r="AT2317" s="8"/>
      <c r="AU2317" s="53"/>
      <c r="AV2317" s="54"/>
      <c r="AW2317" s="54"/>
    </row>
    <row r="2318" spans="1:49">
      <c r="A2318" s="8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3"/>
      <c r="S2318" s="2"/>
      <c r="T2318" s="2"/>
      <c r="U2318" s="8"/>
      <c r="V2318" s="18"/>
      <c r="W2318" s="18"/>
      <c r="X2318" s="19"/>
      <c r="Y2318" s="65"/>
      <c r="Z2318" s="65"/>
      <c r="AA2318" s="65"/>
      <c r="AB2318" s="65"/>
      <c r="AC2318" s="65"/>
      <c r="AD2318" s="65"/>
      <c r="AE2318" s="33"/>
      <c r="AF2318" s="8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47"/>
      <c r="AR2318" s="8"/>
      <c r="AS2318" s="8"/>
      <c r="AT2318" s="8"/>
      <c r="AU2318" s="53"/>
      <c r="AV2318" s="54"/>
      <c r="AW2318" s="54"/>
    </row>
    <row r="2319" spans="1:49">
      <c r="A2319" s="8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3"/>
      <c r="S2319" s="2"/>
      <c r="T2319" s="2"/>
      <c r="U2319" s="8"/>
      <c r="V2319" s="18"/>
      <c r="W2319" s="18"/>
      <c r="X2319" s="19"/>
      <c r="Y2319" s="65"/>
      <c r="Z2319" s="65"/>
      <c r="AA2319" s="65"/>
      <c r="AB2319" s="65"/>
      <c r="AC2319" s="65"/>
      <c r="AD2319" s="65"/>
      <c r="AE2319" s="33"/>
      <c r="AF2319" s="8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47"/>
      <c r="AR2319" s="8"/>
      <c r="AS2319" s="8"/>
      <c r="AT2319" s="8"/>
      <c r="AU2319" s="53"/>
      <c r="AV2319" s="54"/>
      <c r="AW2319" s="54"/>
    </row>
    <row r="2320" spans="1:49">
      <c r="A2320" s="8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3"/>
      <c r="S2320" s="2"/>
      <c r="T2320" s="2"/>
      <c r="U2320" s="8"/>
      <c r="V2320" s="18"/>
      <c r="W2320" s="18"/>
      <c r="X2320" s="19"/>
      <c r="Y2320" s="65"/>
      <c r="Z2320" s="65"/>
      <c r="AA2320" s="65"/>
      <c r="AB2320" s="65"/>
      <c r="AC2320" s="65"/>
      <c r="AD2320" s="65"/>
      <c r="AE2320" s="33"/>
      <c r="AF2320" s="8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47"/>
      <c r="AR2320" s="8"/>
      <c r="AS2320" s="8"/>
      <c r="AT2320" s="8"/>
      <c r="AU2320" s="53"/>
      <c r="AV2320" s="54"/>
      <c r="AW2320" s="54"/>
    </row>
    <row r="2321" spans="1:49">
      <c r="A2321" s="8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80"/>
      <c r="N2321" s="2"/>
      <c r="O2321" s="2"/>
      <c r="P2321" s="2"/>
      <c r="Q2321" s="2"/>
      <c r="R2321" s="3"/>
      <c r="S2321" s="80"/>
      <c r="T2321" s="2"/>
      <c r="U2321" s="8"/>
      <c r="V2321" s="18"/>
      <c r="W2321" s="18"/>
      <c r="X2321" s="19"/>
      <c r="Y2321" s="25"/>
      <c r="Z2321" s="25"/>
      <c r="AA2321" s="25"/>
      <c r="AB2321" s="25"/>
      <c r="AC2321" s="25"/>
      <c r="AD2321" s="25"/>
      <c r="AE2321" s="33"/>
      <c r="AF2321" s="8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47"/>
      <c r="AR2321" s="8"/>
      <c r="AS2321" s="8"/>
      <c r="AT2321" s="8"/>
      <c r="AU2321" s="53"/>
      <c r="AV2321" s="54"/>
      <c r="AW2321" s="54"/>
    </row>
    <row r="2322" spans="1:49">
      <c r="A2322" s="8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3"/>
      <c r="S2322" s="80"/>
      <c r="T2322" s="2"/>
      <c r="U2322" s="8"/>
      <c r="V2322" s="18"/>
      <c r="W2322" s="18"/>
      <c r="X2322" s="19"/>
      <c r="Y2322" s="25"/>
      <c r="Z2322" s="25"/>
      <c r="AA2322" s="25"/>
      <c r="AB2322" s="25"/>
      <c r="AC2322" s="25"/>
      <c r="AD2322" s="25"/>
      <c r="AE2322" s="33"/>
      <c r="AF2322" s="8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47"/>
      <c r="AR2322" s="8"/>
      <c r="AS2322" s="8"/>
      <c r="AT2322" s="8"/>
      <c r="AU2322" s="53"/>
      <c r="AV2322" s="54"/>
      <c r="AW2322" s="54"/>
    </row>
    <row r="2323" spans="1:49">
      <c r="A2323" s="8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3"/>
      <c r="S2323" s="2"/>
      <c r="T2323" s="2"/>
      <c r="U2323" s="8"/>
      <c r="V2323" s="18"/>
      <c r="W2323" s="18"/>
      <c r="X2323" s="19"/>
      <c r="Y2323" s="65"/>
      <c r="Z2323" s="65"/>
      <c r="AA2323" s="65"/>
      <c r="AB2323" s="65"/>
      <c r="AC2323" s="65"/>
      <c r="AD2323" s="65"/>
      <c r="AE2323" s="33"/>
      <c r="AF2323" s="8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47"/>
      <c r="AR2323" s="8"/>
      <c r="AS2323" s="8"/>
      <c r="AT2323" s="8"/>
      <c r="AU2323" s="53"/>
      <c r="AV2323" s="54"/>
      <c r="AW2323" s="54"/>
    </row>
    <row r="2324" spans="1:49">
      <c r="A2324" s="8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3"/>
      <c r="S2324" s="2"/>
      <c r="T2324" s="2"/>
      <c r="U2324" s="8"/>
      <c r="V2324" s="18"/>
      <c r="W2324" s="18"/>
      <c r="X2324" s="19"/>
      <c r="Y2324" s="65"/>
      <c r="Z2324" s="65"/>
      <c r="AA2324" s="65"/>
      <c r="AB2324" s="65"/>
      <c r="AC2324" s="65"/>
      <c r="AD2324" s="65"/>
      <c r="AE2324" s="33"/>
      <c r="AF2324" s="8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47"/>
      <c r="AR2324" s="8"/>
      <c r="AS2324" s="8"/>
      <c r="AT2324" s="8"/>
      <c r="AU2324" s="53"/>
      <c r="AV2324" s="54"/>
      <c r="AW2324" s="54"/>
    </row>
    <row r="2325" spans="1:49">
      <c r="A2325" s="8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3"/>
      <c r="S2325" s="2"/>
      <c r="T2325" s="2"/>
      <c r="U2325" s="8"/>
      <c r="V2325" s="18"/>
      <c r="W2325" s="18"/>
      <c r="X2325" s="19"/>
      <c r="Y2325" s="65"/>
      <c r="Z2325" s="65"/>
      <c r="AA2325" s="65"/>
      <c r="AB2325" s="65"/>
      <c r="AC2325" s="65"/>
      <c r="AD2325" s="65"/>
      <c r="AE2325" s="33"/>
      <c r="AF2325" s="8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47"/>
      <c r="AR2325" s="8"/>
      <c r="AS2325" s="8"/>
      <c r="AT2325" s="8"/>
      <c r="AU2325" s="53"/>
      <c r="AV2325" s="54"/>
      <c r="AW2325" s="54"/>
    </row>
    <row r="2326" spans="1:49">
      <c r="A2326" s="8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3"/>
      <c r="S2326" s="2"/>
      <c r="T2326" s="2"/>
      <c r="U2326" s="8"/>
      <c r="V2326" s="18"/>
      <c r="W2326" s="18"/>
      <c r="X2326" s="19"/>
      <c r="Y2326" s="65"/>
      <c r="Z2326" s="65"/>
      <c r="AA2326" s="65"/>
      <c r="AB2326" s="65"/>
      <c r="AC2326" s="65"/>
      <c r="AD2326" s="65"/>
      <c r="AE2326" s="33"/>
      <c r="AF2326" s="8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47"/>
      <c r="AR2326" s="8"/>
      <c r="AS2326" s="8"/>
      <c r="AT2326" s="8"/>
      <c r="AU2326" s="53"/>
      <c r="AV2326" s="54"/>
      <c r="AW2326" s="54"/>
    </row>
    <row r="2327" spans="1:49">
      <c r="A2327" s="8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3"/>
      <c r="S2327" s="2"/>
      <c r="T2327" s="2"/>
      <c r="U2327" s="8"/>
      <c r="V2327" s="18"/>
      <c r="W2327" s="18"/>
      <c r="X2327" s="19"/>
      <c r="Y2327" s="65"/>
      <c r="Z2327" s="65"/>
      <c r="AA2327" s="65"/>
      <c r="AB2327" s="65"/>
      <c r="AC2327" s="65"/>
      <c r="AD2327" s="65"/>
      <c r="AE2327" s="33"/>
      <c r="AF2327" s="8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47"/>
      <c r="AR2327" s="8"/>
      <c r="AS2327" s="8"/>
      <c r="AT2327" s="8"/>
      <c r="AU2327" s="53"/>
      <c r="AV2327" s="54"/>
      <c r="AW2327" s="54"/>
    </row>
    <row r="2328" spans="1:49">
      <c r="A2328" s="8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3"/>
      <c r="S2328" s="2"/>
      <c r="T2328" s="2"/>
      <c r="U2328" s="8"/>
      <c r="V2328" s="18"/>
      <c r="W2328" s="18"/>
      <c r="X2328" s="19"/>
      <c r="Y2328" s="65"/>
      <c r="Z2328" s="65"/>
      <c r="AA2328" s="65"/>
      <c r="AB2328" s="65"/>
      <c r="AC2328" s="65"/>
      <c r="AD2328" s="65"/>
      <c r="AE2328" s="33"/>
      <c r="AF2328" s="8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47"/>
      <c r="AR2328" s="8"/>
      <c r="AS2328" s="8"/>
      <c r="AT2328" s="8"/>
      <c r="AU2328" s="53"/>
      <c r="AV2328" s="54"/>
      <c r="AW2328" s="54"/>
    </row>
    <row r="2329" spans="1:49">
      <c r="A2329" s="8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3"/>
      <c r="S2329" s="2"/>
      <c r="T2329" s="2"/>
      <c r="U2329" s="8"/>
      <c r="V2329" s="18"/>
      <c r="W2329" s="18"/>
      <c r="X2329" s="19"/>
      <c r="Y2329" s="65"/>
      <c r="Z2329" s="65"/>
      <c r="AA2329" s="65"/>
      <c r="AB2329" s="65"/>
      <c r="AC2329" s="65"/>
      <c r="AD2329" s="65"/>
      <c r="AE2329" s="33"/>
      <c r="AF2329" s="8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47"/>
      <c r="AR2329" s="8"/>
      <c r="AS2329" s="8"/>
      <c r="AT2329" s="8"/>
      <c r="AU2329" s="53"/>
      <c r="AV2329" s="54"/>
      <c r="AW2329" s="54"/>
    </row>
    <row r="2330" spans="1:49">
      <c r="A2330" s="8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3"/>
      <c r="S2330" s="2"/>
      <c r="T2330" s="2"/>
      <c r="U2330" s="8"/>
      <c r="V2330" s="18"/>
      <c r="W2330" s="18"/>
      <c r="X2330" s="19"/>
      <c r="Y2330" s="65"/>
      <c r="Z2330" s="65"/>
      <c r="AA2330" s="65"/>
      <c r="AB2330" s="65"/>
      <c r="AC2330" s="65"/>
      <c r="AD2330" s="65"/>
      <c r="AE2330" s="33"/>
      <c r="AF2330" s="8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47"/>
      <c r="AR2330" s="8"/>
      <c r="AS2330" s="8"/>
      <c r="AT2330" s="8"/>
      <c r="AU2330" s="53"/>
      <c r="AV2330" s="54"/>
      <c r="AW2330" s="54"/>
    </row>
    <row r="2331" spans="1:49">
      <c r="A2331" s="8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3"/>
      <c r="S2331" s="2"/>
      <c r="T2331" s="2"/>
      <c r="U2331" s="8"/>
      <c r="V2331" s="18"/>
      <c r="W2331" s="18"/>
      <c r="X2331" s="19"/>
      <c r="Y2331" s="65"/>
      <c r="Z2331" s="65"/>
      <c r="AA2331" s="65"/>
      <c r="AB2331" s="65"/>
      <c r="AC2331" s="65"/>
      <c r="AD2331" s="65"/>
      <c r="AE2331" s="33"/>
      <c r="AF2331" s="8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47"/>
      <c r="AR2331" s="8"/>
      <c r="AS2331" s="8"/>
      <c r="AT2331" s="8"/>
      <c r="AU2331" s="53"/>
      <c r="AV2331" s="54"/>
      <c r="AW2331" s="54"/>
    </row>
    <row r="2332" spans="1:49">
      <c r="A2332" s="8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3"/>
      <c r="S2332" s="2"/>
      <c r="T2332" s="2"/>
      <c r="U2332" s="8"/>
      <c r="V2332" s="18"/>
      <c r="W2332" s="18"/>
      <c r="X2332" s="19"/>
      <c r="Y2332" s="65"/>
      <c r="Z2332" s="65"/>
      <c r="AA2332" s="65"/>
      <c r="AB2332" s="65"/>
      <c r="AC2332" s="65"/>
      <c r="AD2332" s="65"/>
      <c r="AE2332" s="33"/>
      <c r="AF2332" s="8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47"/>
      <c r="AR2332" s="8"/>
      <c r="AS2332" s="8"/>
      <c r="AT2332" s="8"/>
      <c r="AU2332" s="53"/>
      <c r="AV2332" s="54"/>
      <c r="AW2332" s="54"/>
    </row>
    <row r="2333" spans="1:49">
      <c r="A2333" s="8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3"/>
      <c r="S2333" s="2"/>
      <c r="T2333" s="2"/>
      <c r="U2333" s="8"/>
      <c r="V2333" s="18"/>
      <c r="W2333" s="18"/>
      <c r="X2333" s="19"/>
      <c r="Y2333" s="65"/>
      <c r="Z2333" s="65"/>
      <c r="AA2333" s="65"/>
      <c r="AB2333" s="65"/>
      <c r="AC2333" s="65"/>
      <c r="AD2333" s="65"/>
      <c r="AE2333" s="33"/>
      <c r="AF2333" s="8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47"/>
      <c r="AR2333" s="8"/>
      <c r="AS2333" s="8"/>
      <c r="AT2333" s="8"/>
      <c r="AU2333" s="53"/>
      <c r="AV2333" s="54"/>
      <c r="AW2333" s="54"/>
    </row>
    <row r="2334" spans="1:49">
      <c r="A2334" s="8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3"/>
      <c r="S2334" s="2"/>
      <c r="T2334" s="2"/>
      <c r="U2334" s="8"/>
      <c r="V2334" s="18"/>
      <c r="W2334" s="18"/>
      <c r="X2334" s="19"/>
      <c r="Y2334" s="65"/>
      <c r="Z2334" s="65"/>
      <c r="AA2334" s="65"/>
      <c r="AB2334" s="65"/>
      <c r="AC2334" s="65"/>
      <c r="AD2334" s="65"/>
      <c r="AE2334" s="33"/>
      <c r="AF2334" s="8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47"/>
      <c r="AR2334" s="8"/>
      <c r="AS2334" s="8"/>
      <c r="AT2334" s="8"/>
      <c r="AU2334" s="53"/>
      <c r="AV2334" s="54"/>
      <c r="AW2334" s="54"/>
    </row>
    <row r="2335" spans="1:49">
      <c r="A2335" s="8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3"/>
      <c r="S2335" s="2"/>
      <c r="T2335" s="2"/>
      <c r="U2335" s="8"/>
      <c r="V2335" s="18"/>
      <c r="W2335" s="18"/>
      <c r="X2335" s="19"/>
      <c r="Y2335" s="65"/>
      <c r="Z2335" s="65"/>
      <c r="AA2335" s="65"/>
      <c r="AB2335" s="65"/>
      <c r="AC2335" s="65"/>
      <c r="AD2335" s="65"/>
      <c r="AE2335" s="33"/>
      <c r="AF2335" s="8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47"/>
      <c r="AR2335" s="8"/>
      <c r="AS2335" s="8"/>
      <c r="AT2335" s="8"/>
      <c r="AU2335" s="53"/>
      <c r="AV2335" s="54"/>
      <c r="AW2335" s="54"/>
    </row>
    <row r="2336" spans="1:49">
      <c r="A2336" s="8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3"/>
      <c r="S2336" s="2"/>
      <c r="T2336" s="2"/>
      <c r="U2336" s="8"/>
      <c r="V2336" s="18"/>
      <c r="W2336" s="18"/>
      <c r="X2336" s="19"/>
      <c r="Y2336" s="65"/>
      <c r="Z2336" s="65"/>
      <c r="AA2336" s="65"/>
      <c r="AB2336" s="65"/>
      <c r="AC2336" s="65"/>
      <c r="AD2336" s="65"/>
      <c r="AE2336" s="33"/>
      <c r="AF2336" s="8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47"/>
      <c r="AR2336" s="8"/>
      <c r="AS2336" s="8"/>
      <c r="AT2336" s="8"/>
      <c r="AU2336" s="53"/>
      <c r="AV2336" s="54"/>
      <c r="AW2336" s="54"/>
    </row>
    <row r="2337" spans="1:49">
      <c r="A2337" s="8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3"/>
      <c r="S2337" s="2"/>
      <c r="T2337" s="2"/>
      <c r="U2337" s="8"/>
      <c r="V2337" s="18"/>
      <c r="W2337" s="18"/>
      <c r="X2337" s="19"/>
      <c r="Y2337" s="65"/>
      <c r="Z2337" s="65"/>
      <c r="AA2337" s="65"/>
      <c r="AB2337" s="65"/>
      <c r="AC2337" s="65"/>
      <c r="AD2337" s="65"/>
      <c r="AE2337" s="33"/>
      <c r="AF2337" s="8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47"/>
      <c r="AR2337" s="8"/>
      <c r="AS2337" s="8"/>
      <c r="AT2337" s="8"/>
      <c r="AU2337" s="53"/>
      <c r="AV2337" s="54"/>
      <c r="AW2337" s="54"/>
    </row>
    <row r="2338" spans="1:49">
      <c r="A2338" s="8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3"/>
      <c r="S2338" s="2"/>
      <c r="T2338" s="2"/>
      <c r="U2338" s="8"/>
      <c r="V2338" s="18"/>
      <c r="W2338" s="18"/>
      <c r="X2338" s="19"/>
      <c r="Y2338" s="65"/>
      <c r="Z2338" s="65"/>
      <c r="AA2338" s="65"/>
      <c r="AB2338" s="65"/>
      <c r="AC2338" s="65"/>
      <c r="AD2338" s="65"/>
      <c r="AE2338" s="33"/>
      <c r="AF2338" s="8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47"/>
      <c r="AR2338" s="8"/>
      <c r="AS2338" s="8"/>
      <c r="AT2338" s="8"/>
      <c r="AU2338" s="53"/>
      <c r="AV2338" s="54"/>
      <c r="AW2338" s="54"/>
    </row>
    <row r="2339" spans="1:49">
      <c r="A2339" s="8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3"/>
      <c r="S2339" s="2"/>
      <c r="T2339" s="2"/>
      <c r="U2339" s="8"/>
      <c r="V2339" s="18"/>
      <c r="W2339" s="18"/>
      <c r="X2339" s="19"/>
      <c r="Y2339" s="65"/>
      <c r="Z2339" s="65"/>
      <c r="AA2339" s="65"/>
      <c r="AB2339" s="65"/>
      <c r="AC2339" s="65"/>
      <c r="AD2339" s="65"/>
      <c r="AE2339" s="33"/>
      <c r="AF2339" s="8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47"/>
      <c r="AR2339" s="8"/>
      <c r="AS2339" s="8"/>
      <c r="AT2339" s="8"/>
      <c r="AU2339" s="53"/>
      <c r="AV2339" s="54"/>
      <c r="AW2339" s="54"/>
    </row>
    <row r="2340" spans="1:49">
      <c r="A2340" s="8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3"/>
      <c r="S2340" s="2"/>
      <c r="T2340" s="2"/>
      <c r="U2340" s="8"/>
      <c r="V2340" s="18"/>
      <c r="W2340" s="18"/>
      <c r="X2340" s="19"/>
      <c r="Y2340" s="65"/>
      <c r="Z2340" s="65"/>
      <c r="AA2340" s="65"/>
      <c r="AB2340" s="65"/>
      <c r="AC2340" s="65"/>
      <c r="AD2340" s="65"/>
      <c r="AE2340" s="33"/>
      <c r="AF2340" s="8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47"/>
      <c r="AR2340" s="8"/>
      <c r="AS2340" s="8"/>
      <c r="AT2340" s="8"/>
      <c r="AU2340" s="53"/>
      <c r="AV2340" s="54"/>
      <c r="AW2340" s="54"/>
    </row>
    <row r="2341" spans="1:49">
      <c r="A2341" s="8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3"/>
      <c r="S2341" s="2"/>
      <c r="T2341" s="2"/>
      <c r="U2341" s="8"/>
      <c r="V2341" s="18"/>
      <c r="W2341" s="18"/>
      <c r="X2341" s="19"/>
      <c r="Y2341" s="65"/>
      <c r="Z2341" s="65"/>
      <c r="AA2341" s="65"/>
      <c r="AB2341" s="65"/>
      <c r="AC2341" s="65"/>
      <c r="AD2341" s="65"/>
      <c r="AE2341" s="33"/>
      <c r="AF2341" s="8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47"/>
      <c r="AR2341" s="8"/>
      <c r="AS2341" s="8"/>
      <c r="AT2341" s="8"/>
      <c r="AU2341" s="53"/>
      <c r="AV2341" s="54"/>
      <c r="AW2341" s="54"/>
    </row>
    <row r="2342" spans="1:49">
      <c r="A2342" s="8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3"/>
      <c r="S2342" s="2"/>
      <c r="T2342" s="2"/>
      <c r="U2342" s="8"/>
      <c r="V2342" s="18"/>
      <c r="W2342" s="18"/>
      <c r="X2342" s="19"/>
      <c r="Y2342" s="65"/>
      <c r="Z2342" s="65"/>
      <c r="AA2342" s="65"/>
      <c r="AB2342" s="65"/>
      <c r="AC2342" s="65"/>
      <c r="AD2342" s="65"/>
      <c r="AE2342" s="33"/>
      <c r="AF2342" s="8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47"/>
      <c r="AR2342" s="8"/>
      <c r="AS2342" s="8"/>
      <c r="AT2342" s="8"/>
      <c r="AU2342" s="53"/>
      <c r="AV2342" s="54"/>
      <c r="AW2342" s="54"/>
    </row>
    <row r="2343" spans="1:49">
      <c r="A2343" s="8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3"/>
      <c r="S2343" s="2"/>
      <c r="T2343" s="2"/>
      <c r="U2343" s="8"/>
      <c r="V2343" s="18"/>
      <c r="W2343" s="18"/>
      <c r="X2343" s="19"/>
      <c r="Y2343" s="65"/>
      <c r="Z2343" s="65"/>
      <c r="AA2343" s="65"/>
      <c r="AB2343" s="65"/>
      <c r="AC2343" s="65"/>
      <c r="AD2343" s="65"/>
      <c r="AE2343" s="33"/>
      <c r="AF2343" s="8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47"/>
      <c r="AR2343" s="8"/>
      <c r="AS2343" s="8"/>
      <c r="AT2343" s="8"/>
      <c r="AU2343" s="53"/>
      <c r="AV2343" s="54"/>
      <c r="AW2343" s="54"/>
    </row>
    <row r="2344" spans="1:49">
      <c r="A2344" s="8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3"/>
      <c r="S2344" s="2"/>
      <c r="T2344" s="2"/>
      <c r="U2344" s="8"/>
      <c r="V2344" s="18"/>
      <c r="W2344" s="18"/>
      <c r="X2344" s="19"/>
      <c r="Y2344" s="65"/>
      <c r="Z2344" s="65"/>
      <c r="AA2344" s="65"/>
      <c r="AB2344" s="65"/>
      <c r="AC2344" s="65"/>
      <c r="AD2344" s="65"/>
      <c r="AE2344" s="33"/>
      <c r="AF2344" s="8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47"/>
      <c r="AR2344" s="8"/>
      <c r="AS2344" s="8"/>
      <c r="AT2344" s="8"/>
      <c r="AU2344" s="53"/>
      <c r="AV2344" s="54"/>
      <c r="AW2344" s="54"/>
    </row>
    <row r="2345" spans="1:49">
      <c r="A2345" s="8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3"/>
      <c r="S2345" s="2"/>
      <c r="T2345" s="2"/>
      <c r="U2345" s="8"/>
      <c r="V2345" s="18"/>
      <c r="W2345" s="18"/>
      <c r="X2345" s="19"/>
      <c r="Y2345" s="65"/>
      <c r="Z2345" s="65"/>
      <c r="AA2345" s="65"/>
      <c r="AB2345" s="65"/>
      <c r="AC2345" s="65"/>
      <c r="AD2345" s="65"/>
      <c r="AE2345" s="33"/>
      <c r="AF2345" s="8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47"/>
      <c r="AR2345" s="8"/>
      <c r="AS2345" s="8"/>
      <c r="AT2345" s="8"/>
      <c r="AU2345" s="53"/>
      <c r="AV2345" s="54"/>
      <c r="AW2345" s="54"/>
    </row>
    <row r="2346" spans="1:49">
      <c r="A2346" s="8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3"/>
      <c r="S2346" s="2"/>
      <c r="T2346" s="2"/>
      <c r="U2346" s="8"/>
      <c r="V2346" s="18"/>
      <c r="W2346" s="18"/>
      <c r="X2346" s="19"/>
      <c r="Y2346" s="65"/>
      <c r="Z2346" s="65"/>
      <c r="AA2346" s="65"/>
      <c r="AB2346" s="65"/>
      <c r="AC2346" s="65"/>
      <c r="AD2346" s="65"/>
      <c r="AE2346" s="33"/>
      <c r="AF2346" s="8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47"/>
      <c r="AR2346" s="8"/>
      <c r="AS2346" s="8"/>
      <c r="AT2346" s="8"/>
      <c r="AU2346" s="53"/>
      <c r="AV2346" s="54"/>
      <c r="AW2346" s="54"/>
    </row>
    <row r="2347" spans="1:49">
      <c r="A2347" s="8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3"/>
      <c r="S2347" s="2"/>
      <c r="T2347" s="2"/>
      <c r="U2347" s="8"/>
      <c r="V2347" s="18"/>
      <c r="W2347" s="18"/>
      <c r="X2347" s="19"/>
      <c r="Y2347" s="65"/>
      <c r="Z2347" s="65"/>
      <c r="AA2347" s="65"/>
      <c r="AB2347" s="65"/>
      <c r="AC2347" s="65"/>
      <c r="AD2347" s="65"/>
      <c r="AE2347" s="33"/>
      <c r="AF2347" s="8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47"/>
      <c r="AR2347" s="8"/>
      <c r="AS2347" s="8"/>
      <c r="AT2347" s="8"/>
      <c r="AU2347" s="53"/>
      <c r="AV2347" s="54"/>
      <c r="AW2347" s="54"/>
    </row>
    <row r="2348" spans="1:49">
      <c r="A2348" s="8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3"/>
      <c r="S2348" s="2"/>
      <c r="T2348" s="2"/>
      <c r="U2348" s="8"/>
      <c r="V2348" s="18"/>
      <c r="W2348" s="18"/>
      <c r="X2348" s="19"/>
      <c r="Y2348" s="65"/>
      <c r="Z2348" s="65"/>
      <c r="AA2348" s="65"/>
      <c r="AB2348" s="65"/>
      <c r="AC2348" s="65"/>
      <c r="AD2348" s="65"/>
      <c r="AE2348" s="33"/>
      <c r="AF2348" s="8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47"/>
      <c r="AR2348" s="8"/>
      <c r="AS2348" s="8"/>
      <c r="AT2348" s="8"/>
      <c r="AU2348" s="53"/>
      <c r="AV2348" s="54"/>
      <c r="AW2348" s="54"/>
    </row>
    <row r="2349" spans="1:49">
      <c r="A2349" s="8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3"/>
      <c r="S2349" s="2"/>
      <c r="T2349" s="2"/>
      <c r="U2349" s="8"/>
      <c r="V2349" s="18"/>
      <c r="W2349" s="18"/>
      <c r="X2349" s="19"/>
      <c r="Y2349" s="65"/>
      <c r="Z2349" s="65"/>
      <c r="AA2349" s="65"/>
      <c r="AB2349" s="65"/>
      <c r="AC2349" s="65"/>
      <c r="AD2349" s="65"/>
      <c r="AE2349" s="33"/>
      <c r="AF2349" s="8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47"/>
      <c r="AR2349" s="8"/>
      <c r="AS2349" s="8"/>
      <c r="AT2349" s="8"/>
      <c r="AU2349" s="53"/>
      <c r="AV2349" s="54"/>
      <c r="AW2349" s="54"/>
    </row>
    <row r="2350" spans="1:49">
      <c r="A2350" s="8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3"/>
      <c r="S2350" s="2"/>
      <c r="T2350" s="2"/>
      <c r="U2350" s="8"/>
      <c r="V2350" s="18"/>
      <c r="W2350" s="18"/>
      <c r="X2350" s="19"/>
      <c r="Y2350" s="65"/>
      <c r="Z2350" s="65"/>
      <c r="AA2350" s="65"/>
      <c r="AB2350" s="65"/>
      <c r="AC2350" s="65"/>
      <c r="AD2350" s="65"/>
      <c r="AE2350" s="33"/>
      <c r="AF2350" s="8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47"/>
      <c r="AR2350" s="8"/>
      <c r="AS2350" s="8"/>
      <c r="AT2350" s="8"/>
      <c r="AU2350" s="53"/>
      <c r="AV2350" s="54"/>
      <c r="AW2350" s="54"/>
    </row>
    <row r="2351" spans="1:49">
      <c r="A2351" s="8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3"/>
      <c r="S2351" s="2"/>
      <c r="T2351" s="2"/>
      <c r="U2351" s="8"/>
      <c r="V2351" s="18"/>
      <c r="W2351" s="18"/>
      <c r="X2351" s="19"/>
      <c r="Y2351" s="65"/>
      <c r="Z2351" s="65"/>
      <c r="AA2351" s="65"/>
      <c r="AB2351" s="65"/>
      <c r="AC2351" s="65"/>
      <c r="AD2351" s="65"/>
      <c r="AE2351" s="33"/>
      <c r="AF2351" s="8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47"/>
      <c r="AR2351" s="8"/>
      <c r="AS2351" s="8"/>
      <c r="AT2351" s="8"/>
      <c r="AU2351" s="53"/>
      <c r="AV2351" s="54"/>
      <c r="AW2351" s="54"/>
    </row>
    <row r="2352" spans="1:49">
      <c r="A2352" s="8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3"/>
      <c r="S2352" s="2"/>
      <c r="T2352" s="2"/>
      <c r="U2352" s="8"/>
      <c r="V2352" s="18"/>
      <c r="W2352" s="18"/>
      <c r="X2352" s="19"/>
      <c r="Y2352" s="65"/>
      <c r="Z2352" s="65"/>
      <c r="AA2352" s="65"/>
      <c r="AB2352" s="65"/>
      <c r="AC2352" s="65"/>
      <c r="AD2352" s="65"/>
      <c r="AE2352" s="33"/>
      <c r="AF2352" s="8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47"/>
      <c r="AR2352" s="8"/>
      <c r="AS2352" s="8"/>
      <c r="AT2352" s="8"/>
      <c r="AU2352" s="53"/>
      <c r="AV2352" s="54"/>
      <c r="AW2352" s="54"/>
    </row>
    <row r="2353" spans="1:49">
      <c r="A2353" s="8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3"/>
      <c r="S2353" s="2"/>
      <c r="T2353" s="2"/>
      <c r="U2353" s="8"/>
      <c r="V2353" s="18"/>
      <c r="W2353" s="18"/>
      <c r="X2353" s="19"/>
      <c r="Y2353" s="65"/>
      <c r="Z2353" s="65"/>
      <c r="AA2353" s="65"/>
      <c r="AB2353" s="65"/>
      <c r="AC2353" s="65"/>
      <c r="AD2353" s="65"/>
      <c r="AE2353" s="33"/>
      <c r="AF2353" s="8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47"/>
      <c r="AR2353" s="8"/>
      <c r="AS2353" s="8"/>
      <c r="AT2353" s="8"/>
      <c r="AU2353" s="53"/>
      <c r="AV2353" s="54"/>
      <c r="AW2353" s="54"/>
    </row>
    <row r="2354" spans="1:49">
      <c r="A2354" s="8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3"/>
      <c r="S2354" s="2"/>
      <c r="T2354" s="2"/>
      <c r="U2354" s="8"/>
      <c r="V2354" s="18"/>
      <c r="W2354" s="18"/>
      <c r="X2354" s="19"/>
      <c r="Y2354" s="65"/>
      <c r="Z2354" s="65"/>
      <c r="AA2354" s="65"/>
      <c r="AB2354" s="65"/>
      <c r="AC2354" s="65"/>
      <c r="AD2354" s="65"/>
      <c r="AE2354" s="33"/>
      <c r="AF2354" s="8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47"/>
      <c r="AR2354" s="8"/>
      <c r="AS2354" s="8"/>
      <c r="AT2354" s="8"/>
      <c r="AU2354" s="53"/>
      <c r="AV2354" s="54"/>
      <c r="AW2354" s="54"/>
    </row>
    <row r="2355" spans="1:49">
      <c r="A2355" s="8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3"/>
      <c r="S2355" s="2"/>
      <c r="T2355" s="2"/>
      <c r="U2355" s="8"/>
      <c r="V2355" s="18"/>
      <c r="W2355" s="18"/>
      <c r="X2355" s="19"/>
      <c r="Y2355" s="65"/>
      <c r="Z2355" s="65"/>
      <c r="AA2355" s="65"/>
      <c r="AB2355" s="65"/>
      <c r="AC2355" s="65"/>
      <c r="AD2355" s="65"/>
      <c r="AE2355" s="33"/>
      <c r="AF2355" s="8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47"/>
      <c r="AR2355" s="8"/>
      <c r="AS2355" s="8"/>
      <c r="AT2355" s="8"/>
      <c r="AU2355" s="53"/>
      <c r="AV2355" s="54"/>
      <c r="AW2355" s="54"/>
    </row>
    <row r="2356" spans="1:49">
      <c r="A2356" s="8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3"/>
      <c r="S2356" s="2"/>
      <c r="T2356" s="2"/>
      <c r="U2356" s="8"/>
      <c r="V2356" s="18"/>
      <c r="W2356" s="18"/>
      <c r="X2356" s="19"/>
      <c r="Y2356" s="65"/>
      <c r="Z2356" s="65"/>
      <c r="AA2356" s="65"/>
      <c r="AB2356" s="65"/>
      <c r="AC2356" s="65"/>
      <c r="AD2356" s="65"/>
      <c r="AE2356" s="33"/>
      <c r="AF2356" s="8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47"/>
      <c r="AR2356" s="8"/>
      <c r="AS2356" s="8"/>
      <c r="AT2356" s="8"/>
      <c r="AU2356" s="53"/>
      <c r="AV2356" s="54"/>
      <c r="AW2356" s="54"/>
    </row>
    <row r="2357" spans="1:49">
      <c r="A2357" s="8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3"/>
      <c r="S2357" s="2"/>
      <c r="T2357" s="2"/>
      <c r="U2357" s="8"/>
      <c r="V2357" s="18"/>
      <c r="W2357" s="18"/>
      <c r="X2357" s="19"/>
      <c r="Y2357" s="65"/>
      <c r="Z2357" s="65"/>
      <c r="AA2357" s="65"/>
      <c r="AB2357" s="65"/>
      <c r="AC2357" s="65"/>
      <c r="AD2357" s="65"/>
      <c r="AE2357" s="33"/>
      <c r="AF2357" s="8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47"/>
      <c r="AR2357" s="8"/>
      <c r="AS2357" s="8"/>
      <c r="AT2357" s="8"/>
      <c r="AU2357" s="53"/>
      <c r="AV2357" s="54"/>
      <c r="AW2357" s="54"/>
    </row>
    <row r="2358" spans="1:49">
      <c r="A2358" s="8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3"/>
      <c r="S2358" s="2"/>
      <c r="T2358" s="2"/>
      <c r="U2358" s="8"/>
      <c r="V2358" s="18"/>
      <c r="W2358" s="18"/>
      <c r="X2358" s="19"/>
      <c r="Y2358" s="65"/>
      <c r="Z2358" s="65"/>
      <c r="AA2358" s="65"/>
      <c r="AB2358" s="65"/>
      <c r="AC2358" s="65"/>
      <c r="AD2358" s="65"/>
      <c r="AE2358" s="33"/>
      <c r="AF2358" s="8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47"/>
      <c r="AR2358" s="8"/>
      <c r="AS2358" s="8"/>
      <c r="AT2358" s="8"/>
      <c r="AU2358" s="53"/>
      <c r="AV2358" s="54"/>
      <c r="AW2358" s="54"/>
    </row>
    <row r="2359" spans="1:49">
      <c r="A2359" s="8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3"/>
      <c r="S2359" s="2"/>
      <c r="T2359" s="2"/>
      <c r="U2359" s="8"/>
      <c r="V2359" s="18"/>
      <c r="W2359" s="18"/>
      <c r="X2359" s="19"/>
      <c r="Y2359" s="65"/>
      <c r="Z2359" s="65"/>
      <c r="AA2359" s="65"/>
      <c r="AB2359" s="65"/>
      <c r="AC2359" s="65"/>
      <c r="AD2359" s="65"/>
      <c r="AE2359" s="33"/>
      <c r="AF2359" s="8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47"/>
      <c r="AR2359" s="8"/>
      <c r="AS2359" s="8"/>
      <c r="AT2359" s="8"/>
      <c r="AU2359" s="53"/>
      <c r="AV2359" s="54"/>
      <c r="AW2359" s="54"/>
    </row>
    <row r="2360" spans="1:49">
      <c r="A2360" s="8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3"/>
      <c r="S2360" s="2"/>
      <c r="T2360" s="2"/>
      <c r="U2360" s="8"/>
      <c r="V2360" s="18"/>
      <c r="W2360" s="18"/>
      <c r="X2360" s="19"/>
      <c r="Y2360" s="65"/>
      <c r="Z2360" s="65"/>
      <c r="AA2360" s="65"/>
      <c r="AB2360" s="65"/>
      <c r="AC2360" s="65"/>
      <c r="AD2360" s="65"/>
      <c r="AE2360" s="33"/>
      <c r="AF2360" s="8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47"/>
      <c r="AR2360" s="8"/>
      <c r="AS2360" s="8"/>
      <c r="AT2360" s="8"/>
      <c r="AU2360" s="53"/>
      <c r="AV2360" s="54"/>
      <c r="AW2360" s="54"/>
    </row>
    <row r="2361" spans="1:49">
      <c r="A2361" s="8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3"/>
      <c r="S2361" s="2"/>
      <c r="T2361" s="2"/>
      <c r="U2361" s="8"/>
      <c r="V2361" s="18"/>
      <c r="W2361" s="18"/>
      <c r="X2361" s="19"/>
      <c r="Y2361" s="65"/>
      <c r="Z2361" s="65"/>
      <c r="AA2361" s="65"/>
      <c r="AB2361" s="65"/>
      <c r="AC2361" s="65"/>
      <c r="AD2361" s="65"/>
      <c r="AE2361" s="33"/>
      <c r="AF2361" s="8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47"/>
      <c r="AR2361" s="8"/>
      <c r="AS2361" s="8"/>
      <c r="AT2361" s="8"/>
      <c r="AU2361" s="53"/>
      <c r="AV2361" s="54"/>
      <c r="AW2361" s="54"/>
    </row>
    <row r="2362" spans="1:49">
      <c r="A2362" s="8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3"/>
      <c r="S2362" s="2"/>
      <c r="T2362" s="2"/>
      <c r="U2362" s="8"/>
      <c r="V2362" s="18"/>
      <c r="W2362" s="18"/>
      <c r="X2362" s="19"/>
      <c r="Y2362" s="65"/>
      <c r="Z2362" s="65"/>
      <c r="AA2362" s="65"/>
      <c r="AB2362" s="65"/>
      <c r="AC2362" s="65"/>
      <c r="AD2362" s="65"/>
      <c r="AE2362" s="33"/>
      <c r="AF2362" s="8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47"/>
      <c r="AR2362" s="8"/>
      <c r="AS2362" s="8"/>
      <c r="AT2362" s="8"/>
      <c r="AU2362" s="53"/>
      <c r="AV2362" s="54"/>
      <c r="AW2362" s="54"/>
    </row>
    <row r="2363" spans="1:49">
      <c r="A2363" s="8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3"/>
      <c r="S2363" s="2"/>
      <c r="T2363" s="2"/>
      <c r="U2363" s="8"/>
      <c r="V2363" s="18"/>
      <c r="W2363" s="18"/>
      <c r="X2363" s="19"/>
      <c r="Y2363" s="65"/>
      <c r="Z2363" s="65"/>
      <c r="AA2363" s="65"/>
      <c r="AB2363" s="65"/>
      <c r="AC2363" s="65"/>
      <c r="AD2363" s="65"/>
      <c r="AE2363" s="33"/>
      <c r="AF2363" s="8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47"/>
      <c r="AR2363" s="8"/>
      <c r="AS2363" s="8"/>
      <c r="AT2363" s="8"/>
      <c r="AU2363" s="53"/>
      <c r="AV2363" s="54"/>
      <c r="AW2363" s="54"/>
    </row>
    <row r="2364" spans="1:49">
      <c r="A2364" s="8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3"/>
      <c r="S2364" s="2"/>
      <c r="T2364" s="2"/>
      <c r="U2364" s="8"/>
      <c r="V2364" s="18"/>
      <c r="W2364" s="18"/>
      <c r="X2364" s="19"/>
      <c r="Y2364" s="65"/>
      <c r="Z2364" s="65"/>
      <c r="AA2364" s="65"/>
      <c r="AB2364" s="65"/>
      <c r="AC2364" s="65"/>
      <c r="AD2364" s="65"/>
      <c r="AE2364" s="33"/>
      <c r="AF2364" s="8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47"/>
      <c r="AR2364" s="8"/>
      <c r="AS2364" s="8"/>
      <c r="AT2364" s="8"/>
      <c r="AU2364" s="53"/>
      <c r="AV2364" s="54"/>
      <c r="AW2364" s="54"/>
    </row>
    <row r="2365" spans="1:49">
      <c r="A2365" s="8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3"/>
      <c r="S2365" s="2"/>
      <c r="T2365" s="2"/>
      <c r="U2365" s="8"/>
      <c r="V2365" s="18"/>
      <c r="W2365" s="18"/>
      <c r="X2365" s="19"/>
      <c r="Y2365" s="65"/>
      <c r="Z2365" s="65"/>
      <c r="AA2365" s="65"/>
      <c r="AB2365" s="65"/>
      <c r="AC2365" s="65"/>
      <c r="AD2365" s="65"/>
      <c r="AE2365" s="33"/>
      <c r="AF2365" s="8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47"/>
      <c r="AR2365" s="8"/>
      <c r="AS2365" s="8"/>
      <c r="AT2365" s="8"/>
      <c r="AU2365" s="53"/>
      <c r="AV2365" s="54"/>
      <c r="AW2365" s="54"/>
    </row>
    <row r="2366" spans="1:49">
      <c r="A2366" s="8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3"/>
      <c r="S2366" s="2"/>
      <c r="T2366" s="2"/>
      <c r="U2366" s="8"/>
      <c r="V2366" s="18"/>
      <c r="W2366" s="18"/>
      <c r="X2366" s="19"/>
      <c r="Y2366" s="65"/>
      <c r="Z2366" s="65"/>
      <c r="AA2366" s="65"/>
      <c r="AB2366" s="65"/>
      <c r="AC2366" s="65"/>
      <c r="AD2366" s="65"/>
      <c r="AE2366" s="33"/>
      <c r="AF2366" s="8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47"/>
      <c r="AR2366" s="8"/>
      <c r="AS2366" s="8"/>
      <c r="AT2366" s="8"/>
      <c r="AU2366" s="53"/>
      <c r="AV2366" s="54"/>
      <c r="AW2366" s="54"/>
    </row>
    <row r="2367" spans="1:49">
      <c r="A2367" s="8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3"/>
      <c r="S2367" s="2"/>
      <c r="T2367" s="2"/>
      <c r="U2367" s="8"/>
      <c r="V2367" s="18"/>
      <c r="W2367" s="18"/>
      <c r="X2367" s="19"/>
      <c r="Y2367" s="65"/>
      <c r="Z2367" s="65"/>
      <c r="AA2367" s="65"/>
      <c r="AB2367" s="65"/>
      <c r="AC2367" s="65"/>
      <c r="AD2367" s="65"/>
      <c r="AE2367" s="33"/>
      <c r="AF2367" s="8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47"/>
      <c r="AR2367" s="8"/>
      <c r="AS2367" s="8"/>
      <c r="AT2367" s="8"/>
      <c r="AU2367" s="53"/>
      <c r="AV2367" s="54"/>
      <c r="AW2367" s="54"/>
    </row>
    <row r="2368" spans="1:49">
      <c r="A2368" s="8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3"/>
      <c r="S2368" s="2"/>
      <c r="T2368" s="2"/>
      <c r="U2368" s="8"/>
      <c r="V2368" s="18"/>
      <c r="W2368" s="18"/>
      <c r="X2368" s="19"/>
      <c r="Y2368" s="65"/>
      <c r="Z2368" s="65"/>
      <c r="AA2368" s="65"/>
      <c r="AB2368" s="65"/>
      <c r="AC2368" s="65"/>
      <c r="AD2368" s="65"/>
      <c r="AE2368" s="33"/>
      <c r="AF2368" s="8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47"/>
      <c r="AR2368" s="8"/>
      <c r="AS2368" s="8"/>
      <c r="AT2368" s="8"/>
      <c r="AU2368" s="53"/>
      <c r="AV2368" s="54"/>
      <c r="AW2368" s="54"/>
    </row>
    <row r="2369" spans="1:50">
      <c r="A2369" s="8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3"/>
      <c r="S2369" s="2"/>
      <c r="T2369" s="2"/>
      <c r="U2369" s="8"/>
      <c r="V2369" s="18"/>
      <c r="W2369" s="18"/>
      <c r="X2369" s="19"/>
      <c r="Y2369" s="65"/>
      <c r="Z2369" s="65"/>
      <c r="AA2369" s="65"/>
      <c r="AB2369" s="65"/>
      <c r="AC2369" s="65"/>
      <c r="AD2369" s="65"/>
      <c r="AE2369" s="33"/>
      <c r="AF2369" s="8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47"/>
      <c r="AR2369" s="8"/>
      <c r="AS2369" s="8"/>
      <c r="AT2369" s="8"/>
      <c r="AU2369" s="53"/>
      <c r="AV2369" s="54"/>
      <c r="AW2369" s="54"/>
    </row>
    <row r="2370" spans="1:50">
      <c r="A2370" s="8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3"/>
      <c r="S2370" s="2"/>
      <c r="T2370" s="2"/>
      <c r="U2370" s="8"/>
      <c r="V2370" s="18"/>
      <c r="W2370" s="18"/>
      <c r="X2370" s="19"/>
      <c r="Y2370" s="65"/>
      <c r="Z2370" s="65"/>
      <c r="AA2370" s="65"/>
      <c r="AB2370" s="65"/>
      <c r="AC2370" s="65"/>
      <c r="AD2370" s="65"/>
      <c r="AE2370" s="33"/>
      <c r="AF2370" s="8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47"/>
      <c r="AR2370" s="8"/>
      <c r="AS2370" s="8"/>
      <c r="AT2370" s="8"/>
      <c r="AU2370" s="53"/>
      <c r="AV2370" s="54"/>
      <c r="AW2370" s="54"/>
    </row>
    <row r="2371" spans="1:50" s="22" customFormat="1">
      <c r="A2371" s="8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3"/>
      <c r="S2371" s="2"/>
      <c r="T2371" s="2"/>
      <c r="U2371" s="8"/>
      <c r="V2371" s="18"/>
      <c r="W2371" s="18"/>
      <c r="X2371" s="19"/>
      <c r="Y2371" s="65"/>
      <c r="Z2371" s="65"/>
      <c r="AA2371" s="65"/>
      <c r="AB2371" s="65"/>
      <c r="AC2371" s="65"/>
      <c r="AD2371" s="65"/>
      <c r="AE2371" s="33"/>
      <c r="AF2371" s="8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47"/>
      <c r="AR2371" s="8"/>
      <c r="AS2371" s="8"/>
      <c r="AT2371" s="8"/>
      <c r="AU2371" s="53"/>
      <c r="AV2371" s="54"/>
      <c r="AW2371" s="54"/>
    </row>
    <row r="2372" spans="1:50" s="22" customFormat="1">
      <c r="A2372" s="8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3"/>
      <c r="S2372" s="2"/>
      <c r="T2372" s="2"/>
      <c r="U2372" s="8"/>
      <c r="V2372" s="18"/>
      <c r="W2372" s="18"/>
      <c r="X2372" s="19"/>
      <c r="Y2372" s="25"/>
      <c r="Z2372" s="25"/>
      <c r="AA2372" s="25"/>
      <c r="AB2372" s="25"/>
      <c r="AC2372" s="25"/>
      <c r="AD2372" s="25"/>
      <c r="AE2372" s="33"/>
      <c r="AF2372" s="8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47"/>
      <c r="AR2372" s="8"/>
      <c r="AS2372" s="8"/>
      <c r="AT2372" s="8"/>
      <c r="AU2372" s="53"/>
      <c r="AV2372" s="54"/>
      <c r="AW2372" s="54"/>
      <c r="AX2372" s="21"/>
    </row>
    <row r="2373" spans="1:50">
      <c r="A2373" s="8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3"/>
      <c r="S2373" s="2"/>
      <c r="T2373" s="2"/>
      <c r="U2373" s="8"/>
      <c r="V2373" s="18"/>
      <c r="W2373" s="18"/>
      <c r="X2373" s="19"/>
      <c r="Y2373" s="65"/>
      <c r="Z2373" s="65"/>
      <c r="AA2373" s="65"/>
      <c r="AB2373" s="65"/>
      <c r="AC2373" s="65"/>
      <c r="AD2373" s="65"/>
      <c r="AE2373" s="33"/>
      <c r="AF2373" s="8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47"/>
      <c r="AR2373" s="8"/>
      <c r="AS2373" s="8"/>
      <c r="AT2373" s="8"/>
      <c r="AU2373" s="53"/>
      <c r="AV2373" s="54"/>
      <c r="AW2373" s="54"/>
    </row>
    <row r="2374" spans="1:50">
      <c r="A2374" s="8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3"/>
      <c r="S2374" s="2"/>
      <c r="T2374" s="2"/>
      <c r="U2374" s="8"/>
      <c r="V2374" s="18"/>
      <c r="W2374" s="18"/>
      <c r="X2374" s="19"/>
      <c r="Y2374" s="65"/>
      <c r="Z2374" s="65"/>
      <c r="AA2374" s="65"/>
      <c r="AB2374" s="65"/>
      <c r="AC2374" s="65"/>
      <c r="AD2374" s="65"/>
      <c r="AE2374" s="33"/>
      <c r="AF2374" s="8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47"/>
      <c r="AR2374" s="8"/>
      <c r="AS2374" s="8"/>
      <c r="AT2374" s="8"/>
      <c r="AU2374" s="53"/>
      <c r="AV2374" s="54"/>
      <c r="AW2374" s="54"/>
    </row>
    <row r="2375" spans="1:50">
      <c r="A2375" s="8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3"/>
      <c r="S2375" s="2"/>
      <c r="T2375" s="2"/>
      <c r="U2375" s="8"/>
      <c r="V2375" s="18"/>
      <c r="W2375" s="18"/>
      <c r="X2375" s="19"/>
      <c r="Y2375" s="65"/>
      <c r="Z2375" s="65"/>
      <c r="AA2375" s="65"/>
      <c r="AB2375" s="65"/>
      <c r="AC2375" s="65"/>
      <c r="AD2375" s="65"/>
      <c r="AE2375" s="33"/>
      <c r="AF2375" s="8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47"/>
      <c r="AR2375" s="8"/>
      <c r="AS2375" s="8"/>
      <c r="AT2375" s="8"/>
      <c r="AU2375" s="53"/>
      <c r="AV2375" s="54"/>
      <c r="AW2375" s="54"/>
    </row>
    <row r="2376" spans="1:50">
      <c r="A2376" s="8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3"/>
      <c r="S2376" s="2"/>
      <c r="T2376" s="2"/>
      <c r="U2376" s="8"/>
      <c r="V2376" s="18"/>
      <c r="W2376" s="18"/>
      <c r="X2376" s="19"/>
      <c r="Y2376" s="65"/>
      <c r="Z2376" s="65"/>
      <c r="AA2376" s="65"/>
      <c r="AB2376" s="65"/>
      <c r="AC2376" s="65"/>
      <c r="AD2376" s="65"/>
      <c r="AE2376" s="33"/>
      <c r="AF2376" s="8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47"/>
      <c r="AR2376" s="8"/>
      <c r="AS2376" s="8"/>
      <c r="AT2376" s="8"/>
      <c r="AU2376" s="53"/>
      <c r="AV2376" s="54"/>
      <c r="AW2376" s="54"/>
    </row>
    <row r="2377" spans="1:50">
      <c r="A2377" s="8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3"/>
      <c r="S2377" s="2"/>
      <c r="T2377" s="2"/>
      <c r="U2377" s="8"/>
      <c r="V2377" s="18"/>
      <c r="W2377" s="18"/>
      <c r="X2377" s="19"/>
      <c r="Y2377" s="65"/>
      <c r="Z2377" s="65"/>
      <c r="AA2377" s="65"/>
      <c r="AB2377" s="65"/>
      <c r="AC2377" s="65"/>
      <c r="AD2377" s="65"/>
      <c r="AE2377" s="33"/>
      <c r="AF2377" s="8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47"/>
      <c r="AR2377" s="8"/>
      <c r="AS2377" s="8"/>
      <c r="AT2377" s="8"/>
      <c r="AU2377" s="53"/>
      <c r="AV2377" s="54"/>
      <c r="AW2377" s="54"/>
    </row>
    <row r="2378" spans="1:50">
      <c r="A2378" s="8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3"/>
      <c r="S2378" s="2"/>
      <c r="T2378" s="2"/>
      <c r="U2378" s="8"/>
      <c r="V2378" s="18"/>
      <c r="W2378" s="18"/>
      <c r="X2378" s="19"/>
      <c r="Y2378" s="65"/>
      <c r="Z2378" s="65"/>
      <c r="AA2378" s="65"/>
      <c r="AB2378" s="65"/>
      <c r="AC2378" s="65"/>
      <c r="AD2378" s="65"/>
      <c r="AE2378" s="33"/>
      <c r="AF2378" s="8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47"/>
      <c r="AR2378" s="8"/>
      <c r="AS2378" s="8"/>
      <c r="AT2378" s="8"/>
      <c r="AU2378" s="53"/>
      <c r="AV2378" s="54"/>
      <c r="AW2378" s="54"/>
    </row>
    <row r="2379" spans="1:50" s="22" customFormat="1">
      <c r="A2379" s="8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3"/>
      <c r="S2379" s="2"/>
      <c r="T2379" s="2"/>
      <c r="U2379" s="8"/>
      <c r="V2379" s="18"/>
      <c r="W2379" s="18"/>
      <c r="X2379" s="19"/>
      <c r="Y2379" s="65"/>
      <c r="Z2379" s="65"/>
      <c r="AA2379" s="65"/>
      <c r="AB2379" s="65"/>
      <c r="AC2379" s="65"/>
      <c r="AD2379" s="65"/>
      <c r="AE2379" s="33"/>
      <c r="AF2379" s="8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47"/>
      <c r="AR2379" s="8"/>
      <c r="AS2379" s="8"/>
      <c r="AT2379" s="8"/>
      <c r="AU2379" s="53"/>
      <c r="AV2379" s="54"/>
      <c r="AW2379" s="54"/>
    </row>
    <row r="2380" spans="1:50">
      <c r="A2380" s="8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3"/>
      <c r="S2380" s="2"/>
      <c r="T2380" s="2"/>
      <c r="U2380" s="8"/>
      <c r="V2380" s="18"/>
      <c r="W2380" s="18"/>
      <c r="X2380" s="19"/>
      <c r="Y2380" s="65"/>
      <c r="Z2380" s="65"/>
      <c r="AA2380" s="65"/>
      <c r="AB2380" s="65"/>
      <c r="AC2380" s="65"/>
      <c r="AD2380" s="65"/>
      <c r="AE2380" s="33"/>
      <c r="AF2380" s="8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47"/>
      <c r="AR2380" s="8"/>
      <c r="AS2380" s="8"/>
      <c r="AT2380" s="8"/>
      <c r="AU2380" s="53"/>
      <c r="AV2380" s="54"/>
      <c r="AW2380" s="54"/>
    </row>
    <row r="2381" spans="1:50">
      <c r="A2381" s="8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3"/>
      <c r="S2381" s="2"/>
      <c r="T2381" s="2"/>
      <c r="U2381" s="8"/>
      <c r="V2381" s="18"/>
      <c r="W2381" s="18"/>
      <c r="X2381" s="19"/>
      <c r="Y2381" s="65"/>
      <c r="Z2381" s="65"/>
      <c r="AA2381" s="65"/>
      <c r="AB2381" s="65"/>
      <c r="AC2381" s="65"/>
      <c r="AD2381" s="65"/>
      <c r="AE2381" s="33"/>
      <c r="AF2381" s="8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47"/>
      <c r="AR2381" s="8"/>
      <c r="AS2381" s="8"/>
      <c r="AT2381" s="8"/>
      <c r="AU2381" s="53"/>
      <c r="AV2381" s="54"/>
      <c r="AW2381" s="54"/>
    </row>
    <row r="2382" spans="1:50">
      <c r="A2382" s="8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3"/>
      <c r="S2382" s="2"/>
      <c r="T2382" s="2"/>
      <c r="U2382" s="8"/>
      <c r="V2382" s="18"/>
      <c r="W2382" s="18"/>
      <c r="X2382" s="19"/>
      <c r="Y2382" s="65"/>
      <c r="Z2382" s="65"/>
      <c r="AA2382" s="65"/>
      <c r="AB2382" s="65"/>
      <c r="AC2382" s="65"/>
      <c r="AD2382" s="65"/>
      <c r="AE2382" s="33"/>
      <c r="AF2382" s="8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47"/>
      <c r="AR2382" s="8"/>
      <c r="AS2382" s="8"/>
      <c r="AT2382" s="8"/>
      <c r="AU2382" s="53"/>
      <c r="AV2382" s="54"/>
      <c r="AW2382" s="54"/>
    </row>
    <row r="2383" spans="1:50">
      <c r="A2383" s="8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3"/>
      <c r="S2383" s="2"/>
      <c r="T2383" s="2"/>
      <c r="U2383" s="8"/>
      <c r="V2383" s="18"/>
      <c r="W2383" s="18"/>
      <c r="X2383" s="19"/>
      <c r="Y2383" s="65"/>
      <c r="Z2383" s="65"/>
      <c r="AA2383" s="65"/>
      <c r="AB2383" s="65"/>
      <c r="AC2383" s="65"/>
      <c r="AD2383" s="65"/>
      <c r="AE2383" s="33"/>
      <c r="AF2383" s="8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47"/>
      <c r="AR2383" s="8"/>
      <c r="AS2383" s="8"/>
      <c r="AT2383" s="8"/>
      <c r="AU2383" s="53"/>
      <c r="AV2383" s="54"/>
      <c r="AW2383" s="54"/>
    </row>
    <row r="2384" spans="1:50">
      <c r="A2384" s="8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3"/>
      <c r="S2384" s="2"/>
      <c r="T2384" s="2"/>
      <c r="U2384" s="8"/>
      <c r="V2384" s="18"/>
      <c r="W2384" s="18"/>
      <c r="X2384" s="19"/>
      <c r="Y2384" s="65"/>
      <c r="Z2384" s="65"/>
      <c r="AA2384" s="65"/>
      <c r="AB2384" s="65"/>
      <c r="AC2384" s="65"/>
      <c r="AD2384" s="65"/>
      <c r="AE2384" s="33"/>
      <c r="AF2384" s="8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47"/>
      <c r="AR2384" s="8"/>
      <c r="AS2384" s="8"/>
      <c r="AT2384" s="8"/>
      <c r="AU2384" s="53"/>
      <c r="AV2384" s="54"/>
      <c r="AW2384" s="54"/>
    </row>
    <row r="2385" spans="1:50">
      <c r="A2385" s="8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3"/>
      <c r="S2385" s="2"/>
      <c r="T2385" s="2"/>
      <c r="U2385" s="8"/>
      <c r="V2385" s="18"/>
      <c r="W2385" s="18"/>
      <c r="X2385" s="19"/>
      <c r="Y2385" s="65"/>
      <c r="Z2385" s="65"/>
      <c r="AA2385" s="65"/>
      <c r="AB2385" s="65"/>
      <c r="AC2385" s="65"/>
      <c r="AD2385" s="65"/>
      <c r="AE2385" s="33"/>
      <c r="AF2385" s="8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47"/>
      <c r="AR2385" s="8"/>
      <c r="AS2385" s="8"/>
      <c r="AT2385" s="8"/>
      <c r="AU2385" s="53"/>
      <c r="AV2385" s="54"/>
      <c r="AW2385" s="54"/>
    </row>
    <row r="2386" spans="1:50">
      <c r="A2386" s="8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3"/>
      <c r="S2386" s="2"/>
      <c r="T2386" s="2"/>
      <c r="U2386" s="8"/>
      <c r="V2386" s="18"/>
      <c r="W2386" s="18"/>
      <c r="X2386" s="19"/>
      <c r="Y2386" s="65"/>
      <c r="Z2386" s="65"/>
      <c r="AA2386" s="65"/>
      <c r="AB2386" s="65"/>
      <c r="AC2386" s="65"/>
      <c r="AD2386" s="65"/>
      <c r="AE2386" s="33"/>
      <c r="AF2386" s="8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47"/>
      <c r="AR2386" s="8"/>
      <c r="AS2386" s="8"/>
      <c r="AT2386" s="8"/>
      <c r="AU2386" s="53"/>
      <c r="AV2386" s="54"/>
      <c r="AW2386" s="54"/>
    </row>
    <row r="2387" spans="1:50" s="20" customFormat="1" ht="13.2" customHeight="1">
      <c r="A2387" s="8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3"/>
      <c r="S2387" s="3"/>
      <c r="T2387" s="2"/>
      <c r="U2387" s="8"/>
      <c r="V2387" s="18"/>
      <c r="W2387" s="18"/>
      <c r="X2387" s="19"/>
      <c r="Y2387" s="25"/>
      <c r="Z2387" s="25"/>
      <c r="AA2387" s="25"/>
      <c r="AB2387" s="25"/>
      <c r="AC2387" s="25"/>
      <c r="AD2387" s="25"/>
      <c r="AE2387" s="33"/>
      <c r="AF2387" s="8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47"/>
      <c r="AR2387" s="8"/>
      <c r="AS2387" s="8"/>
      <c r="AT2387" s="8"/>
      <c r="AU2387" s="53"/>
      <c r="AV2387" s="54"/>
      <c r="AW2387" s="54"/>
      <c r="AX2387" s="21"/>
    </row>
    <row r="2388" spans="1:50">
      <c r="A2388" s="8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3"/>
      <c r="S2388" s="2"/>
      <c r="T2388" s="2"/>
      <c r="U2388" s="8"/>
      <c r="V2388" s="18"/>
      <c r="W2388" s="18"/>
      <c r="X2388" s="19"/>
      <c r="Y2388" s="65"/>
      <c r="Z2388" s="65"/>
      <c r="AA2388" s="65"/>
      <c r="AB2388" s="65"/>
      <c r="AC2388" s="65"/>
      <c r="AD2388" s="65"/>
      <c r="AE2388" s="33"/>
      <c r="AF2388" s="8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47"/>
      <c r="AR2388" s="8"/>
      <c r="AS2388" s="8"/>
      <c r="AT2388" s="8"/>
      <c r="AU2388" s="53"/>
      <c r="AV2388" s="54"/>
      <c r="AW2388" s="54"/>
    </row>
    <row r="2389" spans="1:50">
      <c r="A2389" s="8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3"/>
      <c r="S2389" s="2"/>
      <c r="T2389" s="2"/>
      <c r="U2389" s="8"/>
      <c r="V2389" s="18"/>
      <c r="W2389" s="18"/>
      <c r="X2389" s="19"/>
      <c r="Y2389" s="65"/>
      <c r="Z2389" s="65"/>
      <c r="AA2389" s="65"/>
      <c r="AB2389" s="65"/>
      <c r="AC2389" s="65"/>
      <c r="AD2389" s="65"/>
      <c r="AE2389" s="33"/>
      <c r="AF2389" s="8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47"/>
      <c r="AR2389" s="8"/>
      <c r="AS2389" s="8"/>
      <c r="AT2389" s="8"/>
      <c r="AU2389" s="53"/>
      <c r="AV2389" s="54"/>
      <c r="AW2389" s="54"/>
    </row>
    <row r="2390" spans="1:50">
      <c r="A2390" s="8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3"/>
      <c r="S2390" s="2"/>
      <c r="T2390" s="2"/>
      <c r="U2390" s="8"/>
      <c r="V2390" s="18"/>
      <c r="W2390" s="18"/>
      <c r="X2390" s="19"/>
      <c r="Y2390" s="65"/>
      <c r="Z2390" s="65"/>
      <c r="AA2390" s="65"/>
      <c r="AB2390" s="65"/>
      <c r="AC2390" s="65"/>
      <c r="AD2390" s="65"/>
      <c r="AE2390" s="33"/>
      <c r="AF2390" s="8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47"/>
      <c r="AR2390" s="8"/>
      <c r="AS2390" s="8"/>
      <c r="AT2390" s="8"/>
      <c r="AU2390" s="53"/>
      <c r="AV2390" s="54"/>
      <c r="AW2390" s="54"/>
    </row>
    <row r="2391" spans="1:50">
      <c r="A2391" s="8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3"/>
      <c r="S2391" s="2"/>
      <c r="T2391" s="2"/>
      <c r="U2391" s="8"/>
      <c r="V2391" s="18"/>
      <c r="W2391" s="18"/>
      <c r="X2391" s="19"/>
      <c r="Y2391" s="65"/>
      <c r="Z2391" s="65"/>
      <c r="AA2391" s="65"/>
      <c r="AB2391" s="65"/>
      <c r="AC2391" s="65"/>
      <c r="AD2391" s="65"/>
      <c r="AE2391" s="33"/>
      <c r="AF2391" s="8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47"/>
      <c r="AR2391" s="8"/>
      <c r="AS2391" s="8"/>
      <c r="AT2391" s="8"/>
      <c r="AU2391" s="53"/>
      <c r="AV2391" s="54"/>
      <c r="AW2391" s="54"/>
    </row>
    <row r="2392" spans="1:50">
      <c r="A2392" s="8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3"/>
      <c r="S2392" s="2"/>
      <c r="T2392" s="2"/>
      <c r="U2392" s="8"/>
      <c r="V2392" s="18"/>
      <c r="W2392" s="18"/>
      <c r="X2392" s="19"/>
      <c r="Y2392" s="65"/>
      <c r="Z2392" s="65"/>
      <c r="AA2392" s="65"/>
      <c r="AB2392" s="65"/>
      <c r="AC2392" s="65"/>
      <c r="AD2392" s="65"/>
      <c r="AE2392" s="33"/>
      <c r="AF2392" s="8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47"/>
      <c r="AR2392" s="8"/>
      <c r="AS2392" s="8"/>
      <c r="AT2392" s="8"/>
      <c r="AU2392" s="53"/>
      <c r="AV2392" s="54"/>
      <c r="AW2392" s="54"/>
    </row>
    <row r="2393" spans="1:50">
      <c r="A2393" s="8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3"/>
      <c r="S2393" s="2"/>
      <c r="T2393" s="2"/>
      <c r="U2393" s="8"/>
      <c r="V2393" s="18"/>
      <c r="W2393" s="18"/>
      <c r="X2393" s="19"/>
      <c r="Y2393" s="65"/>
      <c r="Z2393" s="65"/>
      <c r="AA2393" s="65"/>
      <c r="AB2393" s="65"/>
      <c r="AC2393" s="65"/>
      <c r="AD2393" s="65"/>
      <c r="AE2393" s="33"/>
      <c r="AF2393" s="8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47"/>
      <c r="AR2393" s="8"/>
      <c r="AS2393" s="8"/>
      <c r="AT2393" s="8"/>
      <c r="AU2393" s="53"/>
      <c r="AV2393" s="54"/>
      <c r="AW2393" s="54"/>
    </row>
    <row r="2394" spans="1:50">
      <c r="A2394" s="8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3"/>
      <c r="S2394" s="2"/>
      <c r="T2394" s="2"/>
      <c r="U2394" s="8"/>
      <c r="V2394" s="18"/>
      <c r="W2394" s="18"/>
      <c r="X2394" s="19"/>
      <c r="Y2394" s="65"/>
      <c r="Z2394" s="65"/>
      <c r="AA2394" s="65"/>
      <c r="AB2394" s="65"/>
      <c r="AC2394" s="65"/>
      <c r="AD2394" s="65"/>
      <c r="AE2394" s="33"/>
      <c r="AF2394" s="8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47"/>
      <c r="AR2394" s="8"/>
      <c r="AS2394" s="8"/>
      <c r="AT2394" s="8"/>
      <c r="AU2394" s="53"/>
      <c r="AV2394" s="54"/>
      <c r="AW2394" s="54"/>
    </row>
    <row r="2395" spans="1:50">
      <c r="A2395" s="8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3"/>
      <c r="S2395" s="2"/>
      <c r="T2395" s="2"/>
      <c r="U2395" s="8"/>
      <c r="V2395" s="18"/>
      <c r="W2395" s="18"/>
      <c r="X2395" s="19"/>
      <c r="Y2395" s="65"/>
      <c r="Z2395" s="65"/>
      <c r="AA2395" s="65"/>
      <c r="AB2395" s="65"/>
      <c r="AC2395" s="65"/>
      <c r="AD2395" s="65"/>
      <c r="AE2395" s="33"/>
      <c r="AF2395" s="8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47"/>
      <c r="AR2395" s="8"/>
      <c r="AS2395" s="8"/>
      <c r="AT2395" s="8"/>
      <c r="AU2395" s="53"/>
      <c r="AV2395" s="54"/>
      <c r="AW2395" s="54"/>
    </row>
    <row r="2396" spans="1:50">
      <c r="A2396" s="8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3"/>
      <c r="S2396" s="2"/>
      <c r="T2396" s="2"/>
      <c r="U2396" s="8"/>
      <c r="V2396" s="18"/>
      <c r="W2396" s="18"/>
      <c r="X2396" s="19"/>
      <c r="Y2396" s="65"/>
      <c r="Z2396" s="65"/>
      <c r="AA2396" s="65"/>
      <c r="AB2396" s="65"/>
      <c r="AC2396" s="65"/>
      <c r="AD2396" s="65"/>
      <c r="AE2396" s="33"/>
      <c r="AF2396" s="8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47"/>
      <c r="AR2396" s="8"/>
      <c r="AS2396" s="8"/>
      <c r="AT2396" s="8"/>
      <c r="AU2396" s="53"/>
      <c r="AV2396" s="54"/>
      <c r="AW2396" s="54"/>
    </row>
    <row r="2397" spans="1:50">
      <c r="A2397" s="8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3"/>
      <c r="S2397" s="2"/>
      <c r="T2397" s="2"/>
      <c r="U2397" s="8"/>
      <c r="V2397" s="18"/>
      <c r="W2397" s="18"/>
      <c r="X2397" s="19"/>
      <c r="Y2397" s="65"/>
      <c r="Z2397" s="65"/>
      <c r="AA2397" s="65"/>
      <c r="AB2397" s="65"/>
      <c r="AC2397" s="65"/>
      <c r="AD2397" s="65"/>
      <c r="AE2397" s="33"/>
      <c r="AF2397" s="8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47"/>
      <c r="AR2397" s="8"/>
      <c r="AS2397" s="8"/>
      <c r="AT2397" s="8"/>
      <c r="AU2397" s="53"/>
      <c r="AV2397" s="54"/>
      <c r="AW2397" s="54"/>
    </row>
    <row r="2398" spans="1:50">
      <c r="A2398" s="8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3"/>
      <c r="S2398" s="2"/>
      <c r="T2398" s="2"/>
      <c r="U2398" s="8"/>
      <c r="V2398" s="18"/>
      <c r="W2398" s="18"/>
      <c r="X2398" s="19"/>
      <c r="Y2398" s="65"/>
      <c r="Z2398" s="65"/>
      <c r="AA2398" s="65"/>
      <c r="AB2398" s="65"/>
      <c r="AC2398" s="65"/>
      <c r="AD2398" s="65"/>
      <c r="AE2398" s="33"/>
      <c r="AF2398" s="8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47"/>
      <c r="AR2398" s="8"/>
      <c r="AS2398" s="8"/>
      <c r="AT2398" s="8"/>
      <c r="AU2398" s="53"/>
      <c r="AV2398" s="54"/>
      <c r="AW2398" s="54"/>
    </row>
    <row r="2399" spans="1:50">
      <c r="A2399" s="8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3"/>
      <c r="S2399" s="2"/>
      <c r="T2399" s="2"/>
      <c r="U2399" s="8"/>
      <c r="V2399" s="18"/>
      <c r="W2399" s="18"/>
      <c r="X2399" s="19"/>
      <c r="Y2399" s="65"/>
      <c r="Z2399" s="65"/>
      <c r="AA2399" s="65"/>
      <c r="AB2399" s="65"/>
      <c r="AC2399" s="65"/>
      <c r="AD2399" s="65"/>
      <c r="AE2399" s="33"/>
      <c r="AF2399" s="8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47"/>
      <c r="AR2399" s="8"/>
      <c r="AS2399" s="8"/>
      <c r="AT2399" s="8"/>
      <c r="AU2399" s="53"/>
      <c r="AV2399" s="54"/>
      <c r="AW2399" s="54"/>
    </row>
    <row r="2400" spans="1:50">
      <c r="A2400" s="8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3"/>
      <c r="S2400" s="2"/>
      <c r="T2400" s="2"/>
      <c r="U2400" s="8"/>
      <c r="V2400" s="18"/>
      <c r="W2400" s="18"/>
      <c r="X2400" s="19"/>
      <c r="Y2400" s="65"/>
      <c r="Z2400" s="65"/>
      <c r="AA2400" s="65"/>
      <c r="AB2400" s="65"/>
      <c r="AC2400" s="65"/>
      <c r="AD2400" s="65"/>
      <c r="AE2400" s="33"/>
      <c r="AF2400" s="8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47"/>
      <c r="AR2400" s="8"/>
      <c r="AS2400" s="8"/>
      <c r="AT2400" s="8"/>
      <c r="AU2400" s="53"/>
      <c r="AV2400" s="54"/>
      <c r="AW2400" s="54"/>
    </row>
    <row r="2401" spans="1:49">
      <c r="A2401" s="8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3"/>
      <c r="S2401" s="2"/>
      <c r="T2401" s="2"/>
      <c r="U2401" s="8"/>
      <c r="V2401" s="18"/>
      <c r="W2401" s="18"/>
      <c r="X2401" s="19"/>
      <c r="Y2401" s="65"/>
      <c r="Z2401" s="65"/>
      <c r="AA2401" s="65"/>
      <c r="AB2401" s="65"/>
      <c r="AC2401" s="65"/>
      <c r="AD2401" s="65"/>
      <c r="AE2401" s="33"/>
      <c r="AF2401" s="8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47"/>
      <c r="AR2401" s="8"/>
      <c r="AS2401" s="8"/>
      <c r="AT2401" s="8"/>
      <c r="AU2401" s="53"/>
      <c r="AV2401" s="54"/>
      <c r="AW2401" s="54"/>
    </row>
    <row r="2402" spans="1:49">
      <c r="A2402" s="8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3"/>
      <c r="S2402" s="2"/>
      <c r="T2402" s="2"/>
      <c r="U2402" s="8"/>
      <c r="V2402" s="18"/>
      <c r="W2402" s="18"/>
      <c r="X2402" s="19"/>
      <c r="Y2402" s="65"/>
      <c r="Z2402" s="65"/>
      <c r="AA2402" s="65"/>
      <c r="AB2402" s="65"/>
      <c r="AC2402" s="65"/>
      <c r="AD2402" s="65"/>
      <c r="AE2402" s="33"/>
      <c r="AF2402" s="8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47"/>
      <c r="AR2402" s="8"/>
      <c r="AS2402" s="8"/>
      <c r="AT2402" s="8"/>
      <c r="AU2402" s="53"/>
      <c r="AV2402" s="54"/>
      <c r="AW2402" s="54"/>
    </row>
    <row r="2403" spans="1:49">
      <c r="A2403" s="8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3"/>
      <c r="S2403" s="2"/>
      <c r="T2403" s="2"/>
      <c r="U2403" s="8"/>
      <c r="V2403" s="18"/>
      <c r="W2403" s="18"/>
      <c r="X2403" s="19"/>
      <c r="Y2403" s="65"/>
      <c r="Z2403" s="65"/>
      <c r="AA2403" s="65"/>
      <c r="AB2403" s="65"/>
      <c r="AC2403" s="65"/>
      <c r="AD2403" s="65"/>
      <c r="AE2403" s="33"/>
      <c r="AF2403" s="8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47"/>
      <c r="AR2403" s="8"/>
      <c r="AS2403" s="8"/>
      <c r="AT2403" s="8"/>
      <c r="AU2403" s="53"/>
      <c r="AV2403" s="54"/>
      <c r="AW2403" s="54"/>
    </row>
    <row r="2404" spans="1:49">
      <c r="A2404" s="8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3"/>
      <c r="S2404" s="2"/>
      <c r="T2404" s="2"/>
      <c r="U2404" s="8"/>
      <c r="V2404" s="18"/>
      <c r="W2404" s="18"/>
      <c r="X2404" s="19"/>
      <c r="Y2404" s="65"/>
      <c r="Z2404" s="65"/>
      <c r="AA2404" s="65"/>
      <c r="AB2404" s="65"/>
      <c r="AC2404" s="65"/>
      <c r="AD2404" s="65"/>
      <c r="AE2404" s="33"/>
      <c r="AF2404" s="8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47"/>
      <c r="AR2404" s="8"/>
      <c r="AS2404" s="8"/>
      <c r="AT2404" s="8"/>
      <c r="AU2404" s="53"/>
      <c r="AV2404" s="54"/>
      <c r="AW2404" s="54"/>
    </row>
    <row r="2405" spans="1:49">
      <c r="A2405" s="8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3"/>
      <c r="S2405" s="2"/>
      <c r="T2405" s="2"/>
      <c r="U2405" s="8"/>
      <c r="V2405" s="18"/>
      <c r="W2405" s="18"/>
      <c r="X2405" s="19"/>
      <c r="Y2405" s="65"/>
      <c r="Z2405" s="65"/>
      <c r="AA2405" s="65"/>
      <c r="AB2405" s="65"/>
      <c r="AC2405" s="65"/>
      <c r="AD2405" s="65"/>
      <c r="AE2405" s="33"/>
      <c r="AF2405" s="8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47"/>
      <c r="AR2405" s="8"/>
      <c r="AS2405" s="8"/>
      <c r="AT2405" s="8"/>
      <c r="AU2405" s="53"/>
      <c r="AV2405" s="54"/>
      <c r="AW2405" s="54"/>
    </row>
    <row r="2406" spans="1:49">
      <c r="A2406" s="8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3"/>
      <c r="S2406" s="2"/>
      <c r="T2406" s="2"/>
      <c r="U2406" s="8"/>
      <c r="V2406" s="18"/>
      <c r="W2406" s="18"/>
      <c r="X2406" s="19"/>
      <c r="Y2406" s="65"/>
      <c r="Z2406" s="65"/>
      <c r="AA2406" s="65"/>
      <c r="AB2406" s="65"/>
      <c r="AC2406" s="65"/>
      <c r="AD2406" s="65"/>
      <c r="AE2406" s="33"/>
      <c r="AF2406" s="8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47"/>
      <c r="AR2406" s="8"/>
      <c r="AS2406" s="8"/>
      <c r="AT2406" s="8"/>
      <c r="AU2406" s="53"/>
      <c r="AV2406" s="54"/>
      <c r="AW2406" s="54"/>
    </row>
    <row r="2407" spans="1:49">
      <c r="A2407" s="8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3"/>
      <c r="S2407" s="2"/>
      <c r="T2407" s="2"/>
      <c r="U2407" s="8"/>
      <c r="V2407" s="18"/>
      <c r="W2407" s="18"/>
      <c r="X2407" s="19"/>
      <c r="Y2407" s="65"/>
      <c r="Z2407" s="65"/>
      <c r="AA2407" s="65"/>
      <c r="AB2407" s="65"/>
      <c r="AC2407" s="65"/>
      <c r="AD2407" s="65"/>
      <c r="AE2407" s="33"/>
      <c r="AF2407" s="8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47"/>
      <c r="AR2407" s="8"/>
      <c r="AS2407" s="8"/>
      <c r="AT2407" s="8"/>
      <c r="AU2407" s="53"/>
      <c r="AV2407" s="54"/>
      <c r="AW2407" s="54"/>
    </row>
    <row r="2408" spans="1:49">
      <c r="A2408" s="8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3"/>
      <c r="S2408" s="2"/>
      <c r="T2408" s="2"/>
      <c r="U2408" s="8"/>
      <c r="V2408" s="18"/>
      <c r="W2408" s="18"/>
      <c r="X2408" s="19"/>
      <c r="Y2408" s="65"/>
      <c r="Z2408" s="65"/>
      <c r="AA2408" s="65"/>
      <c r="AB2408" s="65"/>
      <c r="AC2408" s="65"/>
      <c r="AD2408" s="65"/>
      <c r="AE2408" s="33"/>
      <c r="AF2408" s="8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47"/>
      <c r="AR2408" s="8"/>
      <c r="AS2408" s="8"/>
      <c r="AT2408" s="8"/>
      <c r="AU2408" s="53"/>
      <c r="AV2408" s="54"/>
      <c r="AW2408" s="54"/>
    </row>
    <row r="2409" spans="1:49">
      <c r="A2409" s="8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3"/>
      <c r="S2409" s="2"/>
      <c r="T2409" s="2"/>
      <c r="U2409" s="8"/>
      <c r="V2409" s="18"/>
      <c r="W2409" s="18"/>
      <c r="X2409" s="19"/>
      <c r="Y2409" s="65"/>
      <c r="Z2409" s="65"/>
      <c r="AA2409" s="65"/>
      <c r="AB2409" s="65"/>
      <c r="AC2409" s="65"/>
      <c r="AD2409" s="65"/>
      <c r="AE2409" s="33"/>
      <c r="AF2409" s="8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47"/>
      <c r="AR2409" s="8"/>
      <c r="AS2409" s="8"/>
      <c r="AT2409" s="8"/>
      <c r="AU2409" s="53"/>
      <c r="AV2409" s="54"/>
      <c r="AW2409" s="54"/>
    </row>
    <row r="2410" spans="1:49">
      <c r="A2410" s="8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3"/>
      <c r="S2410" s="2"/>
      <c r="T2410" s="2"/>
      <c r="U2410" s="8"/>
      <c r="V2410" s="18"/>
      <c r="W2410" s="18"/>
      <c r="X2410" s="19"/>
      <c r="Y2410" s="65"/>
      <c r="Z2410" s="65"/>
      <c r="AA2410" s="65"/>
      <c r="AB2410" s="65"/>
      <c r="AC2410" s="65"/>
      <c r="AD2410" s="65"/>
      <c r="AE2410" s="33"/>
      <c r="AF2410" s="8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47"/>
      <c r="AR2410" s="8"/>
      <c r="AS2410" s="8"/>
      <c r="AT2410" s="8"/>
      <c r="AU2410" s="53"/>
      <c r="AV2410" s="54"/>
      <c r="AW2410" s="54"/>
    </row>
    <row r="2411" spans="1:49">
      <c r="A2411" s="8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3"/>
      <c r="S2411" s="2"/>
      <c r="T2411" s="2"/>
      <c r="U2411" s="8"/>
      <c r="V2411" s="18"/>
      <c r="W2411" s="18"/>
      <c r="X2411" s="19"/>
      <c r="Y2411" s="65"/>
      <c r="Z2411" s="65"/>
      <c r="AA2411" s="65"/>
      <c r="AB2411" s="65"/>
      <c r="AC2411" s="65"/>
      <c r="AD2411" s="65"/>
      <c r="AE2411" s="33"/>
      <c r="AF2411" s="8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47"/>
      <c r="AR2411" s="8"/>
      <c r="AS2411" s="8"/>
      <c r="AT2411" s="8"/>
      <c r="AU2411" s="53"/>
      <c r="AV2411" s="54"/>
      <c r="AW2411" s="54"/>
    </row>
    <row r="2412" spans="1:49">
      <c r="A2412" s="8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3"/>
      <c r="S2412" s="2"/>
      <c r="T2412" s="2"/>
      <c r="U2412" s="8"/>
      <c r="V2412" s="18"/>
      <c r="W2412" s="18"/>
      <c r="X2412" s="19"/>
      <c r="Y2412" s="65"/>
      <c r="Z2412" s="65"/>
      <c r="AA2412" s="65"/>
      <c r="AB2412" s="65"/>
      <c r="AC2412" s="65"/>
      <c r="AD2412" s="65"/>
      <c r="AE2412" s="33"/>
      <c r="AF2412" s="8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47"/>
      <c r="AR2412" s="8"/>
      <c r="AS2412" s="8"/>
      <c r="AT2412" s="8"/>
      <c r="AU2412" s="53"/>
      <c r="AV2412" s="54"/>
      <c r="AW2412" s="54"/>
    </row>
    <row r="2413" spans="1:49">
      <c r="A2413" s="8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3"/>
      <c r="S2413" s="2"/>
      <c r="T2413" s="2"/>
      <c r="U2413" s="8"/>
      <c r="V2413" s="18"/>
      <c r="W2413" s="18"/>
      <c r="X2413" s="19"/>
      <c r="Y2413" s="65"/>
      <c r="Z2413" s="65"/>
      <c r="AA2413" s="65"/>
      <c r="AB2413" s="65"/>
      <c r="AC2413" s="65"/>
      <c r="AD2413" s="65"/>
      <c r="AE2413" s="33"/>
      <c r="AF2413" s="8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47"/>
      <c r="AR2413" s="8"/>
      <c r="AS2413" s="8"/>
      <c r="AT2413" s="8"/>
      <c r="AU2413" s="53"/>
      <c r="AV2413" s="54"/>
      <c r="AW2413" s="54"/>
    </row>
    <row r="2414" spans="1:49">
      <c r="A2414" s="8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3"/>
      <c r="S2414" s="2"/>
      <c r="T2414" s="2"/>
      <c r="U2414" s="8"/>
      <c r="V2414" s="18"/>
      <c r="W2414" s="18"/>
      <c r="X2414" s="19"/>
      <c r="Y2414" s="65"/>
      <c r="Z2414" s="65"/>
      <c r="AA2414" s="65"/>
      <c r="AB2414" s="65"/>
      <c r="AC2414" s="65"/>
      <c r="AD2414" s="65"/>
      <c r="AE2414" s="33"/>
      <c r="AF2414" s="8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47"/>
      <c r="AR2414" s="8"/>
      <c r="AS2414" s="8"/>
      <c r="AT2414" s="8"/>
      <c r="AU2414" s="53"/>
      <c r="AV2414" s="54"/>
      <c r="AW2414" s="54"/>
    </row>
    <row r="2415" spans="1:49">
      <c r="A2415" s="8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3"/>
      <c r="S2415" s="2"/>
      <c r="T2415" s="2"/>
      <c r="U2415" s="8"/>
      <c r="V2415" s="18"/>
      <c r="W2415" s="18"/>
      <c r="X2415" s="19"/>
      <c r="Y2415" s="65"/>
      <c r="Z2415" s="65"/>
      <c r="AA2415" s="65"/>
      <c r="AB2415" s="65"/>
      <c r="AC2415" s="65"/>
      <c r="AD2415" s="65"/>
      <c r="AE2415" s="33"/>
      <c r="AF2415" s="8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47"/>
      <c r="AR2415" s="8"/>
      <c r="AS2415" s="8"/>
      <c r="AT2415" s="8"/>
      <c r="AU2415" s="53"/>
      <c r="AV2415" s="54"/>
      <c r="AW2415" s="54"/>
    </row>
    <row r="2416" spans="1:49">
      <c r="A2416" s="8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3"/>
      <c r="S2416" s="2"/>
      <c r="T2416" s="2"/>
      <c r="U2416" s="8"/>
      <c r="V2416" s="18"/>
      <c r="W2416" s="18"/>
      <c r="X2416" s="19"/>
      <c r="Y2416" s="65"/>
      <c r="Z2416" s="65"/>
      <c r="AA2416" s="65"/>
      <c r="AB2416" s="65"/>
      <c r="AC2416" s="65"/>
      <c r="AD2416" s="65"/>
      <c r="AE2416" s="33"/>
      <c r="AF2416" s="8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50"/>
      <c r="AR2416" s="8"/>
      <c r="AS2416" s="8"/>
      <c r="AT2416" s="8"/>
      <c r="AU2416" s="53"/>
      <c r="AV2416" s="54"/>
      <c r="AW2416" s="54"/>
    </row>
    <row r="2417" spans="1:49">
      <c r="A2417" s="8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3"/>
      <c r="S2417" s="2"/>
      <c r="T2417" s="2"/>
      <c r="U2417" s="8"/>
      <c r="V2417" s="18"/>
      <c r="W2417" s="18"/>
      <c r="X2417" s="19"/>
      <c r="Y2417" s="65"/>
      <c r="Z2417" s="65"/>
      <c r="AA2417" s="65"/>
      <c r="AB2417" s="65"/>
      <c r="AC2417" s="65"/>
      <c r="AD2417" s="65"/>
      <c r="AE2417" s="33"/>
      <c r="AF2417" s="8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50"/>
      <c r="AR2417" s="8"/>
      <c r="AS2417" s="8"/>
      <c r="AT2417" s="8"/>
      <c r="AU2417" s="53"/>
      <c r="AV2417" s="54"/>
      <c r="AW2417" s="54"/>
    </row>
    <row r="2418" spans="1:49">
      <c r="A2418" s="8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3"/>
      <c r="S2418" s="2"/>
      <c r="T2418" s="2"/>
      <c r="U2418" s="8"/>
      <c r="V2418" s="18"/>
      <c r="W2418" s="18"/>
      <c r="X2418" s="19"/>
      <c r="Y2418" s="65"/>
      <c r="Z2418" s="65"/>
      <c r="AA2418" s="65"/>
      <c r="AB2418" s="65"/>
      <c r="AC2418" s="65"/>
      <c r="AD2418" s="65"/>
      <c r="AE2418" s="33"/>
      <c r="AF2418" s="8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50"/>
      <c r="AR2418" s="8"/>
      <c r="AS2418" s="8"/>
      <c r="AT2418" s="8"/>
      <c r="AU2418" s="53"/>
      <c r="AV2418" s="54"/>
      <c r="AW2418" s="54"/>
    </row>
    <row r="2419" spans="1:49">
      <c r="A2419" s="8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3"/>
      <c r="S2419" s="2"/>
      <c r="T2419" s="2"/>
      <c r="U2419" s="8"/>
      <c r="V2419" s="18"/>
      <c r="W2419" s="18"/>
      <c r="X2419" s="19"/>
      <c r="Y2419" s="65"/>
      <c r="Z2419" s="65"/>
      <c r="AA2419" s="65"/>
      <c r="AB2419" s="65"/>
      <c r="AC2419" s="65"/>
      <c r="AD2419" s="65"/>
      <c r="AE2419" s="33"/>
      <c r="AF2419" s="8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50"/>
      <c r="AR2419" s="8"/>
      <c r="AS2419" s="8"/>
      <c r="AT2419" s="8"/>
      <c r="AU2419" s="53"/>
      <c r="AV2419" s="54"/>
      <c r="AW2419" s="54"/>
    </row>
    <row r="2420" spans="1:49">
      <c r="A2420" s="8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3"/>
      <c r="S2420" s="2"/>
      <c r="T2420" s="2"/>
      <c r="U2420" s="8"/>
      <c r="V2420" s="18"/>
      <c r="W2420" s="18"/>
      <c r="X2420" s="19"/>
      <c r="Y2420" s="65"/>
      <c r="Z2420" s="65"/>
      <c r="AA2420" s="65"/>
      <c r="AB2420" s="65"/>
      <c r="AC2420" s="65"/>
      <c r="AD2420" s="65"/>
      <c r="AE2420" s="33"/>
      <c r="AF2420" s="8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50"/>
      <c r="AR2420" s="8"/>
      <c r="AS2420" s="8"/>
      <c r="AT2420" s="8"/>
      <c r="AU2420" s="53"/>
      <c r="AV2420" s="54"/>
      <c r="AW2420" s="54"/>
    </row>
    <row r="2421" spans="1:49">
      <c r="A2421" s="8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3"/>
      <c r="S2421" s="2"/>
      <c r="T2421" s="2"/>
      <c r="U2421" s="8"/>
      <c r="V2421" s="18"/>
      <c r="W2421" s="18"/>
      <c r="X2421" s="19"/>
      <c r="Y2421" s="65"/>
      <c r="Z2421" s="65"/>
      <c r="AA2421" s="65"/>
      <c r="AB2421" s="65"/>
      <c r="AC2421" s="65"/>
      <c r="AD2421" s="65"/>
      <c r="AE2421" s="33"/>
      <c r="AF2421" s="8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50"/>
      <c r="AR2421" s="8"/>
      <c r="AS2421" s="8"/>
      <c r="AT2421" s="8"/>
      <c r="AU2421" s="53"/>
      <c r="AV2421" s="54"/>
      <c r="AW2421" s="54"/>
    </row>
    <row r="2422" spans="1:49">
      <c r="A2422" s="8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3"/>
      <c r="S2422" s="2"/>
      <c r="T2422" s="2"/>
      <c r="U2422" s="8"/>
      <c r="V2422" s="18"/>
      <c r="W2422" s="18"/>
      <c r="X2422" s="19"/>
      <c r="Y2422" s="65"/>
      <c r="Z2422" s="65"/>
      <c r="AA2422" s="65"/>
      <c r="AB2422" s="65"/>
      <c r="AC2422" s="65"/>
      <c r="AD2422" s="65"/>
      <c r="AE2422" s="33"/>
      <c r="AF2422" s="8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50"/>
      <c r="AR2422" s="8"/>
      <c r="AS2422" s="8"/>
      <c r="AT2422" s="8"/>
      <c r="AU2422" s="53"/>
      <c r="AV2422" s="54"/>
      <c r="AW2422" s="54"/>
    </row>
    <row r="2423" spans="1:49">
      <c r="A2423" s="8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3"/>
      <c r="S2423" s="2"/>
      <c r="T2423" s="2"/>
      <c r="U2423" s="8"/>
      <c r="V2423" s="18"/>
      <c r="W2423" s="18"/>
      <c r="X2423" s="19"/>
      <c r="Y2423" s="65"/>
      <c r="Z2423" s="65"/>
      <c r="AA2423" s="65"/>
      <c r="AB2423" s="65"/>
      <c r="AC2423" s="65"/>
      <c r="AD2423" s="65"/>
      <c r="AE2423" s="33"/>
      <c r="AF2423" s="8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50"/>
      <c r="AR2423" s="8"/>
      <c r="AS2423" s="8"/>
      <c r="AT2423" s="8"/>
      <c r="AU2423" s="53"/>
      <c r="AV2423" s="54"/>
      <c r="AW2423" s="54"/>
    </row>
    <row r="2424" spans="1:49">
      <c r="A2424" s="8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3"/>
      <c r="S2424" s="2"/>
      <c r="T2424" s="2"/>
      <c r="U2424" s="8"/>
      <c r="V2424" s="18"/>
      <c r="W2424" s="18"/>
      <c r="X2424" s="19"/>
      <c r="Y2424" s="65"/>
      <c r="Z2424" s="65"/>
      <c r="AA2424" s="65"/>
      <c r="AB2424" s="65"/>
      <c r="AC2424" s="65"/>
      <c r="AD2424" s="65"/>
      <c r="AE2424" s="33"/>
      <c r="AF2424" s="8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50"/>
      <c r="AR2424" s="8"/>
      <c r="AS2424" s="8"/>
      <c r="AT2424" s="8"/>
      <c r="AU2424" s="53"/>
      <c r="AV2424" s="54"/>
      <c r="AW2424" s="54"/>
    </row>
    <row r="2425" spans="1:49">
      <c r="A2425" s="8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3"/>
      <c r="S2425" s="2"/>
      <c r="T2425" s="2"/>
      <c r="U2425" s="8"/>
      <c r="V2425" s="18"/>
      <c r="W2425" s="18"/>
      <c r="X2425" s="19"/>
      <c r="Y2425" s="65"/>
      <c r="Z2425" s="65"/>
      <c r="AA2425" s="65"/>
      <c r="AB2425" s="65"/>
      <c r="AC2425" s="65"/>
      <c r="AD2425" s="65"/>
      <c r="AE2425" s="33"/>
      <c r="AF2425" s="8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50"/>
      <c r="AR2425" s="8"/>
      <c r="AS2425" s="8"/>
      <c r="AT2425" s="8"/>
      <c r="AU2425" s="53"/>
      <c r="AV2425" s="54"/>
      <c r="AW2425" s="54"/>
    </row>
    <row r="2426" spans="1:49">
      <c r="A2426" s="8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3"/>
      <c r="S2426" s="2"/>
      <c r="T2426" s="2"/>
      <c r="U2426" s="8"/>
      <c r="V2426" s="18"/>
      <c r="W2426" s="18"/>
      <c r="X2426" s="19"/>
      <c r="Y2426" s="65"/>
      <c r="Z2426" s="65"/>
      <c r="AA2426" s="65"/>
      <c r="AB2426" s="65"/>
      <c r="AC2426" s="65"/>
      <c r="AD2426" s="65"/>
      <c r="AE2426" s="33"/>
      <c r="AF2426" s="8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50"/>
      <c r="AR2426" s="8"/>
      <c r="AS2426" s="8"/>
      <c r="AT2426" s="8"/>
      <c r="AU2426" s="53"/>
      <c r="AV2426" s="54"/>
      <c r="AW2426" s="54"/>
    </row>
    <row r="2427" spans="1:49">
      <c r="A2427" s="8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3"/>
      <c r="S2427" s="2"/>
      <c r="T2427" s="2"/>
      <c r="U2427" s="8"/>
      <c r="V2427" s="18"/>
      <c r="W2427" s="18"/>
      <c r="X2427" s="19"/>
      <c r="Y2427" s="65"/>
      <c r="Z2427" s="65"/>
      <c r="AA2427" s="65"/>
      <c r="AB2427" s="65"/>
      <c r="AC2427" s="65"/>
      <c r="AD2427" s="65"/>
      <c r="AE2427" s="33"/>
      <c r="AF2427" s="8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50"/>
      <c r="AR2427" s="8"/>
      <c r="AS2427" s="8"/>
      <c r="AT2427" s="8"/>
      <c r="AU2427" s="53"/>
      <c r="AV2427" s="54"/>
      <c r="AW2427" s="54"/>
    </row>
    <row r="2428" spans="1:49">
      <c r="A2428" s="8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3"/>
      <c r="S2428" s="2"/>
      <c r="T2428" s="2"/>
      <c r="U2428" s="8"/>
      <c r="V2428" s="18"/>
      <c r="W2428" s="18"/>
      <c r="X2428" s="19"/>
      <c r="Y2428" s="65"/>
      <c r="Z2428" s="65"/>
      <c r="AA2428" s="65"/>
      <c r="AB2428" s="65"/>
      <c r="AC2428" s="65"/>
      <c r="AD2428" s="65"/>
      <c r="AE2428" s="33"/>
      <c r="AF2428" s="8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50"/>
      <c r="AR2428" s="8"/>
      <c r="AS2428" s="8"/>
      <c r="AT2428" s="8"/>
      <c r="AU2428" s="53"/>
      <c r="AV2428" s="54"/>
      <c r="AW2428" s="54"/>
    </row>
    <row r="2429" spans="1:49">
      <c r="A2429" s="8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3"/>
      <c r="S2429" s="2"/>
      <c r="T2429" s="2"/>
      <c r="U2429" s="8"/>
      <c r="V2429" s="18"/>
      <c r="W2429" s="18"/>
      <c r="X2429" s="19"/>
      <c r="Y2429" s="65"/>
      <c r="Z2429" s="65"/>
      <c r="AA2429" s="65"/>
      <c r="AB2429" s="65"/>
      <c r="AC2429" s="65"/>
      <c r="AD2429" s="65"/>
      <c r="AE2429" s="33"/>
      <c r="AF2429" s="8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50"/>
      <c r="AR2429" s="8"/>
      <c r="AS2429" s="8"/>
      <c r="AT2429" s="8"/>
      <c r="AU2429" s="53"/>
      <c r="AV2429" s="54"/>
      <c r="AW2429" s="54"/>
    </row>
    <row r="2430" spans="1:49">
      <c r="A2430" s="8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3"/>
      <c r="S2430" s="2"/>
      <c r="T2430" s="2"/>
      <c r="U2430" s="8"/>
      <c r="V2430" s="18"/>
      <c r="W2430" s="18"/>
      <c r="X2430" s="19"/>
      <c r="Y2430" s="65"/>
      <c r="Z2430" s="65"/>
      <c r="AA2430" s="65"/>
      <c r="AB2430" s="65"/>
      <c r="AC2430" s="65"/>
      <c r="AD2430" s="65"/>
      <c r="AE2430" s="33"/>
      <c r="AF2430" s="8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50"/>
      <c r="AR2430" s="8"/>
      <c r="AS2430" s="8"/>
      <c r="AT2430" s="8"/>
      <c r="AU2430" s="53"/>
      <c r="AV2430" s="54"/>
      <c r="AW2430" s="54"/>
    </row>
    <row r="2431" spans="1:49">
      <c r="A2431" s="8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3"/>
      <c r="S2431" s="2"/>
      <c r="T2431" s="2"/>
      <c r="U2431" s="8"/>
      <c r="V2431" s="18"/>
      <c r="W2431" s="18"/>
      <c r="X2431" s="19"/>
      <c r="Y2431" s="65"/>
      <c r="Z2431" s="65"/>
      <c r="AA2431" s="65"/>
      <c r="AB2431" s="65"/>
      <c r="AC2431" s="65"/>
      <c r="AD2431" s="65"/>
      <c r="AE2431" s="33"/>
      <c r="AF2431" s="8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50"/>
      <c r="AR2431" s="8"/>
      <c r="AS2431" s="8"/>
      <c r="AT2431" s="8"/>
      <c r="AU2431" s="53"/>
      <c r="AV2431" s="54"/>
      <c r="AW2431" s="54"/>
    </row>
    <row r="2432" spans="1:49">
      <c r="A2432" s="8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3"/>
      <c r="S2432" s="2"/>
      <c r="T2432" s="2"/>
      <c r="U2432" s="8"/>
      <c r="V2432" s="18"/>
      <c r="W2432" s="18"/>
      <c r="X2432" s="19"/>
      <c r="Y2432" s="65"/>
      <c r="Z2432" s="65"/>
      <c r="AA2432" s="65"/>
      <c r="AB2432" s="65"/>
      <c r="AC2432" s="65"/>
      <c r="AD2432" s="65"/>
      <c r="AE2432" s="33"/>
      <c r="AF2432" s="8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50"/>
      <c r="AR2432" s="8"/>
      <c r="AS2432" s="8"/>
      <c r="AT2432" s="8"/>
      <c r="AU2432" s="53"/>
      <c r="AV2432" s="54"/>
      <c r="AW2432" s="54"/>
    </row>
    <row r="2433" spans="1:50">
      <c r="A2433" s="8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3"/>
      <c r="S2433" s="2"/>
      <c r="T2433" s="2"/>
      <c r="U2433" s="8"/>
      <c r="V2433" s="18"/>
      <c r="W2433" s="18"/>
      <c r="X2433" s="19"/>
      <c r="Y2433" s="65"/>
      <c r="Z2433" s="65"/>
      <c r="AA2433" s="65"/>
      <c r="AB2433" s="65"/>
      <c r="AC2433" s="65"/>
      <c r="AD2433" s="65"/>
      <c r="AE2433" s="33"/>
      <c r="AF2433" s="8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50"/>
      <c r="AR2433" s="8"/>
      <c r="AS2433" s="8"/>
      <c r="AT2433" s="8"/>
      <c r="AU2433" s="53"/>
      <c r="AV2433" s="54"/>
      <c r="AW2433" s="54"/>
    </row>
    <row r="2434" spans="1:50">
      <c r="A2434" s="8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3"/>
      <c r="S2434" s="2"/>
      <c r="T2434" s="2"/>
      <c r="U2434" s="8"/>
      <c r="V2434" s="18"/>
      <c r="W2434" s="18"/>
      <c r="X2434" s="19"/>
      <c r="Y2434" s="65"/>
      <c r="Z2434" s="65"/>
      <c r="AA2434" s="65"/>
      <c r="AB2434" s="65"/>
      <c r="AC2434" s="65"/>
      <c r="AD2434" s="65"/>
      <c r="AE2434" s="33"/>
      <c r="AF2434" s="8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50"/>
      <c r="AR2434" s="8"/>
      <c r="AS2434" s="8"/>
      <c r="AT2434" s="8"/>
      <c r="AU2434" s="53"/>
      <c r="AV2434" s="54"/>
      <c r="AW2434" s="54"/>
    </row>
    <row r="2435" spans="1:50">
      <c r="A2435" s="8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3"/>
      <c r="S2435" s="2"/>
      <c r="T2435" s="2"/>
      <c r="U2435" s="8"/>
      <c r="V2435" s="18"/>
      <c r="W2435" s="18"/>
      <c r="X2435" s="19"/>
      <c r="Y2435" s="65"/>
      <c r="Z2435" s="65"/>
      <c r="AA2435" s="65"/>
      <c r="AB2435" s="65"/>
      <c r="AC2435" s="65"/>
      <c r="AD2435" s="65"/>
      <c r="AE2435" s="33"/>
      <c r="AF2435" s="8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50"/>
      <c r="AR2435" s="8"/>
      <c r="AS2435" s="8"/>
      <c r="AT2435" s="8"/>
      <c r="AU2435" s="53"/>
      <c r="AV2435" s="54"/>
      <c r="AW2435" s="54"/>
    </row>
    <row r="2436" spans="1:50">
      <c r="A2436" s="8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3"/>
      <c r="S2436" s="2"/>
      <c r="T2436" s="2"/>
      <c r="U2436" s="8"/>
      <c r="V2436" s="18"/>
      <c r="W2436" s="18"/>
      <c r="X2436" s="19"/>
      <c r="Y2436" s="65"/>
      <c r="Z2436" s="65"/>
      <c r="AA2436" s="65"/>
      <c r="AB2436" s="65"/>
      <c r="AC2436" s="65"/>
      <c r="AD2436" s="65"/>
      <c r="AE2436" s="33"/>
      <c r="AF2436" s="8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50"/>
      <c r="AR2436" s="8"/>
      <c r="AS2436" s="8"/>
      <c r="AT2436" s="8"/>
      <c r="AU2436" s="53"/>
      <c r="AV2436" s="54"/>
      <c r="AW2436" s="54"/>
    </row>
    <row r="2437" spans="1:50">
      <c r="A2437" s="8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3"/>
      <c r="S2437" s="2"/>
      <c r="T2437" s="2"/>
      <c r="U2437" s="8"/>
      <c r="V2437" s="18"/>
      <c r="W2437" s="18"/>
      <c r="X2437" s="19"/>
      <c r="Y2437" s="65"/>
      <c r="Z2437" s="65"/>
      <c r="AA2437" s="65"/>
      <c r="AB2437" s="65"/>
      <c r="AC2437" s="65"/>
      <c r="AD2437" s="65"/>
      <c r="AE2437" s="33"/>
      <c r="AF2437" s="8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50"/>
      <c r="AR2437" s="8"/>
      <c r="AS2437" s="8"/>
      <c r="AT2437" s="8"/>
      <c r="AU2437" s="53"/>
      <c r="AV2437" s="54"/>
      <c r="AW2437" s="54"/>
    </row>
    <row r="2438" spans="1:50">
      <c r="A2438" s="8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3"/>
      <c r="S2438" s="2"/>
      <c r="T2438" s="2"/>
      <c r="U2438" s="8"/>
      <c r="V2438" s="18"/>
      <c r="W2438" s="18"/>
      <c r="X2438" s="19"/>
      <c r="Y2438" s="65"/>
      <c r="Z2438" s="65"/>
      <c r="AA2438" s="65"/>
      <c r="AB2438" s="65"/>
      <c r="AC2438" s="65"/>
      <c r="AD2438" s="65"/>
      <c r="AE2438" s="33"/>
      <c r="AF2438" s="8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50"/>
      <c r="AR2438" s="8"/>
      <c r="AS2438" s="8"/>
      <c r="AT2438" s="8"/>
      <c r="AU2438" s="53"/>
      <c r="AV2438" s="54"/>
      <c r="AW2438" s="54"/>
    </row>
    <row r="2439" spans="1:50">
      <c r="A2439" s="8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80"/>
      <c r="N2439" s="2"/>
      <c r="O2439" s="57"/>
      <c r="P2439" s="2"/>
      <c r="Q2439" s="2"/>
      <c r="R2439" s="3"/>
      <c r="S2439" s="2"/>
      <c r="T2439" s="81"/>
      <c r="U2439" s="82"/>
      <c r="V2439" s="18"/>
      <c r="W2439" s="18"/>
      <c r="X2439" s="19"/>
      <c r="Y2439" s="25"/>
      <c r="Z2439" s="25"/>
      <c r="AA2439" s="25"/>
      <c r="AB2439" s="25"/>
      <c r="AC2439" s="25"/>
      <c r="AD2439" s="25"/>
      <c r="AE2439" s="33"/>
      <c r="AF2439" s="8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50"/>
      <c r="AR2439" s="8"/>
      <c r="AS2439" s="8"/>
      <c r="AT2439" s="8"/>
      <c r="AU2439" s="53"/>
      <c r="AV2439" s="54"/>
      <c r="AW2439" s="54"/>
      <c r="AX2439" s="22"/>
    </row>
    <row r="2440" spans="1:50">
      <c r="A2440" s="8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3"/>
      <c r="S2440" s="2"/>
      <c r="T2440" s="2"/>
      <c r="U2440" s="8"/>
      <c r="V2440" s="18"/>
      <c r="W2440" s="18"/>
      <c r="X2440" s="19"/>
      <c r="Y2440" s="65"/>
      <c r="Z2440" s="65"/>
      <c r="AA2440" s="65"/>
      <c r="AB2440" s="65"/>
      <c r="AC2440" s="65"/>
      <c r="AD2440" s="65"/>
      <c r="AE2440" s="33"/>
      <c r="AF2440" s="8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8"/>
      <c r="AS2440" s="8"/>
      <c r="AT2440" s="8"/>
      <c r="AU2440" s="53"/>
      <c r="AV2440" s="54"/>
      <c r="AW2440" s="54"/>
    </row>
    <row r="2441" spans="1:50">
      <c r="A2441" s="8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3"/>
      <c r="S2441" s="2"/>
      <c r="T2441" s="2"/>
      <c r="U2441" s="8"/>
      <c r="V2441" s="18"/>
      <c r="W2441" s="18"/>
      <c r="X2441" s="19"/>
      <c r="Y2441" s="65"/>
      <c r="Z2441" s="65"/>
      <c r="AA2441" s="65"/>
      <c r="AB2441" s="65"/>
      <c r="AC2441" s="65"/>
      <c r="AD2441" s="65"/>
      <c r="AE2441" s="33"/>
      <c r="AF2441" s="8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  <c r="AR2441" s="8"/>
      <c r="AS2441" s="8"/>
      <c r="AT2441" s="8"/>
      <c r="AU2441" s="53"/>
      <c r="AV2441" s="54"/>
      <c r="AW2441" s="54"/>
    </row>
    <row r="2442" spans="1:50">
      <c r="A2442" s="8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3"/>
      <c r="S2442" s="2"/>
      <c r="T2442" s="2"/>
      <c r="U2442" s="8"/>
      <c r="V2442" s="18"/>
      <c r="W2442" s="18"/>
      <c r="X2442" s="19"/>
      <c r="Y2442" s="65"/>
      <c r="Z2442" s="65"/>
      <c r="AA2442" s="65"/>
      <c r="AB2442" s="65"/>
      <c r="AC2442" s="65"/>
      <c r="AD2442" s="65"/>
      <c r="AE2442" s="33"/>
      <c r="AF2442" s="8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  <c r="AR2442" s="8"/>
      <c r="AS2442" s="8"/>
      <c r="AT2442" s="8"/>
      <c r="AU2442" s="53"/>
      <c r="AV2442" s="54"/>
      <c r="AW2442" s="54"/>
    </row>
    <row r="2443" spans="1:50">
      <c r="A2443" s="8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3"/>
      <c r="S2443" s="2"/>
      <c r="T2443" s="2"/>
      <c r="U2443" s="8"/>
      <c r="V2443" s="18"/>
      <c r="W2443" s="18"/>
      <c r="X2443" s="19"/>
      <c r="Y2443" s="65"/>
      <c r="Z2443" s="65"/>
      <c r="AA2443" s="65"/>
      <c r="AB2443" s="65"/>
      <c r="AC2443" s="65"/>
      <c r="AD2443" s="65"/>
      <c r="AE2443" s="33"/>
      <c r="AF2443" s="8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8"/>
      <c r="AS2443" s="8"/>
      <c r="AT2443" s="8"/>
      <c r="AU2443" s="53"/>
      <c r="AV2443" s="54"/>
      <c r="AW2443" s="54"/>
    </row>
    <row r="2444" spans="1:50">
      <c r="A2444" s="8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3"/>
      <c r="S2444" s="2"/>
      <c r="T2444" s="2"/>
      <c r="U2444" s="8"/>
      <c r="V2444" s="18"/>
      <c r="W2444" s="18"/>
      <c r="X2444" s="19"/>
      <c r="Y2444" s="65"/>
      <c r="Z2444" s="65"/>
      <c r="AA2444" s="65"/>
      <c r="AB2444" s="65"/>
      <c r="AC2444" s="65"/>
      <c r="AD2444" s="65"/>
      <c r="AE2444" s="33"/>
      <c r="AF2444" s="8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  <c r="AR2444" s="8"/>
      <c r="AS2444" s="8"/>
      <c r="AT2444" s="8"/>
      <c r="AU2444" s="53"/>
      <c r="AV2444" s="54"/>
      <c r="AW2444" s="54"/>
    </row>
    <row r="2445" spans="1:50">
      <c r="A2445" s="8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3"/>
      <c r="S2445" s="2"/>
      <c r="T2445" s="2"/>
      <c r="U2445" s="8"/>
      <c r="V2445" s="18"/>
      <c r="W2445" s="18"/>
      <c r="X2445" s="19"/>
      <c r="Y2445" s="65"/>
      <c r="Z2445" s="65"/>
      <c r="AA2445" s="65"/>
      <c r="AB2445" s="65"/>
      <c r="AC2445" s="65"/>
      <c r="AD2445" s="65"/>
      <c r="AE2445" s="33"/>
      <c r="AF2445" s="8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  <c r="AR2445" s="8"/>
      <c r="AS2445" s="8"/>
      <c r="AT2445" s="8"/>
      <c r="AU2445" s="53"/>
      <c r="AV2445" s="54"/>
      <c r="AW2445" s="54"/>
    </row>
    <row r="2446" spans="1:50">
      <c r="A2446" s="8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3"/>
      <c r="S2446" s="2"/>
      <c r="T2446" s="2"/>
      <c r="U2446" s="8"/>
      <c r="V2446" s="18"/>
      <c r="W2446" s="18"/>
      <c r="X2446" s="19"/>
      <c r="Y2446" s="65"/>
      <c r="Z2446" s="65"/>
      <c r="AA2446" s="65"/>
      <c r="AB2446" s="65"/>
      <c r="AC2446" s="65"/>
      <c r="AD2446" s="65"/>
      <c r="AE2446" s="33"/>
      <c r="AF2446" s="8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8"/>
      <c r="AS2446" s="8"/>
      <c r="AT2446" s="8"/>
      <c r="AU2446" s="53"/>
      <c r="AV2446" s="54"/>
      <c r="AW2446" s="54"/>
    </row>
    <row r="2447" spans="1:50">
      <c r="A2447" s="8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3"/>
      <c r="S2447" s="2"/>
      <c r="T2447" s="2"/>
      <c r="U2447" s="8"/>
      <c r="V2447" s="18"/>
      <c r="W2447" s="18"/>
      <c r="X2447" s="19"/>
      <c r="Y2447" s="65"/>
      <c r="Z2447" s="65"/>
      <c r="AA2447" s="65"/>
      <c r="AB2447" s="65"/>
      <c r="AC2447" s="65"/>
      <c r="AD2447" s="65"/>
      <c r="AE2447" s="33"/>
      <c r="AF2447" s="8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  <c r="AR2447" s="8"/>
      <c r="AS2447" s="8"/>
      <c r="AT2447" s="8"/>
      <c r="AU2447" s="53"/>
      <c r="AV2447" s="54"/>
      <c r="AW2447" s="54"/>
    </row>
    <row r="2448" spans="1:50">
      <c r="A2448" s="8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3"/>
      <c r="S2448" s="2"/>
      <c r="T2448" s="2"/>
      <c r="U2448" s="8"/>
      <c r="V2448" s="18"/>
      <c r="W2448" s="18"/>
      <c r="X2448" s="19"/>
      <c r="Y2448" s="65"/>
      <c r="Z2448" s="65"/>
      <c r="AA2448" s="65"/>
      <c r="AB2448" s="65"/>
      <c r="AC2448" s="65"/>
      <c r="AD2448" s="65"/>
      <c r="AE2448" s="33"/>
      <c r="AF2448" s="8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8"/>
      <c r="AS2448" s="8"/>
      <c r="AT2448" s="8"/>
      <c r="AU2448" s="53"/>
      <c r="AV2448" s="54"/>
      <c r="AW2448" s="54"/>
    </row>
    <row r="2449" spans="1:49">
      <c r="A2449" s="8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3"/>
      <c r="S2449" s="2"/>
      <c r="T2449" s="2"/>
      <c r="U2449" s="8"/>
      <c r="V2449" s="18"/>
      <c r="W2449" s="18"/>
      <c r="X2449" s="19"/>
      <c r="Y2449" s="65"/>
      <c r="Z2449" s="65"/>
      <c r="AA2449" s="65"/>
      <c r="AB2449" s="65"/>
      <c r="AC2449" s="65"/>
      <c r="AD2449" s="65"/>
      <c r="AE2449" s="33"/>
      <c r="AF2449" s="8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47"/>
      <c r="AR2449" s="8"/>
      <c r="AS2449" s="8"/>
      <c r="AT2449" s="8"/>
      <c r="AU2449" s="53"/>
      <c r="AV2449" s="54"/>
      <c r="AW2449" s="54"/>
    </row>
    <row r="2450" spans="1:49">
      <c r="A2450" s="8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3"/>
      <c r="S2450" s="2"/>
      <c r="T2450" s="2"/>
      <c r="U2450" s="8"/>
      <c r="V2450" s="18"/>
      <c r="W2450" s="18"/>
      <c r="X2450" s="19"/>
      <c r="Y2450" s="65"/>
      <c r="Z2450" s="65"/>
      <c r="AA2450" s="65"/>
      <c r="AB2450" s="65"/>
      <c r="AC2450" s="65"/>
      <c r="AD2450" s="65"/>
      <c r="AE2450" s="33"/>
      <c r="AF2450" s="8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47"/>
      <c r="AR2450" s="8"/>
      <c r="AS2450" s="8"/>
      <c r="AT2450" s="8"/>
      <c r="AU2450" s="53"/>
      <c r="AV2450" s="54"/>
      <c r="AW2450" s="54"/>
    </row>
    <row r="2451" spans="1:49">
      <c r="A2451" s="8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3"/>
      <c r="S2451" s="2"/>
      <c r="T2451" s="2"/>
      <c r="U2451" s="8"/>
      <c r="V2451" s="18"/>
      <c r="W2451" s="18"/>
      <c r="X2451" s="19"/>
      <c r="Y2451" s="65"/>
      <c r="Z2451" s="65"/>
      <c r="AA2451" s="65"/>
      <c r="AB2451" s="65"/>
      <c r="AC2451" s="65"/>
      <c r="AD2451" s="65"/>
      <c r="AE2451" s="33"/>
      <c r="AF2451" s="8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47"/>
      <c r="AR2451" s="8"/>
      <c r="AS2451" s="8"/>
      <c r="AT2451" s="8"/>
      <c r="AU2451" s="53"/>
      <c r="AV2451" s="54"/>
      <c r="AW2451" s="54"/>
    </row>
    <row r="2452" spans="1:49">
      <c r="A2452" s="8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3"/>
      <c r="S2452" s="2"/>
      <c r="T2452" s="2"/>
      <c r="U2452" s="8"/>
      <c r="V2452" s="18"/>
      <c r="W2452" s="18"/>
      <c r="X2452" s="19"/>
      <c r="Y2452" s="65"/>
      <c r="Z2452" s="65"/>
      <c r="AA2452" s="65"/>
      <c r="AB2452" s="65"/>
      <c r="AC2452" s="65"/>
      <c r="AD2452" s="65"/>
      <c r="AE2452" s="33"/>
      <c r="AF2452" s="8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47"/>
      <c r="AR2452" s="8"/>
      <c r="AS2452" s="8"/>
      <c r="AT2452" s="8"/>
      <c r="AU2452" s="53"/>
      <c r="AV2452" s="54"/>
      <c r="AW2452" s="54"/>
    </row>
    <row r="2453" spans="1:49">
      <c r="A2453" s="8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3"/>
      <c r="S2453" s="2"/>
      <c r="T2453" s="2"/>
      <c r="U2453" s="8"/>
      <c r="V2453" s="18"/>
      <c r="W2453" s="18"/>
      <c r="X2453" s="19"/>
      <c r="Y2453" s="65"/>
      <c r="Z2453" s="65"/>
      <c r="AA2453" s="65"/>
      <c r="AB2453" s="65"/>
      <c r="AC2453" s="65"/>
      <c r="AD2453" s="65"/>
      <c r="AE2453" s="33"/>
      <c r="AF2453" s="8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47"/>
      <c r="AR2453" s="8"/>
      <c r="AS2453" s="8"/>
      <c r="AT2453" s="8"/>
      <c r="AU2453" s="53"/>
      <c r="AV2453" s="54"/>
      <c r="AW2453" s="54"/>
    </row>
    <row r="2454" spans="1:49">
      <c r="A2454" s="8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3"/>
      <c r="S2454" s="2"/>
      <c r="T2454" s="2"/>
      <c r="U2454" s="8"/>
      <c r="V2454" s="18"/>
      <c r="W2454" s="18"/>
      <c r="X2454" s="19"/>
      <c r="Y2454" s="65"/>
      <c r="Z2454" s="65"/>
      <c r="AA2454" s="65"/>
      <c r="AB2454" s="65"/>
      <c r="AC2454" s="65"/>
      <c r="AD2454" s="65"/>
      <c r="AE2454" s="33"/>
      <c r="AF2454" s="8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47"/>
      <c r="AR2454" s="8"/>
      <c r="AS2454" s="8"/>
      <c r="AT2454" s="8"/>
      <c r="AU2454" s="53"/>
      <c r="AV2454" s="54"/>
      <c r="AW2454" s="54"/>
    </row>
    <row r="2455" spans="1:49">
      <c r="A2455" s="8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3"/>
      <c r="S2455" s="2"/>
      <c r="T2455" s="2"/>
      <c r="U2455" s="8"/>
      <c r="V2455" s="18"/>
      <c r="W2455" s="18"/>
      <c r="X2455" s="19"/>
      <c r="Y2455" s="65"/>
      <c r="Z2455" s="65"/>
      <c r="AA2455" s="65"/>
      <c r="AB2455" s="65"/>
      <c r="AC2455" s="65"/>
      <c r="AD2455" s="65"/>
      <c r="AE2455" s="33"/>
      <c r="AF2455" s="8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47"/>
      <c r="AR2455" s="8"/>
      <c r="AS2455" s="8"/>
      <c r="AT2455" s="8"/>
      <c r="AU2455" s="53"/>
      <c r="AV2455" s="54"/>
      <c r="AW2455" s="54"/>
    </row>
    <row r="2456" spans="1:49">
      <c r="A2456" s="8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3"/>
      <c r="S2456" s="2"/>
      <c r="T2456" s="2"/>
      <c r="U2456" s="8"/>
      <c r="V2456" s="18"/>
      <c r="W2456" s="18"/>
      <c r="X2456" s="19"/>
      <c r="Y2456" s="65"/>
      <c r="Z2456" s="65"/>
      <c r="AA2456" s="65"/>
      <c r="AB2456" s="65"/>
      <c r="AC2456" s="65"/>
      <c r="AD2456" s="65"/>
      <c r="AE2456" s="33"/>
      <c r="AF2456" s="8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47"/>
      <c r="AR2456" s="8"/>
      <c r="AS2456" s="8"/>
      <c r="AT2456" s="8"/>
      <c r="AU2456" s="53"/>
      <c r="AV2456" s="54"/>
      <c r="AW2456" s="54"/>
    </row>
    <row r="2457" spans="1:49">
      <c r="A2457" s="8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80"/>
      <c r="N2457" s="2"/>
      <c r="O2457" s="2"/>
      <c r="P2457" s="2"/>
      <c r="Q2457" s="2"/>
      <c r="R2457" s="3"/>
      <c r="S2457" s="80"/>
      <c r="T2457" s="2"/>
      <c r="U2457" s="8"/>
      <c r="V2457" s="18"/>
      <c r="W2457" s="18"/>
      <c r="X2457" s="19"/>
      <c r="Y2457" s="25"/>
      <c r="Z2457" s="25"/>
      <c r="AA2457" s="25"/>
      <c r="AB2457" s="25"/>
      <c r="AC2457" s="25"/>
      <c r="AD2457" s="25"/>
      <c r="AE2457" s="33"/>
      <c r="AF2457" s="8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47"/>
      <c r="AR2457" s="8"/>
      <c r="AS2457" s="8"/>
      <c r="AT2457" s="8"/>
      <c r="AU2457" s="53"/>
      <c r="AV2457" s="54"/>
      <c r="AW2457" s="54"/>
    </row>
    <row r="2458" spans="1:49">
      <c r="A2458" s="8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3"/>
      <c r="S2458" s="2"/>
      <c r="T2458" s="2"/>
      <c r="U2458" s="8"/>
      <c r="V2458" s="18"/>
      <c r="W2458" s="18"/>
      <c r="X2458" s="19"/>
      <c r="Y2458" s="65"/>
      <c r="Z2458" s="65"/>
      <c r="AA2458" s="65"/>
      <c r="AB2458" s="65"/>
      <c r="AC2458" s="65"/>
      <c r="AD2458" s="65"/>
      <c r="AE2458" s="33"/>
      <c r="AF2458" s="8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47"/>
      <c r="AR2458" s="8"/>
      <c r="AS2458" s="8"/>
      <c r="AT2458" s="8"/>
      <c r="AU2458" s="53"/>
      <c r="AV2458" s="54"/>
      <c r="AW2458" s="54"/>
    </row>
    <row r="2459" spans="1:49">
      <c r="A2459" s="8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3"/>
      <c r="S2459" s="2"/>
      <c r="T2459" s="2"/>
      <c r="U2459" s="8"/>
      <c r="V2459" s="18"/>
      <c r="W2459" s="18"/>
      <c r="X2459" s="19"/>
      <c r="Y2459" s="65"/>
      <c r="Z2459" s="65"/>
      <c r="AA2459" s="65"/>
      <c r="AB2459" s="65"/>
      <c r="AC2459" s="65"/>
      <c r="AD2459" s="65"/>
      <c r="AE2459" s="33"/>
      <c r="AF2459" s="8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8"/>
      <c r="AS2459" s="8"/>
      <c r="AT2459" s="8"/>
      <c r="AU2459" s="53"/>
      <c r="AV2459" s="54"/>
      <c r="AW2459" s="54"/>
    </row>
    <row r="2460" spans="1:49">
      <c r="A2460" s="8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3"/>
      <c r="S2460" s="2"/>
      <c r="T2460" s="2"/>
      <c r="U2460" s="8"/>
      <c r="V2460" s="18"/>
      <c r="W2460" s="18"/>
      <c r="X2460" s="19"/>
      <c r="Y2460" s="65"/>
      <c r="Z2460" s="65"/>
      <c r="AA2460" s="65"/>
      <c r="AB2460" s="65"/>
      <c r="AC2460" s="65"/>
      <c r="AD2460" s="65"/>
      <c r="AE2460" s="33"/>
      <c r="AF2460" s="8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8"/>
      <c r="AS2460" s="8"/>
      <c r="AT2460" s="8"/>
      <c r="AU2460" s="53"/>
      <c r="AV2460" s="54"/>
      <c r="AW2460" s="54"/>
    </row>
    <row r="2461" spans="1:49">
      <c r="A2461" s="8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3"/>
      <c r="S2461" s="2"/>
      <c r="T2461" s="2"/>
      <c r="U2461" s="8"/>
      <c r="V2461" s="18"/>
      <c r="W2461" s="18"/>
      <c r="X2461" s="19"/>
      <c r="Y2461" s="65"/>
      <c r="Z2461" s="65"/>
      <c r="AA2461" s="65"/>
      <c r="AB2461" s="65"/>
      <c r="AC2461" s="65"/>
      <c r="AD2461" s="65"/>
      <c r="AE2461" s="33"/>
      <c r="AF2461" s="8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8"/>
      <c r="AS2461" s="8"/>
      <c r="AT2461" s="8"/>
      <c r="AU2461" s="53"/>
      <c r="AV2461" s="54"/>
      <c r="AW2461" s="54"/>
    </row>
    <row r="2462" spans="1:49">
      <c r="A2462" s="8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3"/>
      <c r="S2462" s="2"/>
      <c r="T2462" s="2"/>
      <c r="U2462" s="8"/>
      <c r="V2462" s="18"/>
      <c r="W2462" s="18"/>
      <c r="X2462" s="19"/>
      <c r="Y2462" s="65"/>
      <c r="Z2462" s="65"/>
      <c r="AA2462" s="65"/>
      <c r="AB2462" s="65"/>
      <c r="AC2462" s="65"/>
      <c r="AD2462" s="65"/>
      <c r="AE2462" s="33"/>
      <c r="AF2462" s="8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8"/>
      <c r="AS2462" s="8"/>
      <c r="AT2462" s="8"/>
      <c r="AU2462" s="53"/>
      <c r="AV2462" s="54"/>
      <c r="AW2462" s="54"/>
    </row>
    <row r="2463" spans="1:49">
      <c r="A2463" s="8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3"/>
      <c r="S2463" s="2"/>
      <c r="T2463" s="2"/>
      <c r="U2463" s="8"/>
      <c r="V2463" s="18"/>
      <c r="W2463" s="18"/>
      <c r="X2463" s="19"/>
      <c r="Y2463" s="65"/>
      <c r="Z2463" s="65"/>
      <c r="AA2463" s="65"/>
      <c r="AB2463" s="65"/>
      <c r="AC2463" s="65"/>
      <c r="AD2463" s="65"/>
      <c r="AE2463" s="33"/>
      <c r="AF2463" s="8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8"/>
      <c r="AS2463" s="8"/>
      <c r="AT2463" s="8"/>
      <c r="AU2463" s="53"/>
      <c r="AV2463" s="54"/>
      <c r="AW2463" s="54"/>
    </row>
    <row r="2464" spans="1:49">
      <c r="A2464" s="8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3"/>
      <c r="S2464" s="2"/>
      <c r="T2464" s="2"/>
      <c r="U2464" s="8"/>
      <c r="V2464" s="18"/>
      <c r="W2464" s="18"/>
      <c r="X2464" s="19"/>
      <c r="Y2464" s="65"/>
      <c r="Z2464" s="65"/>
      <c r="AA2464" s="65"/>
      <c r="AB2464" s="65"/>
      <c r="AC2464" s="65"/>
      <c r="AD2464" s="65"/>
      <c r="AE2464" s="33"/>
      <c r="AF2464" s="8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8"/>
      <c r="AS2464" s="8"/>
      <c r="AT2464" s="8"/>
      <c r="AU2464" s="53"/>
      <c r="AV2464" s="54"/>
      <c r="AW2464" s="54"/>
    </row>
    <row r="2465" spans="1:49">
      <c r="A2465" s="8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3"/>
      <c r="S2465" s="2"/>
      <c r="T2465" s="2"/>
      <c r="U2465" s="8"/>
      <c r="V2465" s="18"/>
      <c r="W2465" s="18"/>
      <c r="X2465" s="19"/>
      <c r="Y2465" s="65"/>
      <c r="Z2465" s="65"/>
      <c r="AA2465" s="65"/>
      <c r="AB2465" s="65"/>
      <c r="AC2465" s="65"/>
      <c r="AD2465" s="65"/>
      <c r="AE2465" s="33"/>
      <c r="AF2465" s="8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8"/>
      <c r="AS2465" s="8"/>
      <c r="AT2465" s="8"/>
      <c r="AU2465" s="53"/>
      <c r="AV2465" s="54"/>
      <c r="AW2465" s="54"/>
    </row>
    <row r="2466" spans="1:49">
      <c r="A2466" s="8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3"/>
      <c r="S2466" s="2"/>
      <c r="T2466" s="2"/>
      <c r="U2466" s="8"/>
      <c r="V2466" s="18"/>
      <c r="W2466" s="18"/>
      <c r="X2466" s="19"/>
      <c r="Y2466" s="65"/>
      <c r="Z2466" s="65"/>
      <c r="AA2466" s="65"/>
      <c r="AB2466" s="65"/>
      <c r="AC2466" s="65"/>
      <c r="AD2466" s="65"/>
      <c r="AE2466" s="33"/>
      <c r="AF2466" s="8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8"/>
      <c r="AS2466" s="8"/>
      <c r="AT2466" s="8"/>
      <c r="AU2466" s="53"/>
      <c r="AV2466" s="54"/>
      <c r="AW2466" s="54"/>
    </row>
    <row r="2467" spans="1:49">
      <c r="A2467" s="8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3"/>
      <c r="S2467" s="2"/>
      <c r="T2467" s="2"/>
      <c r="U2467" s="8"/>
      <c r="V2467" s="18"/>
      <c r="W2467" s="18"/>
      <c r="X2467" s="19"/>
      <c r="Y2467" s="65"/>
      <c r="Z2467" s="65"/>
      <c r="AA2467" s="65"/>
      <c r="AB2467" s="65"/>
      <c r="AC2467" s="65"/>
      <c r="AD2467" s="65"/>
      <c r="AE2467" s="33"/>
      <c r="AF2467" s="8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8"/>
      <c r="AS2467" s="8"/>
      <c r="AT2467" s="8"/>
      <c r="AU2467" s="53"/>
      <c r="AV2467" s="54"/>
      <c r="AW2467" s="54"/>
    </row>
    <row r="2468" spans="1:49">
      <c r="A2468" s="8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3"/>
      <c r="S2468" s="2"/>
      <c r="T2468" s="2"/>
      <c r="U2468" s="8"/>
      <c r="V2468" s="18"/>
      <c r="W2468" s="18"/>
      <c r="X2468" s="19"/>
      <c r="Y2468" s="65"/>
      <c r="Z2468" s="65"/>
      <c r="AA2468" s="65"/>
      <c r="AB2468" s="65"/>
      <c r="AC2468" s="65"/>
      <c r="AD2468" s="65"/>
      <c r="AE2468" s="33"/>
      <c r="AF2468" s="8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8"/>
      <c r="AS2468" s="8"/>
      <c r="AT2468" s="8"/>
      <c r="AU2468" s="53"/>
      <c r="AV2468" s="54"/>
      <c r="AW2468" s="54"/>
    </row>
    <row r="2469" spans="1:49">
      <c r="A2469" s="8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3"/>
      <c r="S2469" s="2"/>
      <c r="T2469" s="2"/>
      <c r="U2469" s="8"/>
      <c r="V2469" s="18"/>
      <c r="W2469" s="18"/>
      <c r="X2469" s="19"/>
      <c r="Y2469" s="65"/>
      <c r="Z2469" s="65"/>
      <c r="AA2469" s="65"/>
      <c r="AB2469" s="65"/>
      <c r="AC2469" s="65"/>
      <c r="AD2469" s="65"/>
      <c r="AE2469" s="33"/>
      <c r="AF2469" s="8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8"/>
      <c r="AS2469" s="8"/>
      <c r="AT2469" s="8"/>
      <c r="AU2469" s="53"/>
      <c r="AV2469" s="54"/>
      <c r="AW2469" s="54"/>
    </row>
    <row r="2470" spans="1:49">
      <c r="A2470" s="8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3"/>
      <c r="S2470" s="2"/>
      <c r="T2470" s="2"/>
      <c r="U2470" s="8"/>
      <c r="V2470" s="18"/>
      <c r="W2470" s="18"/>
      <c r="X2470" s="19"/>
      <c r="Y2470" s="65"/>
      <c r="Z2470" s="65"/>
      <c r="AA2470" s="65"/>
      <c r="AB2470" s="65"/>
      <c r="AC2470" s="65"/>
      <c r="AD2470" s="65"/>
      <c r="AE2470" s="33"/>
      <c r="AF2470" s="8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8"/>
      <c r="AS2470" s="8"/>
      <c r="AT2470" s="8"/>
      <c r="AU2470" s="53"/>
      <c r="AV2470" s="54"/>
      <c r="AW2470" s="54"/>
    </row>
    <row r="2471" spans="1:49">
      <c r="A2471" s="8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3"/>
      <c r="S2471" s="2"/>
      <c r="T2471" s="2"/>
      <c r="U2471" s="8"/>
      <c r="V2471" s="18"/>
      <c r="W2471" s="18"/>
      <c r="X2471" s="19"/>
      <c r="Y2471" s="65"/>
      <c r="Z2471" s="65"/>
      <c r="AA2471" s="65"/>
      <c r="AB2471" s="65"/>
      <c r="AC2471" s="65"/>
      <c r="AD2471" s="65"/>
      <c r="AE2471" s="33"/>
      <c r="AF2471" s="8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8"/>
      <c r="AS2471" s="8"/>
      <c r="AT2471" s="8"/>
      <c r="AU2471" s="53"/>
      <c r="AV2471" s="54"/>
      <c r="AW2471" s="54"/>
    </row>
    <row r="2472" spans="1:49">
      <c r="A2472" s="8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3"/>
      <c r="S2472" s="2"/>
      <c r="T2472" s="2"/>
      <c r="U2472" s="8"/>
      <c r="V2472" s="18"/>
      <c r="W2472" s="18"/>
      <c r="X2472" s="19"/>
      <c r="Y2472" s="65"/>
      <c r="Z2472" s="65"/>
      <c r="AA2472" s="65"/>
      <c r="AB2472" s="65"/>
      <c r="AC2472" s="65"/>
      <c r="AD2472" s="65"/>
      <c r="AE2472" s="33"/>
      <c r="AF2472" s="8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8"/>
      <c r="AS2472" s="8"/>
      <c r="AT2472" s="8"/>
      <c r="AU2472" s="53"/>
      <c r="AV2472" s="54"/>
      <c r="AW2472" s="54"/>
    </row>
    <row r="2473" spans="1:49">
      <c r="A2473" s="8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3"/>
      <c r="S2473" s="2"/>
      <c r="T2473" s="2"/>
      <c r="U2473" s="8"/>
      <c r="V2473" s="18"/>
      <c r="W2473" s="18"/>
      <c r="X2473" s="19"/>
      <c r="Y2473" s="65"/>
      <c r="Z2473" s="65"/>
      <c r="AA2473" s="65"/>
      <c r="AB2473" s="65"/>
      <c r="AC2473" s="65"/>
      <c r="AD2473" s="65"/>
      <c r="AE2473" s="33"/>
      <c r="AF2473" s="8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8"/>
      <c r="AS2473" s="8"/>
      <c r="AT2473" s="8"/>
      <c r="AU2473" s="53"/>
      <c r="AV2473" s="54"/>
      <c r="AW2473" s="54"/>
    </row>
    <row r="2474" spans="1:49">
      <c r="A2474" s="8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3"/>
      <c r="S2474" s="2"/>
      <c r="T2474" s="2"/>
      <c r="U2474" s="8"/>
      <c r="V2474" s="18"/>
      <c r="W2474" s="18"/>
      <c r="X2474" s="19"/>
      <c r="Y2474" s="65"/>
      <c r="Z2474" s="65"/>
      <c r="AA2474" s="65"/>
      <c r="AB2474" s="65"/>
      <c r="AC2474" s="65"/>
      <c r="AD2474" s="65"/>
      <c r="AE2474" s="33"/>
      <c r="AF2474" s="8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8"/>
      <c r="AS2474" s="8"/>
      <c r="AT2474" s="8"/>
      <c r="AU2474" s="53"/>
      <c r="AV2474" s="54"/>
      <c r="AW2474" s="54"/>
    </row>
    <row r="2475" spans="1:49">
      <c r="A2475" s="8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3"/>
      <c r="S2475" s="2"/>
      <c r="T2475" s="2"/>
      <c r="U2475" s="8"/>
      <c r="V2475" s="18"/>
      <c r="W2475" s="18"/>
      <c r="X2475" s="19"/>
      <c r="Y2475" s="65"/>
      <c r="Z2475" s="65"/>
      <c r="AA2475" s="65"/>
      <c r="AB2475" s="65"/>
      <c r="AC2475" s="65"/>
      <c r="AD2475" s="65"/>
      <c r="AE2475" s="33"/>
      <c r="AF2475" s="8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8"/>
      <c r="AS2475" s="8"/>
      <c r="AT2475" s="8"/>
      <c r="AU2475" s="53"/>
      <c r="AV2475" s="54"/>
      <c r="AW2475" s="54"/>
    </row>
    <row r="2476" spans="1:49">
      <c r="A2476" s="8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3"/>
      <c r="S2476" s="2"/>
      <c r="T2476" s="2"/>
      <c r="U2476" s="8"/>
      <c r="V2476" s="18"/>
      <c r="W2476" s="18"/>
      <c r="X2476" s="19"/>
      <c r="Y2476" s="65"/>
      <c r="Z2476" s="65"/>
      <c r="AA2476" s="65"/>
      <c r="AB2476" s="65"/>
      <c r="AC2476" s="65"/>
      <c r="AD2476" s="65"/>
      <c r="AE2476" s="33"/>
      <c r="AF2476" s="8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8"/>
      <c r="AS2476" s="8"/>
      <c r="AT2476" s="8"/>
      <c r="AU2476" s="53"/>
      <c r="AV2476" s="54"/>
      <c r="AW2476" s="54"/>
    </row>
    <row r="2477" spans="1:49">
      <c r="A2477" s="8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3"/>
      <c r="S2477" s="2"/>
      <c r="T2477" s="2"/>
      <c r="U2477" s="8"/>
      <c r="V2477" s="18"/>
      <c r="W2477" s="18"/>
      <c r="X2477" s="19"/>
      <c r="Y2477" s="65"/>
      <c r="Z2477" s="65"/>
      <c r="AA2477" s="65"/>
      <c r="AB2477" s="65"/>
      <c r="AC2477" s="65"/>
      <c r="AD2477" s="65"/>
      <c r="AE2477" s="33"/>
      <c r="AF2477" s="8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  <c r="AR2477" s="8"/>
      <c r="AS2477" s="8"/>
      <c r="AT2477" s="8"/>
      <c r="AU2477" s="53"/>
      <c r="AV2477" s="54"/>
      <c r="AW2477" s="54"/>
    </row>
    <row r="2478" spans="1:49">
      <c r="A2478" s="8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3"/>
      <c r="S2478" s="2"/>
      <c r="T2478" s="2"/>
      <c r="U2478" s="8"/>
      <c r="V2478" s="18"/>
      <c r="W2478" s="18"/>
      <c r="X2478" s="19"/>
      <c r="Y2478" s="65"/>
      <c r="Z2478" s="65"/>
      <c r="AA2478" s="65"/>
      <c r="AB2478" s="65"/>
      <c r="AC2478" s="65"/>
      <c r="AD2478" s="65"/>
      <c r="AE2478" s="33"/>
      <c r="AF2478" s="8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50"/>
      <c r="AR2478" s="8"/>
      <c r="AS2478" s="8"/>
      <c r="AT2478" s="8"/>
      <c r="AU2478" s="53"/>
      <c r="AV2478" s="54"/>
      <c r="AW2478" s="54"/>
    </row>
    <row r="2479" spans="1:49">
      <c r="A2479" s="8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3"/>
      <c r="S2479" s="2"/>
      <c r="T2479" s="2"/>
      <c r="U2479" s="8"/>
      <c r="V2479" s="18"/>
      <c r="W2479" s="18"/>
      <c r="X2479" s="19"/>
      <c r="Y2479" s="65"/>
      <c r="Z2479" s="65"/>
      <c r="AA2479" s="65"/>
      <c r="AB2479" s="65"/>
      <c r="AC2479" s="65"/>
      <c r="AD2479" s="65"/>
      <c r="AE2479" s="33"/>
      <c r="AF2479" s="8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50"/>
      <c r="AR2479" s="8"/>
      <c r="AS2479" s="8"/>
      <c r="AT2479" s="8"/>
      <c r="AU2479" s="53"/>
      <c r="AV2479" s="54"/>
      <c r="AW2479" s="54"/>
    </row>
    <row r="2480" spans="1:49">
      <c r="A2480" s="8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3"/>
      <c r="S2480" s="2"/>
      <c r="T2480" s="2"/>
      <c r="U2480" s="8"/>
      <c r="V2480" s="18"/>
      <c r="W2480" s="18"/>
      <c r="X2480" s="19"/>
      <c r="Y2480" s="65"/>
      <c r="Z2480" s="65"/>
      <c r="AA2480" s="65"/>
      <c r="AB2480" s="65"/>
      <c r="AC2480" s="65"/>
      <c r="AD2480" s="65"/>
      <c r="AE2480" s="33"/>
      <c r="AF2480" s="8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50"/>
      <c r="AR2480" s="8"/>
      <c r="AS2480" s="8"/>
      <c r="AT2480" s="8"/>
      <c r="AU2480" s="53"/>
      <c r="AV2480" s="54"/>
      <c r="AW2480" s="54"/>
    </row>
    <row r="2481" spans="1:49">
      <c r="A2481" s="8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3"/>
      <c r="S2481" s="2"/>
      <c r="T2481" s="2"/>
      <c r="U2481" s="8"/>
      <c r="V2481" s="18"/>
      <c r="W2481" s="18"/>
      <c r="X2481" s="19"/>
      <c r="Y2481" s="65"/>
      <c r="Z2481" s="65"/>
      <c r="AA2481" s="65"/>
      <c r="AB2481" s="65"/>
      <c r="AC2481" s="65"/>
      <c r="AD2481" s="65"/>
      <c r="AE2481" s="33"/>
      <c r="AF2481" s="8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50"/>
      <c r="AR2481" s="8"/>
      <c r="AS2481" s="8"/>
      <c r="AT2481" s="8"/>
      <c r="AU2481" s="53"/>
      <c r="AV2481" s="54"/>
      <c r="AW2481" s="54"/>
    </row>
    <row r="2482" spans="1:49">
      <c r="A2482" s="8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3"/>
      <c r="S2482" s="2"/>
      <c r="T2482" s="2"/>
      <c r="U2482" s="8"/>
      <c r="V2482" s="18"/>
      <c r="W2482" s="18"/>
      <c r="X2482" s="19"/>
      <c r="Y2482" s="65"/>
      <c r="Z2482" s="65"/>
      <c r="AA2482" s="65"/>
      <c r="AB2482" s="65"/>
      <c r="AC2482" s="65"/>
      <c r="AD2482" s="65"/>
      <c r="AE2482" s="33"/>
      <c r="AF2482" s="8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50"/>
      <c r="AR2482" s="8"/>
      <c r="AS2482" s="8"/>
      <c r="AT2482" s="8"/>
      <c r="AU2482" s="53"/>
      <c r="AV2482" s="54"/>
      <c r="AW2482" s="54"/>
    </row>
    <row r="2483" spans="1:49">
      <c r="A2483" s="8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3"/>
      <c r="S2483" s="2"/>
      <c r="T2483" s="2"/>
      <c r="U2483" s="8"/>
      <c r="V2483" s="18"/>
      <c r="W2483" s="18"/>
      <c r="X2483" s="19"/>
      <c r="Y2483" s="65"/>
      <c r="Z2483" s="65"/>
      <c r="AA2483" s="65"/>
      <c r="AB2483" s="65"/>
      <c r="AC2483" s="65"/>
      <c r="AD2483" s="65"/>
      <c r="AE2483" s="33"/>
      <c r="AF2483" s="8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50"/>
      <c r="AR2483" s="8"/>
      <c r="AS2483" s="8"/>
      <c r="AT2483" s="8"/>
      <c r="AU2483" s="53"/>
      <c r="AV2483" s="54"/>
      <c r="AW2483" s="54"/>
    </row>
    <row r="2484" spans="1:49">
      <c r="A2484" s="8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3"/>
      <c r="S2484" s="2"/>
      <c r="T2484" s="2"/>
      <c r="U2484" s="8"/>
      <c r="V2484" s="18"/>
      <c r="W2484" s="18"/>
      <c r="X2484" s="19"/>
      <c r="Y2484" s="65"/>
      <c r="Z2484" s="65"/>
      <c r="AA2484" s="65"/>
      <c r="AB2484" s="65"/>
      <c r="AC2484" s="65"/>
      <c r="AD2484" s="65"/>
      <c r="AE2484" s="33"/>
      <c r="AF2484" s="8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50"/>
      <c r="AR2484" s="8"/>
      <c r="AS2484" s="8"/>
      <c r="AT2484" s="8"/>
      <c r="AU2484" s="53"/>
      <c r="AV2484" s="54"/>
      <c r="AW2484" s="54"/>
    </row>
    <row r="2485" spans="1:49">
      <c r="A2485" s="8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3"/>
      <c r="S2485" s="2"/>
      <c r="T2485" s="2"/>
      <c r="U2485" s="8"/>
      <c r="V2485" s="18"/>
      <c r="W2485" s="18"/>
      <c r="X2485" s="19"/>
      <c r="Y2485" s="65"/>
      <c r="Z2485" s="65"/>
      <c r="AA2485" s="65"/>
      <c r="AB2485" s="65"/>
      <c r="AC2485" s="65"/>
      <c r="AD2485" s="65"/>
      <c r="AE2485" s="33"/>
      <c r="AF2485" s="8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50"/>
      <c r="AR2485" s="8"/>
      <c r="AS2485" s="8"/>
      <c r="AT2485" s="8"/>
      <c r="AU2485" s="53"/>
      <c r="AV2485" s="54"/>
      <c r="AW2485" s="54"/>
    </row>
    <row r="2486" spans="1:49">
      <c r="A2486" s="8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3"/>
      <c r="S2486" s="2"/>
      <c r="T2486" s="2"/>
      <c r="U2486" s="8"/>
      <c r="V2486" s="18"/>
      <c r="W2486" s="18"/>
      <c r="X2486" s="19"/>
      <c r="Y2486" s="65"/>
      <c r="Z2486" s="65"/>
      <c r="AA2486" s="65"/>
      <c r="AB2486" s="65"/>
      <c r="AC2486" s="65"/>
      <c r="AD2486" s="65"/>
      <c r="AE2486" s="33"/>
      <c r="AF2486" s="8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50"/>
      <c r="AR2486" s="8"/>
      <c r="AS2486" s="8"/>
      <c r="AT2486" s="8"/>
      <c r="AU2486" s="53"/>
      <c r="AV2486" s="54"/>
      <c r="AW2486" s="54"/>
    </row>
    <row r="2487" spans="1:49">
      <c r="A2487" s="8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3"/>
      <c r="S2487" s="2"/>
      <c r="T2487" s="2"/>
      <c r="U2487" s="8"/>
      <c r="V2487" s="18"/>
      <c r="W2487" s="18"/>
      <c r="X2487" s="19"/>
      <c r="Y2487" s="65"/>
      <c r="Z2487" s="65"/>
      <c r="AA2487" s="65"/>
      <c r="AB2487" s="65"/>
      <c r="AC2487" s="65"/>
      <c r="AD2487" s="65"/>
      <c r="AE2487" s="33"/>
      <c r="AF2487" s="8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50"/>
      <c r="AR2487" s="8"/>
      <c r="AS2487" s="8"/>
      <c r="AT2487" s="8"/>
      <c r="AU2487" s="53"/>
      <c r="AV2487" s="54"/>
      <c r="AW2487" s="54"/>
    </row>
    <row r="2488" spans="1:49">
      <c r="A2488" s="8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3"/>
      <c r="S2488" s="2"/>
      <c r="T2488" s="2"/>
      <c r="U2488" s="8"/>
      <c r="V2488" s="18"/>
      <c r="W2488" s="18"/>
      <c r="X2488" s="19"/>
      <c r="Y2488" s="65"/>
      <c r="Z2488" s="65"/>
      <c r="AA2488" s="65"/>
      <c r="AB2488" s="65"/>
      <c r="AC2488" s="65"/>
      <c r="AD2488" s="65"/>
      <c r="AE2488" s="33"/>
      <c r="AF2488" s="8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47"/>
      <c r="AR2488" s="8"/>
      <c r="AS2488" s="8"/>
      <c r="AT2488" s="8"/>
      <c r="AU2488" s="53"/>
      <c r="AV2488" s="54"/>
      <c r="AW2488" s="54"/>
    </row>
    <row r="2489" spans="1:49">
      <c r="A2489" s="8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3"/>
      <c r="S2489" s="2"/>
      <c r="T2489" s="2"/>
      <c r="U2489" s="8"/>
      <c r="V2489" s="18"/>
      <c r="W2489" s="18"/>
      <c r="X2489" s="19"/>
      <c r="Y2489" s="65"/>
      <c r="Z2489" s="65"/>
      <c r="AA2489" s="65"/>
      <c r="AB2489" s="65"/>
      <c r="AC2489" s="65"/>
      <c r="AD2489" s="65"/>
      <c r="AE2489" s="33"/>
      <c r="AF2489" s="8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47"/>
      <c r="AR2489" s="8"/>
      <c r="AS2489" s="8"/>
      <c r="AT2489" s="8"/>
      <c r="AU2489" s="53"/>
      <c r="AV2489" s="54"/>
      <c r="AW2489" s="54"/>
    </row>
    <row r="2490" spans="1:49">
      <c r="A2490" s="8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3"/>
      <c r="S2490" s="2"/>
      <c r="T2490" s="2"/>
      <c r="U2490" s="8"/>
      <c r="V2490" s="18"/>
      <c r="W2490" s="18"/>
      <c r="X2490" s="19"/>
      <c r="Y2490" s="65"/>
      <c r="Z2490" s="65"/>
      <c r="AA2490" s="65"/>
      <c r="AB2490" s="65"/>
      <c r="AC2490" s="65"/>
      <c r="AD2490" s="65"/>
      <c r="AE2490" s="33"/>
      <c r="AF2490" s="8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47"/>
      <c r="AR2490" s="8"/>
      <c r="AS2490" s="8"/>
      <c r="AT2490" s="8"/>
      <c r="AU2490" s="53"/>
      <c r="AV2490" s="54"/>
      <c r="AW2490" s="54"/>
    </row>
    <row r="2491" spans="1:49">
      <c r="A2491" s="8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3"/>
      <c r="S2491" s="2"/>
      <c r="T2491" s="2"/>
      <c r="U2491" s="8"/>
      <c r="V2491" s="18"/>
      <c r="W2491" s="18"/>
      <c r="X2491" s="19"/>
      <c r="Y2491" s="65"/>
      <c r="Z2491" s="65"/>
      <c r="AA2491" s="65"/>
      <c r="AB2491" s="65"/>
      <c r="AC2491" s="65"/>
      <c r="AD2491" s="65"/>
      <c r="AE2491" s="33"/>
      <c r="AF2491" s="8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47"/>
      <c r="AR2491" s="8"/>
      <c r="AS2491" s="8"/>
      <c r="AT2491" s="8"/>
      <c r="AU2491" s="53"/>
      <c r="AV2491" s="54"/>
      <c r="AW2491" s="54"/>
    </row>
    <row r="2492" spans="1:49">
      <c r="A2492" s="8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3"/>
      <c r="S2492" s="2"/>
      <c r="T2492" s="2"/>
      <c r="U2492" s="8"/>
      <c r="V2492" s="18"/>
      <c r="W2492" s="18"/>
      <c r="X2492" s="19"/>
      <c r="Y2492" s="65"/>
      <c r="Z2492" s="65"/>
      <c r="AA2492" s="65"/>
      <c r="AB2492" s="65"/>
      <c r="AC2492" s="65"/>
      <c r="AD2492" s="65"/>
      <c r="AE2492" s="33"/>
      <c r="AF2492" s="8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47"/>
      <c r="AR2492" s="8"/>
      <c r="AS2492" s="8"/>
      <c r="AT2492" s="8"/>
      <c r="AU2492" s="53"/>
      <c r="AV2492" s="54"/>
      <c r="AW2492" s="54"/>
    </row>
    <row r="2493" spans="1:49">
      <c r="A2493" s="8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3"/>
      <c r="S2493" s="2"/>
      <c r="T2493" s="2"/>
      <c r="U2493" s="8"/>
      <c r="V2493" s="18"/>
      <c r="W2493" s="18"/>
      <c r="X2493" s="19"/>
      <c r="Y2493" s="65"/>
      <c r="Z2493" s="65"/>
      <c r="AA2493" s="65"/>
      <c r="AB2493" s="65"/>
      <c r="AC2493" s="65"/>
      <c r="AD2493" s="65"/>
      <c r="AE2493" s="33"/>
      <c r="AF2493" s="8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47"/>
      <c r="AR2493" s="8"/>
      <c r="AS2493" s="8"/>
      <c r="AT2493" s="8"/>
      <c r="AU2493" s="53"/>
      <c r="AV2493" s="54"/>
      <c r="AW2493" s="54"/>
    </row>
    <row r="2494" spans="1:49">
      <c r="A2494" s="8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3"/>
      <c r="S2494" s="2"/>
      <c r="T2494" s="2"/>
      <c r="U2494" s="8"/>
      <c r="V2494" s="18"/>
      <c r="W2494" s="18"/>
      <c r="X2494" s="19"/>
      <c r="Y2494" s="65"/>
      <c r="Z2494" s="65"/>
      <c r="AA2494" s="65"/>
      <c r="AB2494" s="65"/>
      <c r="AC2494" s="65"/>
      <c r="AD2494" s="65"/>
      <c r="AE2494" s="33"/>
      <c r="AF2494" s="8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47"/>
      <c r="AR2494" s="8"/>
      <c r="AS2494" s="8"/>
      <c r="AT2494" s="8"/>
      <c r="AU2494" s="53"/>
      <c r="AV2494" s="54"/>
      <c r="AW2494" s="54"/>
    </row>
    <row r="2495" spans="1:49">
      <c r="A2495" s="8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3"/>
      <c r="S2495" s="2"/>
      <c r="T2495" s="2"/>
      <c r="U2495" s="8"/>
      <c r="V2495" s="18"/>
      <c r="W2495" s="18"/>
      <c r="X2495" s="19"/>
      <c r="Y2495" s="65"/>
      <c r="Z2495" s="65"/>
      <c r="AA2495" s="65"/>
      <c r="AB2495" s="65"/>
      <c r="AC2495" s="65"/>
      <c r="AD2495" s="65"/>
      <c r="AE2495" s="33"/>
      <c r="AF2495" s="8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47"/>
      <c r="AR2495" s="8"/>
      <c r="AS2495" s="8"/>
      <c r="AT2495" s="8"/>
      <c r="AU2495" s="53"/>
      <c r="AV2495" s="54"/>
      <c r="AW2495" s="54"/>
    </row>
    <row r="2496" spans="1:49">
      <c r="A2496" s="8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3"/>
      <c r="S2496" s="2"/>
      <c r="T2496" s="2"/>
      <c r="U2496" s="8"/>
      <c r="V2496" s="18"/>
      <c r="W2496" s="18"/>
      <c r="X2496" s="19"/>
      <c r="Y2496" s="65"/>
      <c r="Z2496" s="65"/>
      <c r="AA2496" s="65"/>
      <c r="AB2496" s="65"/>
      <c r="AC2496" s="65"/>
      <c r="AD2496" s="65"/>
      <c r="AE2496" s="33"/>
      <c r="AF2496" s="8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47"/>
      <c r="AR2496" s="8"/>
      <c r="AS2496" s="8"/>
      <c r="AT2496" s="8"/>
      <c r="AU2496" s="53"/>
      <c r="AV2496" s="54"/>
      <c r="AW2496" s="54"/>
    </row>
    <row r="2497" spans="1:49">
      <c r="A2497" s="8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3"/>
      <c r="S2497" s="2"/>
      <c r="T2497" s="2"/>
      <c r="U2497" s="8"/>
      <c r="V2497" s="18"/>
      <c r="W2497" s="18"/>
      <c r="X2497" s="19"/>
      <c r="Y2497" s="65"/>
      <c r="Z2497" s="65"/>
      <c r="AA2497" s="65"/>
      <c r="AB2497" s="65"/>
      <c r="AC2497" s="65"/>
      <c r="AD2497" s="65"/>
      <c r="AE2497" s="33"/>
      <c r="AF2497" s="8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47"/>
      <c r="AR2497" s="8"/>
      <c r="AS2497" s="8"/>
      <c r="AT2497" s="8"/>
      <c r="AU2497" s="53"/>
      <c r="AV2497" s="54"/>
      <c r="AW2497" s="54"/>
    </row>
    <row r="2498" spans="1:49">
      <c r="A2498" s="8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3"/>
      <c r="S2498" s="2"/>
      <c r="T2498" s="2"/>
      <c r="U2498" s="8"/>
      <c r="V2498" s="18"/>
      <c r="W2498" s="18"/>
      <c r="X2498" s="19"/>
      <c r="Y2498" s="65"/>
      <c r="Z2498" s="65"/>
      <c r="AA2498" s="65"/>
      <c r="AB2498" s="65"/>
      <c r="AC2498" s="65"/>
      <c r="AD2498" s="65"/>
      <c r="AE2498" s="33"/>
      <c r="AF2498" s="8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47"/>
      <c r="AR2498" s="8"/>
      <c r="AS2498" s="8"/>
      <c r="AT2498" s="8"/>
      <c r="AU2498" s="53"/>
      <c r="AV2498" s="54"/>
      <c r="AW2498" s="54"/>
    </row>
    <row r="2499" spans="1:49">
      <c r="A2499" s="8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3"/>
      <c r="S2499" s="2"/>
      <c r="T2499" s="2"/>
      <c r="U2499" s="8"/>
      <c r="V2499" s="18"/>
      <c r="W2499" s="18"/>
      <c r="X2499" s="19"/>
      <c r="Y2499" s="65"/>
      <c r="Z2499" s="65"/>
      <c r="AA2499" s="65"/>
      <c r="AB2499" s="65"/>
      <c r="AC2499" s="65"/>
      <c r="AD2499" s="65"/>
      <c r="AE2499" s="33"/>
      <c r="AF2499" s="8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47"/>
      <c r="AR2499" s="8"/>
      <c r="AS2499" s="8"/>
      <c r="AT2499" s="8"/>
      <c r="AU2499" s="53"/>
      <c r="AV2499" s="54"/>
      <c r="AW2499" s="54"/>
    </row>
    <row r="2500" spans="1:49">
      <c r="A2500" s="8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3"/>
      <c r="S2500" s="2"/>
      <c r="T2500" s="2"/>
      <c r="U2500" s="8"/>
      <c r="V2500" s="18"/>
      <c r="W2500" s="18"/>
      <c r="X2500" s="19"/>
      <c r="Y2500" s="65"/>
      <c r="Z2500" s="65"/>
      <c r="AA2500" s="65"/>
      <c r="AB2500" s="65"/>
      <c r="AC2500" s="65"/>
      <c r="AD2500" s="65"/>
      <c r="AE2500" s="33"/>
      <c r="AF2500" s="8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47"/>
      <c r="AR2500" s="8"/>
      <c r="AS2500" s="8"/>
      <c r="AT2500" s="8"/>
      <c r="AU2500" s="53"/>
      <c r="AV2500" s="54"/>
      <c r="AW2500" s="54"/>
    </row>
    <row r="2501" spans="1:49">
      <c r="A2501" s="8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3"/>
      <c r="S2501" s="2"/>
      <c r="T2501" s="2"/>
      <c r="U2501" s="8"/>
      <c r="V2501" s="18"/>
      <c r="W2501" s="18"/>
      <c r="X2501" s="19"/>
      <c r="Y2501" s="65"/>
      <c r="Z2501" s="65"/>
      <c r="AA2501" s="65"/>
      <c r="AB2501" s="65"/>
      <c r="AC2501" s="65"/>
      <c r="AD2501" s="65"/>
      <c r="AE2501" s="33"/>
      <c r="AF2501" s="8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47"/>
      <c r="AR2501" s="8"/>
      <c r="AS2501" s="8"/>
      <c r="AT2501" s="8"/>
      <c r="AU2501" s="53"/>
      <c r="AV2501" s="54"/>
      <c r="AW2501" s="54"/>
    </row>
    <row r="2502" spans="1:49">
      <c r="A2502" s="8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3"/>
      <c r="S2502" s="2"/>
      <c r="T2502" s="2"/>
      <c r="U2502" s="8"/>
      <c r="V2502" s="18"/>
      <c r="W2502" s="18"/>
      <c r="X2502" s="19"/>
      <c r="Y2502" s="65"/>
      <c r="Z2502" s="65"/>
      <c r="AA2502" s="65"/>
      <c r="AB2502" s="65"/>
      <c r="AC2502" s="65"/>
      <c r="AD2502" s="65"/>
      <c r="AE2502" s="33"/>
      <c r="AF2502" s="8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50"/>
      <c r="AR2502" s="8"/>
      <c r="AS2502" s="8"/>
      <c r="AT2502" s="8"/>
      <c r="AU2502" s="53"/>
      <c r="AV2502" s="54"/>
      <c r="AW2502" s="54"/>
    </row>
    <row r="2503" spans="1:49">
      <c r="A2503" s="8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3"/>
      <c r="S2503" s="2"/>
      <c r="T2503" s="2"/>
      <c r="U2503" s="8"/>
      <c r="V2503" s="18"/>
      <c r="W2503" s="18"/>
      <c r="X2503" s="19"/>
      <c r="Y2503" s="65"/>
      <c r="Z2503" s="65"/>
      <c r="AA2503" s="65"/>
      <c r="AB2503" s="65"/>
      <c r="AC2503" s="65"/>
      <c r="AD2503" s="65"/>
      <c r="AE2503" s="33"/>
      <c r="AF2503" s="8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50"/>
      <c r="AR2503" s="8"/>
      <c r="AS2503" s="8"/>
      <c r="AT2503" s="8"/>
      <c r="AU2503" s="53"/>
      <c r="AV2503" s="54"/>
      <c r="AW2503" s="54"/>
    </row>
    <row r="2504" spans="1:49">
      <c r="A2504" s="8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3"/>
      <c r="S2504" s="2"/>
      <c r="T2504" s="2"/>
      <c r="U2504" s="8"/>
      <c r="V2504" s="18"/>
      <c r="W2504" s="18"/>
      <c r="X2504" s="19"/>
      <c r="Y2504" s="65"/>
      <c r="Z2504" s="65"/>
      <c r="AA2504" s="65"/>
      <c r="AB2504" s="65"/>
      <c r="AC2504" s="65"/>
      <c r="AD2504" s="65"/>
      <c r="AE2504" s="33"/>
      <c r="AF2504" s="8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50"/>
      <c r="AR2504" s="8"/>
      <c r="AS2504" s="8"/>
      <c r="AT2504" s="8"/>
      <c r="AU2504" s="53"/>
      <c r="AV2504" s="54"/>
      <c r="AW2504" s="54"/>
    </row>
    <row r="2505" spans="1:49">
      <c r="A2505" s="8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3"/>
      <c r="S2505" s="2"/>
      <c r="T2505" s="2"/>
      <c r="U2505" s="8"/>
      <c r="V2505" s="18"/>
      <c r="W2505" s="18"/>
      <c r="X2505" s="19"/>
      <c r="Y2505" s="65"/>
      <c r="Z2505" s="65"/>
      <c r="AA2505" s="65"/>
      <c r="AB2505" s="65"/>
      <c r="AC2505" s="65"/>
      <c r="AD2505" s="65"/>
      <c r="AE2505" s="33"/>
      <c r="AF2505" s="8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50"/>
      <c r="AR2505" s="8"/>
      <c r="AS2505" s="8"/>
      <c r="AT2505" s="8"/>
      <c r="AU2505" s="53"/>
      <c r="AV2505" s="54"/>
      <c r="AW2505" s="54"/>
    </row>
    <row r="2506" spans="1:49">
      <c r="A2506" s="8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3"/>
      <c r="S2506" s="2"/>
      <c r="T2506" s="2"/>
      <c r="U2506" s="8"/>
      <c r="V2506" s="18"/>
      <c r="W2506" s="18"/>
      <c r="X2506" s="19"/>
      <c r="Y2506" s="65"/>
      <c r="Z2506" s="65"/>
      <c r="AA2506" s="65"/>
      <c r="AB2506" s="65"/>
      <c r="AC2506" s="65"/>
      <c r="AD2506" s="65"/>
      <c r="AE2506" s="33"/>
      <c r="AF2506" s="8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50"/>
      <c r="AR2506" s="8"/>
      <c r="AS2506" s="8"/>
      <c r="AT2506" s="8"/>
      <c r="AU2506" s="53"/>
      <c r="AV2506" s="54"/>
      <c r="AW2506" s="54"/>
    </row>
    <row r="2507" spans="1:49">
      <c r="A2507" s="8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3"/>
      <c r="S2507" s="2"/>
      <c r="T2507" s="2"/>
      <c r="U2507" s="8"/>
      <c r="V2507" s="18"/>
      <c r="W2507" s="18"/>
      <c r="X2507" s="19"/>
      <c r="Y2507" s="65"/>
      <c r="Z2507" s="65"/>
      <c r="AA2507" s="65"/>
      <c r="AB2507" s="65"/>
      <c r="AC2507" s="65"/>
      <c r="AD2507" s="65"/>
      <c r="AE2507" s="33"/>
      <c r="AF2507" s="8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50"/>
      <c r="AR2507" s="8"/>
      <c r="AS2507" s="8"/>
      <c r="AT2507" s="8"/>
      <c r="AU2507" s="53"/>
      <c r="AV2507" s="54"/>
      <c r="AW2507" s="54"/>
    </row>
    <row r="2508" spans="1:49">
      <c r="A2508" s="8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3"/>
      <c r="S2508" s="2"/>
      <c r="T2508" s="2"/>
      <c r="U2508" s="8"/>
      <c r="V2508" s="18"/>
      <c r="W2508" s="18"/>
      <c r="X2508" s="19"/>
      <c r="Y2508" s="65"/>
      <c r="Z2508" s="65"/>
      <c r="AA2508" s="65"/>
      <c r="AB2508" s="65"/>
      <c r="AC2508" s="65"/>
      <c r="AD2508" s="65"/>
      <c r="AE2508" s="33"/>
      <c r="AF2508" s="8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50"/>
      <c r="AR2508" s="8"/>
      <c r="AS2508" s="8"/>
      <c r="AT2508" s="8"/>
      <c r="AU2508" s="53"/>
      <c r="AV2508" s="54"/>
      <c r="AW2508" s="54"/>
    </row>
    <row r="2509" spans="1:49">
      <c r="A2509" s="8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3"/>
      <c r="S2509" s="2"/>
      <c r="T2509" s="2"/>
      <c r="U2509" s="8"/>
      <c r="V2509" s="18"/>
      <c r="W2509" s="18"/>
      <c r="X2509" s="19"/>
      <c r="Y2509" s="65"/>
      <c r="Z2509" s="65"/>
      <c r="AA2509" s="65"/>
      <c r="AB2509" s="65"/>
      <c r="AC2509" s="65"/>
      <c r="AD2509" s="65"/>
      <c r="AE2509" s="33"/>
      <c r="AF2509" s="8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50"/>
      <c r="AR2509" s="8"/>
      <c r="AS2509" s="8"/>
      <c r="AT2509" s="8"/>
      <c r="AU2509" s="53"/>
      <c r="AV2509" s="54"/>
      <c r="AW2509" s="54"/>
    </row>
    <row r="2510" spans="1:49" s="79" customFormat="1">
      <c r="A2510" s="68"/>
      <c r="B2510" s="69"/>
      <c r="C2510" s="69"/>
      <c r="D2510" s="69"/>
      <c r="E2510" s="69"/>
      <c r="F2510" s="69"/>
      <c r="G2510" s="69"/>
      <c r="H2510" s="69"/>
      <c r="I2510" s="69"/>
      <c r="J2510" s="69"/>
      <c r="K2510" s="69"/>
      <c r="L2510" s="69"/>
      <c r="M2510" s="69"/>
      <c r="N2510" s="69"/>
      <c r="O2510" s="69"/>
      <c r="P2510" s="69"/>
      <c r="Q2510" s="69"/>
      <c r="R2510" s="70"/>
      <c r="S2510" s="69"/>
      <c r="T2510" s="69"/>
      <c r="U2510" s="68"/>
      <c r="V2510" s="71"/>
      <c r="W2510" s="71"/>
      <c r="X2510" s="72"/>
      <c r="Y2510" s="73"/>
      <c r="Z2510" s="73"/>
      <c r="AA2510" s="73"/>
      <c r="AB2510" s="73"/>
      <c r="AC2510" s="73"/>
      <c r="AD2510" s="73"/>
      <c r="AE2510" s="74"/>
      <c r="AF2510" s="68"/>
      <c r="AG2510" s="69"/>
      <c r="AH2510" s="69"/>
      <c r="AI2510" s="69"/>
      <c r="AJ2510" s="69"/>
      <c r="AK2510" s="69"/>
      <c r="AL2510" s="69"/>
      <c r="AM2510" s="69"/>
      <c r="AN2510" s="69"/>
      <c r="AO2510" s="69"/>
      <c r="AP2510" s="69"/>
      <c r="AQ2510" s="78"/>
      <c r="AR2510" s="68"/>
      <c r="AS2510" s="68"/>
      <c r="AT2510" s="68"/>
      <c r="AU2510" s="75"/>
      <c r="AV2510" s="76"/>
      <c r="AW2510" s="76"/>
    </row>
    <row r="2511" spans="1:49">
      <c r="A2511" s="8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3"/>
      <c r="S2511" s="2"/>
      <c r="T2511" s="2"/>
      <c r="U2511" s="8"/>
      <c r="V2511" s="18"/>
      <c r="W2511" s="18"/>
      <c r="X2511" s="19"/>
      <c r="Y2511" s="65"/>
      <c r="Z2511" s="65"/>
      <c r="AA2511" s="65"/>
      <c r="AB2511" s="65"/>
      <c r="AC2511" s="65"/>
      <c r="AD2511" s="65"/>
      <c r="AE2511" s="33"/>
      <c r="AF2511" s="8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50"/>
      <c r="AR2511" s="8"/>
      <c r="AS2511" s="8"/>
      <c r="AT2511" s="8"/>
      <c r="AU2511" s="53"/>
      <c r="AV2511" s="54"/>
      <c r="AW2511" s="54"/>
    </row>
    <row r="2512" spans="1:49">
      <c r="A2512" s="8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3"/>
      <c r="S2512" s="2"/>
      <c r="T2512" s="2"/>
      <c r="U2512" s="8"/>
      <c r="V2512" s="18"/>
      <c r="W2512" s="18"/>
      <c r="X2512" s="19"/>
      <c r="Y2512" s="65"/>
      <c r="Z2512" s="65"/>
      <c r="AA2512" s="65"/>
      <c r="AB2512" s="65"/>
      <c r="AC2512" s="65"/>
      <c r="AD2512" s="65"/>
      <c r="AE2512" s="33"/>
      <c r="AF2512" s="8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50"/>
      <c r="AR2512" s="8"/>
      <c r="AS2512" s="8"/>
      <c r="AT2512" s="8"/>
      <c r="AU2512" s="53"/>
      <c r="AV2512" s="54"/>
      <c r="AW2512" s="54"/>
    </row>
    <row r="2513" spans="1:49">
      <c r="A2513" s="8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3"/>
      <c r="S2513" s="2"/>
      <c r="T2513" s="2"/>
      <c r="U2513" s="8"/>
      <c r="V2513" s="18"/>
      <c r="W2513" s="18"/>
      <c r="X2513" s="19"/>
      <c r="Y2513" s="65"/>
      <c r="Z2513" s="65"/>
      <c r="AA2513" s="65"/>
      <c r="AB2513" s="65"/>
      <c r="AC2513" s="65"/>
      <c r="AD2513" s="65"/>
      <c r="AE2513" s="33"/>
      <c r="AF2513" s="8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50"/>
      <c r="AR2513" s="8"/>
      <c r="AS2513" s="8"/>
      <c r="AT2513" s="8"/>
      <c r="AU2513" s="53"/>
      <c r="AV2513" s="54"/>
      <c r="AW2513" s="54"/>
    </row>
    <row r="2514" spans="1:49">
      <c r="A2514" s="8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3"/>
      <c r="S2514" s="2"/>
      <c r="T2514" s="2"/>
      <c r="U2514" s="8"/>
      <c r="V2514" s="18"/>
      <c r="W2514" s="18"/>
      <c r="X2514" s="19"/>
      <c r="Y2514" s="65"/>
      <c r="Z2514" s="65"/>
      <c r="AA2514" s="65"/>
      <c r="AB2514" s="65"/>
      <c r="AC2514" s="65"/>
      <c r="AD2514" s="65"/>
      <c r="AE2514" s="33"/>
      <c r="AF2514" s="8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  <c r="AR2514" s="8"/>
      <c r="AS2514" s="8"/>
      <c r="AT2514" s="8"/>
      <c r="AU2514" s="53"/>
      <c r="AV2514" s="54"/>
      <c r="AW2514" s="54"/>
    </row>
    <row r="2515" spans="1:49">
      <c r="A2515" s="8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3"/>
      <c r="S2515" s="2"/>
      <c r="T2515" s="2"/>
      <c r="U2515" s="8"/>
      <c r="V2515" s="18"/>
      <c r="W2515" s="18"/>
      <c r="X2515" s="19"/>
      <c r="Y2515" s="65"/>
      <c r="Z2515" s="65"/>
      <c r="AA2515" s="65"/>
      <c r="AB2515" s="65"/>
      <c r="AC2515" s="65"/>
      <c r="AD2515" s="65"/>
      <c r="AE2515" s="33"/>
      <c r="AF2515" s="8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  <c r="AR2515" s="8"/>
      <c r="AS2515" s="8"/>
      <c r="AT2515" s="8"/>
      <c r="AU2515" s="53"/>
      <c r="AV2515" s="54"/>
      <c r="AW2515" s="54"/>
    </row>
    <row r="2516" spans="1:49">
      <c r="A2516" s="8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3"/>
      <c r="S2516" s="2"/>
      <c r="T2516" s="2"/>
      <c r="U2516" s="8"/>
      <c r="V2516" s="18"/>
      <c r="W2516" s="18"/>
      <c r="X2516" s="19"/>
      <c r="Y2516" s="65"/>
      <c r="Z2516" s="65"/>
      <c r="AA2516" s="65"/>
      <c r="AB2516" s="65"/>
      <c r="AC2516" s="65"/>
      <c r="AD2516" s="65"/>
      <c r="AE2516" s="33"/>
      <c r="AF2516" s="8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  <c r="AR2516" s="8"/>
      <c r="AS2516" s="8"/>
      <c r="AT2516" s="8"/>
      <c r="AU2516" s="53"/>
      <c r="AV2516" s="54"/>
      <c r="AW2516" s="54"/>
    </row>
    <row r="2517" spans="1:49">
      <c r="A2517" s="8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3"/>
      <c r="S2517" s="2"/>
      <c r="T2517" s="2"/>
      <c r="U2517" s="8"/>
      <c r="V2517" s="18"/>
      <c r="W2517" s="18"/>
      <c r="X2517" s="19"/>
      <c r="Y2517" s="65"/>
      <c r="Z2517" s="65"/>
      <c r="AA2517" s="65"/>
      <c r="AB2517" s="65"/>
      <c r="AC2517" s="65"/>
      <c r="AD2517" s="65"/>
      <c r="AE2517" s="33"/>
      <c r="AF2517" s="8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  <c r="AR2517" s="8"/>
      <c r="AS2517" s="8"/>
      <c r="AT2517" s="8"/>
      <c r="AU2517" s="53"/>
      <c r="AV2517" s="54"/>
      <c r="AW2517" s="54"/>
    </row>
    <row r="2518" spans="1:49" s="22" customFormat="1">
      <c r="A2518" s="8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3"/>
      <c r="S2518" s="2"/>
      <c r="T2518" s="2"/>
      <c r="U2518" s="8"/>
      <c r="V2518" s="18"/>
      <c r="W2518" s="18"/>
      <c r="X2518" s="19"/>
      <c r="Y2518" s="65"/>
      <c r="Z2518" s="65"/>
      <c r="AA2518" s="65"/>
      <c r="AB2518" s="65"/>
      <c r="AC2518" s="65"/>
      <c r="AD2518" s="65"/>
      <c r="AE2518" s="33"/>
      <c r="AF2518" s="8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  <c r="AR2518" s="8"/>
      <c r="AS2518" s="8"/>
      <c r="AT2518" s="8"/>
      <c r="AU2518" s="53"/>
      <c r="AV2518" s="54"/>
      <c r="AW2518" s="54"/>
    </row>
    <row r="2519" spans="1:49" s="22" customFormat="1">
      <c r="A2519" s="8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3"/>
      <c r="S2519" s="2"/>
      <c r="T2519" s="2"/>
      <c r="U2519" s="8"/>
      <c r="V2519" s="18"/>
      <c r="W2519" s="18"/>
      <c r="X2519" s="19"/>
      <c r="Y2519" s="65"/>
      <c r="Z2519" s="65"/>
      <c r="AA2519" s="65"/>
      <c r="AB2519" s="65"/>
      <c r="AC2519" s="65"/>
      <c r="AD2519" s="65"/>
      <c r="AE2519" s="33"/>
      <c r="AF2519" s="8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  <c r="AR2519" s="8"/>
      <c r="AS2519" s="8"/>
      <c r="AT2519" s="8"/>
      <c r="AU2519" s="53"/>
      <c r="AV2519" s="54"/>
      <c r="AW2519" s="54"/>
    </row>
    <row r="2520" spans="1:49" s="22" customFormat="1">
      <c r="A2520" s="8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3"/>
      <c r="S2520" s="2"/>
      <c r="T2520" s="2"/>
      <c r="U2520" s="8"/>
      <c r="V2520" s="18"/>
      <c r="W2520" s="18"/>
      <c r="X2520" s="19"/>
      <c r="Y2520" s="65"/>
      <c r="Z2520" s="65"/>
      <c r="AA2520" s="65"/>
      <c r="AB2520" s="65"/>
      <c r="AC2520" s="65"/>
      <c r="AD2520" s="65"/>
      <c r="AE2520" s="33"/>
      <c r="AF2520" s="8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  <c r="AR2520" s="8"/>
      <c r="AS2520" s="8"/>
      <c r="AT2520" s="8"/>
      <c r="AU2520" s="53"/>
      <c r="AV2520" s="54"/>
      <c r="AW2520" s="54"/>
    </row>
    <row r="2521" spans="1:49" s="22" customFormat="1">
      <c r="A2521" s="8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3"/>
      <c r="S2521" s="2"/>
      <c r="T2521" s="2"/>
      <c r="U2521" s="8"/>
      <c r="V2521" s="18"/>
      <c r="W2521" s="18"/>
      <c r="X2521" s="19"/>
      <c r="Y2521" s="65"/>
      <c r="Z2521" s="65"/>
      <c r="AA2521" s="65"/>
      <c r="AB2521" s="65"/>
      <c r="AC2521" s="65"/>
      <c r="AD2521" s="65"/>
      <c r="AE2521" s="33"/>
      <c r="AF2521" s="8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50"/>
      <c r="AR2521" s="8"/>
      <c r="AS2521" s="8"/>
      <c r="AT2521" s="8"/>
      <c r="AU2521" s="53"/>
      <c r="AV2521" s="54"/>
      <c r="AW2521" s="54"/>
    </row>
    <row r="2522" spans="1:49">
      <c r="A2522" s="8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3"/>
      <c r="S2522" s="2"/>
      <c r="T2522" s="2"/>
      <c r="U2522" s="8"/>
      <c r="V2522" s="18"/>
      <c r="W2522" s="18"/>
      <c r="X2522" s="19"/>
      <c r="Y2522" s="65"/>
      <c r="Z2522" s="65"/>
      <c r="AA2522" s="65"/>
      <c r="AB2522" s="65"/>
      <c r="AC2522" s="65"/>
      <c r="AD2522" s="65"/>
      <c r="AE2522" s="33"/>
      <c r="AF2522" s="8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50"/>
      <c r="AR2522" s="8"/>
      <c r="AS2522" s="8"/>
      <c r="AT2522" s="8"/>
      <c r="AU2522" s="53"/>
      <c r="AV2522" s="54"/>
      <c r="AW2522" s="54"/>
    </row>
    <row r="2523" spans="1:49">
      <c r="A2523" s="8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3"/>
      <c r="S2523" s="2"/>
      <c r="T2523" s="2"/>
      <c r="U2523" s="8"/>
      <c r="V2523" s="18"/>
      <c r="W2523" s="18"/>
      <c r="X2523" s="19"/>
      <c r="Y2523" s="65"/>
      <c r="Z2523" s="65"/>
      <c r="AA2523" s="65"/>
      <c r="AB2523" s="65"/>
      <c r="AC2523" s="65"/>
      <c r="AD2523" s="65"/>
      <c r="AE2523" s="33"/>
      <c r="AF2523" s="8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50"/>
      <c r="AR2523" s="8"/>
      <c r="AS2523" s="8"/>
      <c r="AT2523" s="8"/>
      <c r="AU2523" s="53"/>
      <c r="AV2523" s="54"/>
      <c r="AW2523" s="54"/>
    </row>
    <row r="2524" spans="1:49">
      <c r="A2524" s="8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3"/>
      <c r="S2524" s="2"/>
      <c r="T2524" s="2"/>
      <c r="U2524" s="8"/>
      <c r="V2524" s="18"/>
      <c r="W2524" s="18"/>
      <c r="X2524" s="19"/>
      <c r="Y2524" s="65"/>
      <c r="Z2524" s="65"/>
      <c r="AA2524" s="65"/>
      <c r="AB2524" s="65"/>
      <c r="AC2524" s="65"/>
      <c r="AD2524" s="65"/>
      <c r="AE2524" s="33"/>
      <c r="AF2524" s="8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50"/>
      <c r="AR2524" s="8"/>
      <c r="AS2524" s="8"/>
      <c r="AT2524" s="8"/>
      <c r="AU2524" s="53"/>
      <c r="AV2524" s="54"/>
      <c r="AW2524" s="54"/>
    </row>
    <row r="2525" spans="1:49">
      <c r="A2525" s="8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3"/>
      <c r="S2525" s="2"/>
      <c r="T2525" s="2"/>
      <c r="U2525" s="8"/>
      <c r="V2525" s="18"/>
      <c r="W2525" s="18"/>
      <c r="X2525" s="19"/>
      <c r="Y2525" s="65"/>
      <c r="Z2525" s="65"/>
      <c r="AA2525" s="65"/>
      <c r="AB2525" s="65"/>
      <c r="AC2525" s="65"/>
      <c r="AD2525" s="65"/>
      <c r="AE2525" s="33"/>
      <c r="AF2525" s="8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50"/>
      <c r="AR2525" s="8"/>
      <c r="AS2525" s="8"/>
      <c r="AT2525" s="8"/>
      <c r="AU2525" s="53"/>
      <c r="AV2525" s="54"/>
      <c r="AW2525" s="54"/>
    </row>
    <row r="2526" spans="1:49">
      <c r="A2526" s="8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3"/>
      <c r="S2526" s="2"/>
      <c r="T2526" s="2"/>
      <c r="U2526" s="8"/>
      <c r="V2526" s="18"/>
      <c r="W2526" s="18"/>
      <c r="X2526" s="19"/>
      <c r="Y2526" s="65"/>
      <c r="Z2526" s="65"/>
      <c r="AA2526" s="65"/>
      <c r="AB2526" s="65"/>
      <c r="AC2526" s="65"/>
      <c r="AD2526" s="65"/>
      <c r="AE2526" s="33"/>
      <c r="AF2526" s="8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50"/>
      <c r="AR2526" s="8"/>
      <c r="AS2526" s="8"/>
      <c r="AT2526" s="8"/>
      <c r="AU2526" s="53"/>
      <c r="AV2526" s="54"/>
      <c r="AW2526" s="54"/>
    </row>
    <row r="2527" spans="1:49">
      <c r="A2527" s="8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3"/>
      <c r="S2527" s="2"/>
      <c r="T2527" s="2"/>
      <c r="U2527" s="8"/>
      <c r="V2527" s="18"/>
      <c r="W2527" s="18"/>
      <c r="X2527" s="19"/>
      <c r="Y2527" s="65"/>
      <c r="Z2527" s="65"/>
      <c r="AA2527" s="65"/>
      <c r="AB2527" s="65"/>
      <c r="AC2527" s="65"/>
      <c r="AD2527" s="65"/>
      <c r="AE2527" s="33"/>
      <c r="AF2527" s="8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50"/>
      <c r="AR2527" s="8"/>
      <c r="AS2527" s="8"/>
      <c r="AT2527" s="8"/>
      <c r="AU2527" s="53"/>
      <c r="AV2527" s="54"/>
      <c r="AW2527" s="54"/>
    </row>
    <row r="2528" spans="1:49">
      <c r="A2528" s="8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3"/>
      <c r="S2528" s="2"/>
      <c r="T2528" s="2"/>
      <c r="U2528" s="8"/>
      <c r="V2528" s="18"/>
      <c r="W2528" s="18"/>
      <c r="X2528" s="19"/>
      <c r="Y2528" s="65"/>
      <c r="Z2528" s="65"/>
      <c r="AA2528" s="65"/>
      <c r="AB2528" s="65"/>
      <c r="AC2528" s="65"/>
      <c r="AD2528" s="65"/>
      <c r="AE2528" s="33"/>
      <c r="AF2528" s="8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50"/>
      <c r="AR2528" s="8"/>
      <c r="AS2528" s="8"/>
      <c r="AT2528" s="8"/>
      <c r="AU2528" s="53"/>
      <c r="AV2528" s="54"/>
      <c r="AW2528" s="54"/>
    </row>
    <row r="2529" spans="1:49">
      <c r="A2529" s="8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3"/>
      <c r="S2529" s="2"/>
      <c r="T2529" s="2"/>
      <c r="U2529" s="8"/>
      <c r="V2529" s="18"/>
      <c r="W2529" s="18"/>
      <c r="X2529" s="19"/>
      <c r="Y2529" s="65"/>
      <c r="Z2529" s="65"/>
      <c r="AA2529" s="65"/>
      <c r="AB2529" s="65"/>
      <c r="AC2529" s="65"/>
      <c r="AD2529" s="65"/>
      <c r="AE2529" s="33"/>
      <c r="AF2529" s="8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50"/>
      <c r="AR2529" s="8"/>
      <c r="AS2529" s="8"/>
      <c r="AT2529" s="8"/>
      <c r="AU2529" s="53"/>
      <c r="AV2529" s="54"/>
      <c r="AW2529" s="54"/>
    </row>
    <row r="2530" spans="1:49">
      <c r="A2530" s="8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3"/>
      <c r="S2530" s="2"/>
      <c r="T2530" s="2"/>
      <c r="U2530" s="8"/>
      <c r="V2530" s="18"/>
      <c r="W2530" s="18"/>
      <c r="X2530" s="19"/>
      <c r="Y2530" s="65"/>
      <c r="Z2530" s="65"/>
      <c r="AA2530" s="65"/>
      <c r="AB2530" s="65"/>
      <c r="AC2530" s="65"/>
      <c r="AD2530" s="65"/>
      <c r="AE2530" s="33"/>
      <c r="AF2530" s="8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50"/>
      <c r="AR2530" s="8"/>
      <c r="AS2530" s="8"/>
      <c r="AT2530" s="8"/>
      <c r="AU2530" s="53"/>
      <c r="AV2530" s="54"/>
      <c r="AW2530" s="54"/>
    </row>
    <row r="2531" spans="1:49">
      <c r="A2531" s="8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3"/>
      <c r="S2531" s="2"/>
      <c r="T2531" s="2"/>
      <c r="U2531" s="8"/>
      <c r="V2531" s="18"/>
      <c r="W2531" s="18"/>
      <c r="X2531" s="19"/>
      <c r="Y2531" s="65"/>
      <c r="Z2531" s="65"/>
      <c r="AA2531" s="65"/>
      <c r="AB2531" s="65"/>
      <c r="AC2531" s="65"/>
      <c r="AD2531" s="65"/>
      <c r="AE2531" s="33"/>
      <c r="AF2531" s="8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50"/>
      <c r="AR2531" s="8"/>
      <c r="AS2531" s="8"/>
      <c r="AT2531" s="8"/>
      <c r="AU2531" s="53"/>
      <c r="AV2531" s="54"/>
      <c r="AW2531" s="54"/>
    </row>
    <row r="2532" spans="1:49">
      <c r="A2532" s="8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3"/>
      <c r="S2532" s="2"/>
      <c r="T2532" s="2"/>
      <c r="U2532" s="8"/>
      <c r="V2532" s="18"/>
      <c r="W2532" s="18"/>
      <c r="X2532" s="19"/>
      <c r="Y2532" s="65"/>
      <c r="Z2532" s="65"/>
      <c r="AA2532" s="65"/>
      <c r="AB2532" s="65"/>
      <c r="AC2532" s="65"/>
      <c r="AD2532" s="65"/>
      <c r="AE2532" s="33"/>
      <c r="AF2532" s="8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50"/>
      <c r="AR2532" s="8"/>
      <c r="AS2532" s="8"/>
      <c r="AT2532" s="8"/>
      <c r="AU2532" s="53"/>
      <c r="AV2532" s="54"/>
      <c r="AW2532" s="54"/>
    </row>
    <row r="2533" spans="1:49">
      <c r="A2533" s="8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3"/>
      <c r="S2533" s="2"/>
      <c r="T2533" s="2"/>
      <c r="U2533" s="8"/>
      <c r="V2533" s="18"/>
      <c r="W2533" s="18"/>
      <c r="X2533" s="19"/>
      <c r="Y2533" s="65"/>
      <c r="Z2533" s="65"/>
      <c r="AA2533" s="65"/>
      <c r="AB2533" s="65"/>
      <c r="AC2533" s="65"/>
      <c r="AD2533" s="65"/>
      <c r="AE2533" s="33"/>
      <c r="AF2533" s="8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50"/>
      <c r="AR2533" s="8"/>
      <c r="AS2533" s="8"/>
      <c r="AT2533" s="8"/>
      <c r="AU2533" s="53"/>
      <c r="AV2533" s="54"/>
      <c r="AW2533" s="54"/>
    </row>
    <row r="2534" spans="1:49">
      <c r="A2534" s="8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3"/>
      <c r="S2534" s="2"/>
      <c r="T2534" s="2"/>
      <c r="U2534" s="8"/>
      <c r="V2534" s="18"/>
      <c r="W2534" s="18"/>
      <c r="X2534" s="19"/>
      <c r="Y2534" s="65"/>
      <c r="Z2534" s="65"/>
      <c r="AA2534" s="65"/>
      <c r="AB2534" s="65"/>
      <c r="AC2534" s="65"/>
      <c r="AD2534" s="65"/>
      <c r="AE2534" s="33"/>
      <c r="AF2534" s="8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50"/>
      <c r="AR2534" s="8"/>
      <c r="AS2534" s="8"/>
      <c r="AT2534" s="8"/>
      <c r="AU2534" s="53"/>
      <c r="AV2534" s="54"/>
      <c r="AW2534" s="54"/>
    </row>
    <row r="2535" spans="1:49">
      <c r="A2535" s="8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3"/>
      <c r="S2535" s="2"/>
      <c r="T2535" s="2"/>
      <c r="U2535" s="8"/>
      <c r="V2535" s="18"/>
      <c r="W2535" s="18"/>
      <c r="X2535" s="19"/>
      <c r="Y2535" s="65"/>
      <c r="Z2535" s="65"/>
      <c r="AA2535" s="65"/>
      <c r="AB2535" s="65"/>
      <c r="AC2535" s="65"/>
      <c r="AD2535" s="65"/>
      <c r="AE2535" s="33"/>
      <c r="AF2535" s="8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50"/>
      <c r="AR2535" s="8"/>
      <c r="AS2535" s="8"/>
      <c r="AT2535" s="8"/>
      <c r="AU2535" s="53"/>
      <c r="AV2535" s="54"/>
      <c r="AW2535" s="54"/>
    </row>
    <row r="2536" spans="1:49">
      <c r="A2536" s="8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3"/>
      <c r="S2536" s="2"/>
      <c r="T2536" s="2"/>
      <c r="U2536" s="8"/>
      <c r="V2536" s="18"/>
      <c r="W2536" s="18"/>
      <c r="X2536" s="19"/>
      <c r="Y2536" s="65"/>
      <c r="Z2536" s="65"/>
      <c r="AA2536" s="65"/>
      <c r="AB2536" s="65"/>
      <c r="AC2536" s="65"/>
      <c r="AD2536" s="65"/>
      <c r="AE2536" s="33"/>
      <c r="AF2536" s="8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50"/>
      <c r="AR2536" s="8"/>
      <c r="AS2536" s="8"/>
      <c r="AT2536" s="8"/>
      <c r="AU2536" s="53"/>
      <c r="AV2536" s="54"/>
      <c r="AW2536" s="54"/>
    </row>
    <row r="2537" spans="1:49">
      <c r="A2537" s="8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3"/>
      <c r="S2537" s="2"/>
      <c r="T2537" s="2"/>
      <c r="U2537" s="8"/>
      <c r="V2537" s="18"/>
      <c r="W2537" s="18"/>
      <c r="X2537" s="19"/>
      <c r="Y2537" s="65"/>
      <c r="Z2537" s="65"/>
      <c r="AA2537" s="65"/>
      <c r="AB2537" s="65"/>
      <c r="AC2537" s="65"/>
      <c r="AD2537" s="65"/>
      <c r="AE2537" s="33"/>
      <c r="AF2537" s="8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50"/>
      <c r="AR2537" s="8"/>
      <c r="AS2537" s="8"/>
      <c r="AT2537" s="8"/>
      <c r="AU2537" s="53"/>
      <c r="AV2537" s="54"/>
      <c r="AW2537" s="54"/>
    </row>
    <row r="2538" spans="1:49" s="22" customFormat="1">
      <c r="A2538" s="8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3"/>
      <c r="S2538" s="2"/>
      <c r="T2538" s="2"/>
      <c r="U2538" s="8"/>
      <c r="V2538" s="18"/>
      <c r="W2538" s="18"/>
      <c r="X2538" s="19"/>
      <c r="Y2538" s="65"/>
      <c r="Z2538" s="65"/>
      <c r="AA2538" s="65"/>
      <c r="AB2538" s="65"/>
      <c r="AC2538" s="65"/>
      <c r="AD2538" s="65"/>
      <c r="AE2538" s="33"/>
      <c r="AF2538" s="8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50"/>
      <c r="AR2538" s="8"/>
      <c r="AS2538" s="8"/>
      <c r="AT2538" s="8"/>
      <c r="AU2538" s="53"/>
      <c r="AV2538" s="54"/>
      <c r="AW2538" s="54"/>
    </row>
    <row r="2539" spans="1:49">
      <c r="A2539" s="8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3"/>
      <c r="S2539" s="2"/>
      <c r="T2539" s="2"/>
      <c r="U2539" s="8"/>
      <c r="V2539" s="18"/>
      <c r="W2539" s="18"/>
      <c r="X2539" s="19"/>
      <c r="Y2539" s="65"/>
      <c r="Z2539" s="65"/>
      <c r="AA2539" s="65"/>
      <c r="AB2539" s="65"/>
      <c r="AC2539" s="65"/>
      <c r="AD2539" s="65"/>
      <c r="AE2539" s="33"/>
      <c r="AF2539" s="8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50"/>
      <c r="AR2539" s="8"/>
      <c r="AS2539" s="8"/>
      <c r="AT2539" s="8"/>
      <c r="AU2539" s="53"/>
      <c r="AV2539" s="54"/>
      <c r="AW2539" s="54"/>
    </row>
    <row r="2540" spans="1:49">
      <c r="A2540" s="8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3"/>
      <c r="S2540" s="2"/>
      <c r="T2540" s="2"/>
      <c r="U2540" s="8"/>
      <c r="V2540" s="18"/>
      <c r="W2540" s="18"/>
      <c r="X2540" s="19"/>
      <c r="Y2540" s="65"/>
      <c r="Z2540" s="65"/>
      <c r="AA2540" s="65"/>
      <c r="AB2540" s="65"/>
      <c r="AC2540" s="65"/>
      <c r="AD2540" s="65"/>
      <c r="AE2540" s="33"/>
      <c r="AF2540" s="8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50"/>
      <c r="AR2540" s="8"/>
      <c r="AS2540" s="8"/>
      <c r="AT2540" s="8"/>
      <c r="AU2540" s="53"/>
      <c r="AV2540" s="54"/>
      <c r="AW2540" s="54"/>
    </row>
    <row r="2541" spans="1:49">
      <c r="A2541" s="8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3"/>
      <c r="S2541" s="2"/>
      <c r="T2541" s="2"/>
      <c r="U2541" s="8"/>
      <c r="V2541" s="18"/>
      <c r="W2541" s="18"/>
      <c r="X2541" s="19"/>
      <c r="Y2541" s="65"/>
      <c r="Z2541" s="65"/>
      <c r="AA2541" s="65"/>
      <c r="AB2541" s="65"/>
      <c r="AC2541" s="65"/>
      <c r="AD2541" s="65"/>
      <c r="AE2541" s="33"/>
      <c r="AF2541" s="8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50"/>
      <c r="AR2541" s="8"/>
      <c r="AS2541" s="8"/>
      <c r="AT2541" s="8"/>
      <c r="AU2541" s="53"/>
      <c r="AV2541" s="54"/>
      <c r="AW2541" s="54"/>
    </row>
    <row r="2542" spans="1:49">
      <c r="A2542" s="8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3"/>
      <c r="S2542" s="2"/>
      <c r="T2542" s="2"/>
      <c r="U2542" s="8"/>
      <c r="V2542" s="18"/>
      <c r="W2542" s="18"/>
      <c r="X2542" s="19"/>
      <c r="Y2542" s="65"/>
      <c r="Z2542" s="65"/>
      <c r="AA2542" s="65"/>
      <c r="AB2542" s="65"/>
      <c r="AC2542" s="65"/>
      <c r="AD2542" s="65"/>
      <c r="AE2542" s="33"/>
      <c r="AF2542" s="8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50"/>
      <c r="AR2542" s="8"/>
      <c r="AS2542" s="8"/>
      <c r="AT2542" s="8"/>
      <c r="AU2542" s="53"/>
      <c r="AV2542" s="54"/>
      <c r="AW2542" s="54"/>
    </row>
    <row r="2543" spans="1:49">
      <c r="A2543" s="8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3"/>
      <c r="S2543" s="2"/>
      <c r="T2543" s="2"/>
      <c r="U2543" s="8"/>
      <c r="V2543" s="18"/>
      <c r="W2543" s="18"/>
      <c r="X2543" s="19"/>
      <c r="Y2543" s="65"/>
      <c r="Z2543" s="65"/>
      <c r="AA2543" s="65"/>
      <c r="AB2543" s="65"/>
      <c r="AC2543" s="65"/>
      <c r="AD2543" s="65"/>
      <c r="AE2543" s="33"/>
      <c r="AF2543" s="8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50"/>
      <c r="AR2543" s="8"/>
      <c r="AS2543" s="8"/>
      <c r="AT2543" s="8"/>
      <c r="AU2543" s="53"/>
      <c r="AV2543" s="54"/>
      <c r="AW2543" s="54"/>
    </row>
    <row r="2544" spans="1:49">
      <c r="A2544" s="8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3"/>
      <c r="S2544" s="2"/>
      <c r="T2544" s="2"/>
      <c r="U2544" s="8"/>
      <c r="V2544" s="18"/>
      <c r="W2544" s="18"/>
      <c r="X2544" s="19"/>
      <c r="Y2544" s="65"/>
      <c r="Z2544" s="65"/>
      <c r="AA2544" s="65"/>
      <c r="AB2544" s="65"/>
      <c r="AC2544" s="65"/>
      <c r="AD2544" s="65"/>
      <c r="AE2544" s="33"/>
      <c r="AF2544" s="8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50"/>
      <c r="AR2544" s="8"/>
      <c r="AS2544" s="8"/>
      <c r="AT2544" s="8"/>
      <c r="AU2544" s="53"/>
      <c r="AV2544" s="54"/>
      <c r="AW2544" s="54"/>
    </row>
    <row r="2545" spans="1:49">
      <c r="A2545" s="8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3"/>
      <c r="S2545" s="2"/>
      <c r="T2545" s="2"/>
      <c r="U2545" s="8"/>
      <c r="V2545" s="18"/>
      <c r="W2545" s="18"/>
      <c r="X2545" s="19"/>
      <c r="Y2545" s="65"/>
      <c r="Z2545" s="65"/>
      <c r="AA2545" s="65"/>
      <c r="AB2545" s="65"/>
      <c r="AC2545" s="65"/>
      <c r="AD2545" s="65"/>
      <c r="AE2545" s="33"/>
      <c r="AF2545" s="8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50"/>
      <c r="AR2545" s="8"/>
      <c r="AS2545" s="8"/>
      <c r="AT2545" s="8"/>
      <c r="AU2545" s="53"/>
      <c r="AV2545" s="54"/>
      <c r="AW2545" s="54"/>
    </row>
    <row r="2546" spans="1:49">
      <c r="A2546" s="8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3"/>
      <c r="S2546" s="2"/>
      <c r="T2546" s="2"/>
      <c r="U2546" s="8"/>
      <c r="V2546" s="18"/>
      <c r="W2546" s="18"/>
      <c r="X2546" s="19"/>
      <c r="Y2546" s="65"/>
      <c r="Z2546" s="65"/>
      <c r="AA2546" s="65"/>
      <c r="AB2546" s="65"/>
      <c r="AC2546" s="65"/>
      <c r="AD2546" s="65"/>
      <c r="AE2546" s="33"/>
      <c r="AF2546" s="8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50"/>
      <c r="AR2546" s="8"/>
      <c r="AS2546" s="8"/>
      <c r="AT2546" s="8"/>
      <c r="AU2546" s="53"/>
      <c r="AV2546" s="54"/>
      <c r="AW2546" s="54"/>
    </row>
    <row r="2547" spans="1:49">
      <c r="A2547" s="8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3"/>
      <c r="S2547" s="2"/>
      <c r="T2547" s="2"/>
      <c r="U2547" s="8"/>
      <c r="V2547" s="18"/>
      <c r="W2547" s="18"/>
      <c r="X2547" s="19"/>
      <c r="Y2547" s="65"/>
      <c r="Z2547" s="65"/>
      <c r="AA2547" s="65"/>
      <c r="AB2547" s="65"/>
      <c r="AC2547" s="65"/>
      <c r="AD2547" s="65"/>
      <c r="AE2547" s="33"/>
      <c r="AF2547" s="8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50"/>
      <c r="AR2547" s="8"/>
      <c r="AS2547" s="8"/>
      <c r="AT2547" s="8"/>
      <c r="AU2547" s="53"/>
      <c r="AV2547" s="54"/>
      <c r="AW2547" s="54"/>
    </row>
    <row r="2548" spans="1:49">
      <c r="A2548" s="8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3"/>
      <c r="S2548" s="2"/>
      <c r="T2548" s="2"/>
      <c r="U2548" s="8"/>
      <c r="V2548" s="18"/>
      <c r="W2548" s="18"/>
      <c r="X2548" s="19"/>
      <c r="Y2548" s="65"/>
      <c r="Z2548" s="65"/>
      <c r="AA2548" s="65"/>
      <c r="AB2548" s="65"/>
      <c r="AC2548" s="65"/>
      <c r="AD2548" s="65"/>
      <c r="AE2548" s="33"/>
      <c r="AF2548" s="8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50"/>
      <c r="AR2548" s="8"/>
      <c r="AS2548" s="8"/>
      <c r="AT2548" s="8"/>
      <c r="AU2548" s="53"/>
      <c r="AV2548" s="54"/>
      <c r="AW2548" s="54"/>
    </row>
    <row r="2549" spans="1:49">
      <c r="A2549" s="8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3"/>
      <c r="S2549" s="2"/>
      <c r="T2549" s="2"/>
      <c r="U2549" s="8"/>
      <c r="V2549" s="18"/>
      <c r="W2549" s="18"/>
      <c r="X2549" s="19"/>
      <c r="Y2549" s="65"/>
      <c r="Z2549" s="65"/>
      <c r="AA2549" s="65"/>
      <c r="AB2549" s="65"/>
      <c r="AC2549" s="65"/>
      <c r="AD2549" s="65"/>
      <c r="AE2549" s="33"/>
      <c r="AF2549" s="8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  <c r="AR2549" s="8"/>
      <c r="AS2549" s="8"/>
      <c r="AT2549" s="8"/>
      <c r="AU2549" s="53"/>
      <c r="AV2549" s="54"/>
      <c r="AW2549" s="54"/>
    </row>
    <row r="2550" spans="1:49">
      <c r="A2550" s="8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3"/>
      <c r="S2550" s="2"/>
      <c r="T2550" s="2"/>
      <c r="U2550" s="8"/>
      <c r="V2550" s="18"/>
      <c r="W2550" s="18"/>
      <c r="X2550" s="19"/>
      <c r="Y2550" s="65"/>
      <c r="Z2550" s="65"/>
      <c r="AA2550" s="65"/>
      <c r="AB2550" s="65"/>
      <c r="AC2550" s="65"/>
      <c r="AD2550" s="65"/>
      <c r="AE2550" s="33"/>
      <c r="AF2550" s="8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47"/>
      <c r="AR2550" s="8"/>
      <c r="AS2550" s="8"/>
      <c r="AT2550" s="8"/>
      <c r="AU2550" s="53"/>
      <c r="AV2550" s="54"/>
      <c r="AW2550" s="54"/>
    </row>
    <row r="2551" spans="1:49">
      <c r="A2551" s="8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3"/>
      <c r="S2551" s="2"/>
      <c r="T2551" s="2"/>
      <c r="U2551" s="8"/>
      <c r="V2551" s="18"/>
      <c r="W2551" s="18"/>
      <c r="X2551" s="19"/>
      <c r="Y2551" s="65"/>
      <c r="Z2551" s="65"/>
      <c r="AA2551" s="65"/>
      <c r="AB2551" s="65"/>
      <c r="AC2551" s="65"/>
      <c r="AD2551" s="65"/>
      <c r="AE2551" s="33"/>
      <c r="AF2551" s="8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47"/>
      <c r="AR2551" s="8"/>
      <c r="AS2551" s="8"/>
      <c r="AT2551" s="8"/>
      <c r="AU2551" s="53"/>
      <c r="AV2551" s="54"/>
      <c r="AW2551" s="54"/>
    </row>
    <row r="2552" spans="1:49">
      <c r="A2552" s="8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3"/>
      <c r="S2552" s="2"/>
      <c r="T2552" s="2"/>
      <c r="U2552" s="8"/>
      <c r="V2552" s="18"/>
      <c r="W2552" s="18"/>
      <c r="X2552" s="19"/>
      <c r="Y2552" s="65"/>
      <c r="Z2552" s="65"/>
      <c r="AA2552" s="65"/>
      <c r="AB2552" s="65"/>
      <c r="AC2552" s="65"/>
      <c r="AD2552" s="65"/>
      <c r="AE2552" s="33"/>
      <c r="AF2552" s="8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  <c r="AR2552" s="8"/>
      <c r="AS2552" s="8"/>
      <c r="AT2552" s="8"/>
      <c r="AU2552" s="53"/>
      <c r="AV2552" s="54"/>
      <c r="AW2552" s="54"/>
    </row>
    <row r="2553" spans="1:49">
      <c r="A2553" s="8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3"/>
      <c r="S2553" s="2"/>
      <c r="T2553" s="2"/>
      <c r="U2553" s="8"/>
      <c r="V2553" s="18"/>
      <c r="W2553" s="18"/>
      <c r="X2553" s="19"/>
      <c r="Y2553" s="65"/>
      <c r="Z2553" s="65"/>
      <c r="AA2553" s="65"/>
      <c r="AB2553" s="65"/>
      <c r="AC2553" s="65"/>
      <c r="AD2553" s="65"/>
      <c r="AE2553" s="33"/>
      <c r="AF2553" s="8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  <c r="AR2553" s="8"/>
      <c r="AS2553" s="8"/>
      <c r="AT2553" s="8"/>
      <c r="AU2553" s="53"/>
      <c r="AV2553" s="54"/>
      <c r="AW2553" s="54"/>
    </row>
    <row r="2554" spans="1:49">
      <c r="A2554" s="8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3"/>
      <c r="S2554" s="2"/>
      <c r="T2554" s="2"/>
      <c r="U2554" s="8"/>
      <c r="V2554" s="18"/>
      <c r="W2554" s="18"/>
      <c r="X2554" s="19"/>
      <c r="Y2554" s="65"/>
      <c r="Z2554" s="65"/>
      <c r="AA2554" s="65"/>
      <c r="AB2554" s="65"/>
      <c r="AC2554" s="65"/>
      <c r="AD2554" s="65"/>
      <c r="AE2554" s="33"/>
      <c r="AF2554" s="8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  <c r="AR2554" s="8"/>
      <c r="AS2554" s="8"/>
      <c r="AT2554" s="8"/>
      <c r="AU2554" s="53"/>
      <c r="AV2554" s="54"/>
      <c r="AW2554" s="54"/>
    </row>
    <row r="2555" spans="1:49">
      <c r="A2555" s="8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3"/>
      <c r="S2555" s="2"/>
      <c r="T2555" s="2"/>
      <c r="U2555" s="8"/>
      <c r="V2555" s="18"/>
      <c r="W2555" s="18"/>
      <c r="X2555" s="19"/>
      <c r="Y2555" s="65"/>
      <c r="Z2555" s="65"/>
      <c r="AA2555" s="65"/>
      <c r="AB2555" s="65"/>
      <c r="AC2555" s="65"/>
      <c r="AD2555" s="65"/>
      <c r="AE2555" s="33"/>
      <c r="AF2555" s="8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  <c r="AR2555" s="8"/>
      <c r="AS2555" s="8"/>
      <c r="AT2555" s="8"/>
      <c r="AU2555" s="53"/>
      <c r="AV2555" s="54"/>
      <c r="AW2555" s="54"/>
    </row>
    <row r="2556" spans="1:49">
      <c r="A2556" s="8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3"/>
      <c r="S2556" s="2"/>
      <c r="T2556" s="2"/>
      <c r="U2556" s="8"/>
      <c r="V2556" s="18"/>
      <c r="W2556" s="18"/>
      <c r="X2556" s="19"/>
      <c r="Y2556" s="65"/>
      <c r="Z2556" s="65"/>
      <c r="AA2556" s="65"/>
      <c r="AB2556" s="65"/>
      <c r="AC2556" s="65"/>
      <c r="AD2556" s="65"/>
      <c r="AE2556" s="33"/>
      <c r="AF2556" s="8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  <c r="AR2556" s="8"/>
      <c r="AS2556" s="8"/>
      <c r="AT2556" s="8"/>
      <c r="AU2556" s="53"/>
      <c r="AV2556" s="54"/>
      <c r="AW2556" s="54"/>
    </row>
    <row r="2557" spans="1:49">
      <c r="A2557" s="8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3"/>
      <c r="S2557" s="2"/>
      <c r="T2557" s="2"/>
      <c r="U2557" s="8"/>
      <c r="V2557" s="18"/>
      <c r="W2557" s="18"/>
      <c r="X2557" s="19"/>
      <c r="Y2557" s="65"/>
      <c r="Z2557" s="65"/>
      <c r="AA2557" s="65"/>
      <c r="AB2557" s="65"/>
      <c r="AC2557" s="65"/>
      <c r="AD2557" s="65"/>
      <c r="AE2557" s="33"/>
      <c r="AF2557" s="8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  <c r="AR2557" s="8"/>
      <c r="AS2557" s="8"/>
      <c r="AT2557" s="8"/>
      <c r="AU2557" s="53"/>
      <c r="AV2557" s="54"/>
      <c r="AW2557" s="54"/>
    </row>
    <row r="2558" spans="1:49">
      <c r="A2558" s="8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3"/>
      <c r="S2558" s="2"/>
      <c r="T2558" s="2"/>
      <c r="U2558" s="8"/>
      <c r="V2558" s="18"/>
      <c r="W2558" s="18"/>
      <c r="X2558" s="19"/>
      <c r="Y2558" s="65"/>
      <c r="Z2558" s="65"/>
      <c r="AA2558" s="65"/>
      <c r="AB2558" s="65"/>
      <c r="AC2558" s="65"/>
      <c r="AD2558" s="65"/>
      <c r="AE2558" s="33"/>
      <c r="AF2558" s="8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  <c r="AR2558" s="8"/>
      <c r="AS2558" s="8"/>
      <c r="AT2558" s="8"/>
      <c r="AU2558" s="53"/>
      <c r="AV2558" s="54"/>
      <c r="AW2558" s="54"/>
    </row>
    <row r="2559" spans="1:49">
      <c r="A2559" s="8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3"/>
      <c r="S2559" s="2"/>
      <c r="T2559" s="2"/>
      <c r="U2559" s="8"/>
      <c r="V2559" s="18"/>
      <c r="W2559" s="18"/>
      <c r="X2559" s="19"/>
      <c r="Y2559" s="65"/>
      <c r="Z2559" s="65"/>
      <c r="AA2559" s="65"/>
      <c r="AB2559" s="65"/>
      <c r="AC2559" s="65"/>
      <c r="AD2559" s="65"/>
      <c r="AE2559" s="33"/>
      <c r="AF2559" s="8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  <c r="AR2559" s="8"/>
      <c r="AS2559" s="8"/>
      <c r="AT2559" s="8"/>
      <c r="AU2559" s="53"/>
      <c r="AV2559" s="54"/>
      <c r="AW2559" s="54"/>
    </row>
    <row r="2560" spans="1:49">
      <c r="A2560" s="8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3"/>
      <c r="S2560" s="2"/>
      <c r="T2560" s="2"/>
      <c r="U2560" s="8"/>
      <c r="V2560" s="18"/>
      <c r="W2560" s="18"/>
      <c r="X2560" s="19"/>
      <c r="Y2560" s="65"/>
      <c r="Z2560" s="65"/>
      <c r="AA2560" s="65"/>
      <c r="AB2560" s="65"/>
      <c r="AC2560" s="65"/>
      <c r="AD2560" s="65"/>
      <c r="AE2560" s="33"/>
      <c r="AF2560" s="8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  <c r="AR2560" s="8"/>
      <c r="AS2560" s="8"/>
      <c r="AT2560" s="8"/>
      <c r="AU2560" s="53"/>
      <c r="AV2560" s="54"/>
      <c r="AW2560" s="54"/>
    </row>
    <row r="2561" spans="1:49">
      <c r="A2561" s="8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3"/>
      <c r="S2561" s="2"/>
      <c r="T2561" s="2"/>
      <c r="U2561" s="8"/>
      <c r="V2561" s="18"/>
      <c r="W2561" s="18"/>
      <c r="X2561" s="19"/>
      <c r="Y2561" s="65"/>
      <c r="Z2561" s="65"/>
      <c r="AA2561" s="65"/>
      <c r="AB2561" s="65"/>
      <c r="AC2561" s="65"/>
      <c r="AD2561" s="65"/>
      <c r="AE2561" s="33"/>
      <c r="AF2561" s="8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  <c r="AR2561" s="8"/>
      <c r="AS2561" s="8"/>
      <c r="AT2561" s="8"/>
      <c r="AU2561" s="53"/>
      <c r="AV2561" s="54"/>
      <c r="AW2561" s="54"/>
    </row>
    <row r="2562" spans="1:49">
      <c r="A2562" s="8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3"/>
      <c r="S2562" s="2"/>
      <c r="T2562" s="2"/>
      <c r="U2562" s="8"/>
      <c r="V2562" s="18"/>
      <c r="W2562" s="18"/>
      <c r="X2562" s="19"/>
      <c r="Y2562" s="65"/>
      <c r="Z2562" s="65"/>
      <c r="AA2562" s="65"/>
      <c r="AB2562" s="65"/>
      <c r="AC2562" s="65"/>
      <c r="AD2562" s="65"/>
      <c r="AE2562" s="33"/>
      <c r="AF2562" s="8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  <c r="AR2562" s="8"/>
      <c r="AS2562" s="8"/>
      <c r="AT2562" s="8"/>
      <c r="AU2562" s="53"/>
      <c r="AV2562" s="54"/>
      <c r="AW2562" s="54"/>
    </row>
    <row r="2563" spans="1:49">
      <c r="A2563" s="8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3"/>
      <c r="S2563" s="2"/>
      <c r="T2563" s="2"/>
      <c r="U2563" s="8"/>
      <c r="V2563" s="18"/>
      <c r="W2563" s="18"/>
      <c r="X2563" s="19"/>
      <c r="Y2563" s="65"/>
      <c r="Z2563" s="65"/>
      <c r="AA2563" s="65"/>
      <c r="AB2563" s="65"/>
      <c r="AC2563" s="65"/>
      <c r="AD2563" s="65"/>
      <c r="AE2563" s="33"/>
      <c r="AF2563" s="8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  <c r="AR2563" s="8"/>
      <c r="AS2563" s="8"/>
      <c r="AT2563" s="8"/>
      <c r="AU2563" s="53"/>
      <c r="AV2563" s="54"/>
      <c r="AW2563" s="54"/>
    </row>
    <row r="2564" spans="1:49">
      <c r="A2564" s="8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3"/>
      <c r="S2564" s="2"/>
      <c r="T2564" s="2"/>
      <c r="U2564" s="8"/>
      <c r="V2564" s="18"/>
      <c r="W2564" s="18"/>
      <c r="X2564" s="19"/>
      <c r="Y2564" s="65"/>
      <c r="Z2564" s="65"/>
      <c r="AA2564" s="65"/>
      <c r="AB2564" s="65"/>
      <c r="AC2564" s="65"/>
      <c r="AD2564" s="65"/>
      <c r="AE2564" s="33"/>
      <c r="AF2564" s="8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  <c r="AR2564" s="8"/>
      <c r="AS2564" s="8"/>
      <c r="AT2564" s="8"/>
      <c r="AU2564" s="53"/>
      <c r="AV2564" s="54"/>
      <c r="AW2564" s="54"/>
    </row>
    <row r="2565" spans="1:49">
      <c r="A2565" s="8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3"/>
      <c r="S2565" s="2"/>
      <c r="T2565" s="2"/>
      <c r="U2565" s="8"/>
      <c r="V2565" s="18"/>
      <c r="W2565" s="18"/>
      <c r="X2565" s="19"/>
      <c r="Y2565" s="65"/>
      <c r="Z2565" s="65"/>
      <c r="AA2565" s="65"/>
      <c r="AB2565" s="65"/>
      <c r="AC2565" s="65"/>
      <c r="AD2565" s="65"/>
      <c r="AE2565" s="33"/>
      <c r="AF2565" s="8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  <c r="AR2565" s="8"/>
      <c r="AS2565" s="8"/>
      <c r="AT2565" s="8"/>
      <c r="AU2565" s="53"/>
      <c r="AV2565" s="54"/>
      <c r="AW2565" s="54"/>
    </row>
    <row r="2566" spans="1:49">
      <c r="A2566" s="8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3"/>
      <c r="S2566" s="2"/>
      <c r="T2566" s="2"/>
      <c r="U2566" s="8"/>
      <c r="V2566" s="18"/>
      <c r="W2566" s="18"/>
      <c r="X2566" s="19"/>
      <c r="Y2566" s="65"/>
      <c r="Z2566" s="65"/>
      <c r="AA2566" s="65"/>
      <c r="AB2566" s="65"/>
      <c r="AC2566" s="65"/>
      <c r="AD2566" s="65"/>
      <c r="AE2566" s="33"/>
      <c r="AF2566" s="8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  <c r="AR2566" s="8"/>
      <c r="AS2566" s="8"/>
      <c r="AT2566" s="8"/>
      <c r="AU2566" s="53"/>
      <c r="AV2566" s="54"/>
      <c r="AW2566" s="54"/>
    </row>
    <row r="2567" spans="1:49">
      <c r="A2567" s="8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3"/>
      <c r="S2567" s="2"/>
      <c r="T2567" s="2"/>
      <c r="U2567" s="8"/>
      <c r="V2567" s="18"/>
      <c r="W2567" s="18"/>
      <c r="X2567" s="19"/>
      <c r="Y2567" s="65"/>
      <c r="Z2567" s="65"/>
      <c r="AA2567" s="65"/>
      <c r="AB2567" s="65"/>
      <c r="AC2567" s="65"/>
      <c r="AD2567" s="65"/>
      <c r="AE2567" s="33"/>
      <c r="AF2567" s="8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  <c r="AR2567" s="8"/>
      <c r="AS2567" s="8"/>
      <c r="AT2567" s="8"/>
      <c r="AU2567" s="53"/>
      <c r="AV2567" s="54"/>
      <c r="AW2567" s="54"/>
    </row>
    <row r="2568" spans="1:49">
      <c r="A2568" s="8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3"/>
      <c r="S2568" s="2"/>
      <c r="T2568" s="2"/>
      <c r="U2568" s="8"/>
      <c r="V2568" s="18"/>
      <c r="W2568" s="18"/>
      <c r="X2568" s="19"/>
      <c r="Y2568" s="65"/>
      <c r="Z2568" s="65"/>
      <c r="AA2568" s="65"/>
      <c r="AB2568" s="65"/>
      <c r="AC2568" s="65"/>
      <c r="AD2568" s="65"/>
      <c r="AE2568" s="33"/>
      <c r="AF2568" s="8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  <c r="AR2568" s="8"/>
      <c r="AS2568" s="8"/>
      <c r="AT2568" s="8"/>
      <c r="AU2568" s="53"/>
      <c r="AV2568" s="54"/>
      <c r="AW2568" s="54"/>
    </row>
    <row r="2569" spans="1:49">
      <c r="A2569" s="8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3"/>
      <c r="S2569" s="2"/>
      <c r="T2569" s="2"/>
      <c r="U2569" s="8"/>
      <c r="V2569" s="18"/>
      <c r="W2569" s="18"/>
      <c r="X2569" s="19"/>
      <c r="Y2569" s="65"/>
      <c r="Z2569" s="65"/>
      <c r="AA2569" s="65"/>
      <c r="AB2569" s="65"/>
      <c r="AC2569" s="65"/>
      <c r="AD2569" s="65"/>
      <c r="AE2569" s="33"/>
      <c r="AF2569" s="8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  <c r="AR2569" s="8"/>
      <c r="AS2569" s="8"/>
      <c r="AT2569" s="8"/>
      <c r="AU2569" s="53"/>
      <c r="AV2569" s="54"/>
      <c r="AW2569" s="54"/>
    </row>
    <row r="2570" spans="1:49">
      <c r="A2570" s="8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3"/>
      <c r="S2570" s="2"/>
      <c r="T2570" s="2"/>
      <c r="U2570" s="8"/>
      <c r="V2570" s="18"/>
      <c r="W2570" s="18"/>
      <c r="X2570" s="19"/>
      <c r="Y2570" s="65"/>
      <c r="Z2570" s="65"/>
      <c r="AA2570" s="65"/>
      <c r="AB2570" s="65"/>
      <c r="AC2570" s="65"/>
      <c r="AD2570" s="65"/>
      <c r="AE2570" s="33"/>
      <c r="AF2570" s="8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  <c r="AR2570" s="8"/>
      <c r="AS2570" s="8"/>
      <c r="AT2570" s="8"/>
      <c r="AU2570" s="53"/>
      <c r="AV2570" s="54"/>
      <c r="AW2570" s="54"/>
    </row>
    <row r="2571" spans="1:49">
      <c r="A2571" s="8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3"/>
      <c r="S2571" s="2"/>
      <c r="T2571" s="2"/>
      <c r="U2571" s="8"/>
      <c r="V2571" s="18"/>
      <c r="W2571" s="18"/>
      <c r="X2571" s="19"/>
      <c r="Y2571" s="65"/>
      <c r="Z2571" s="65"/>
      <c r="AA2571" s="65"/>
      <c r="AB2571" s="65"/>
      <c r="AC2571" s="65"/>
      <c r="AD2571" s="65"/>
      <c r="AE2571" s="33"/>
      <c r="AF2571" s="8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  <c r="AR2571" s="8"/>
      <c r="AS2571" s="8"/>
      <c r="AT2571" s="8"/>
      <c r="AU2571" s="53"/>
      <c r="AV2571" s="54"/>
      <c r="AW2571" s="54"/>
    </row>
    <row r="2572" spans="1:49">
      <c r="A2572" s="8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3"/>
      <c r="S2572" s="2"/>
      <c r="T2572" s="2"/>
      <c r="U2572" s="8"/>
      <c r="V2572" s="18"/>
      <c r="W2572" s="18"/>
      <c r="X2572" s="19"/>
      <c r="Y2572" s="65"/>
      <c r="Z2572" s="65"/>
      <c r="AA2572" s="65"/>
      <c r="AB2572" s="65"/>
      <c r="AC2572" s="65"/>
      <c r="AD2572" s="65"/>
      <c r="AE2572" s="33"/>
      <c r="AF2572" s="8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  <c r="AR2572" s="8"/>
      <c r="AS2572" s="8"/>
      <c r="AT2572" s="8"/>
      <c r="AU2572" s="53"/>
      <c r="AV2572" s="54"/>
      <c r="AW2572" s="54"/>
    </row>
    <row r="2573" spans="1:49">
      <c r="A2573" s="8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3"/>
      <c r="S2573" s="2"/>
      <c r="T2573" s="2"/>
      <c r="U2573" s="8"/>
      <c r="V2573" s="18"/>
      <c r="W2573" s="18"/>
      <c r="X2573" s="19"/>
      <c r="Y2573" s="65"/>
      <c r="Z2573" s="65"/>
      <c r="AA2573" s="65"/>
      <c r="AB2573" s="65"/>
      <c r="AC2573" s="65"/>
      <c r="AD2573" s="65"/>
      <c r="AE2573" s="33"/>
      <c r="AF2573" s="8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  <c r="AR2573" s="8"/>
      <c r="AS2573" s="8"/>
      <c r="AT2573" s="8"/>
      <c r="AU2573" s="53"/>
      <c r="AV2573" s="54"/>
      <c r="AW2573" s="54"/>
    </row>
    <row r="2574" spans="1:49">
      <c r="A2574" s="8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3"/>
      <c r="S2574" s="2"/>
      <c r="T2574" s="2"/>
      <c r="U2574" s="8"/>
      <c r="V2574" s="18"/>
      <c r="W2574" s="18"/>
      <c r="X2574" s="19"/>
      <c r="Y2574" s="65"/>
      <c r="Z2574" s="65"/>
      <c r="AA2574" s="65"/>
      <c r="AB2574" s="65"/>
      <c r="AC2574" s="65"/>
      <c r="AD2574" s="65"/>
      <c r="AE2574" s="33"/>
      <c r="AF2574" s="8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  <c r="AR2574" s="8"/>
      <c r="AS2574" s="8"/>
      <c r="AT2574" s="8"/>
      <c r="AU2574" s="53"/>
      <c r="AV2574" s="54"/>
      <c r="AW2574" s="54"/>
    </row>
    <row r="2575" spans="1:49">
      <c r="A2575" s="8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3"/>
      <c r="S2575" s="2"/>
      <c r="T2575" s="2"/>
      <c r="U2575" s="8"/>
      <c r="V2575" s="18"/>
      <c r="W2575" s="18"/>
      <c r="X2575" s="19"/>
      <c r="Y2575" s="65"/>
      <c r="Z2575" s="65"/>
      <c r="AA2575" s="65"/>
      <c r="AB2575" s="65"/>
      <c r="AC2575" s="65"/>
      <c r="AD2575" s="65"/>
      <c r="AE2575" s="33"/>
      <c r="AF2575" s="8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  <c r="AR2575" s="8"/>
      <c r="AS2575" s="8"/>
      <c r="AT2575" s="8"/>
      <c r="AU2575" s="53"/>
      <c r="AV2575" s="54"/>
      <c r="AW2575" s="54"/>
    </row>
    <row r="2576" spans="1:49">
      <c r="A2576" s="8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3"/>
      <c r="S2576" s="2"/>
      <c r="T2576" s="2"/>
      <c r="U2576" s="8"/>
      <c r="V2576" s="18"/>
      <c r="W2576" s="18"/>
      <c r="X2576" s="19"/>
      <c r="Y2576" s="65"/>
      <c r="Z2576" s="65"/>
      <c r="AA2576" s="65"/>
      <c r="AB2576" s="65"/>
      <c r="AC2576" s="65"/>
      <c r="AD2576" s="65"/>
      <c r="AE2576" s="33"/>
      <c r="AF2576" s="8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  <c r="AR2576" s="8"/>
      <c r="AS2576" s="8"/>
      <c r="AT2576" s="8"/>
      <c r="AU2576" s="53"/>
      <c r="AV2576" s="54"/>
      <c r="AW2576" s="54"/>
    </row>
    <row r="2577" spans="1:49">
      <c r="A2577" s="8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3"/>
      <c r="S2577" s="2"/>
      <c r="T2577" s="2"/>
      <c r="U2577" s="8"/>
      <c r="V2577" s="18"/>
      <c r="W2577" s="18"/>
      <c r="X2577" s="19"/>
      <c r="Y2577" s="65"/>
      <c r="Z2577" s="65"/>
      <c r="AA2577" s="65"/>
      <c r="AB2577" s="65"/>
      <c r="AC2577" s="65"/>
      <c r="AD2577" s="65"/>
      <c r="AE2577" s="33"/>
      <c r="AF2577" s="8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  <c r="AR2577" s="8"/>
      <c r="AS2577" s="8"/>
      <c r="AT2577" s="8"/>
      <c r="AU2577" s="53"/>
      <c r="AV2577" s="54"/>
      <c r="AW2577" s="54"/>
    </row>
    <row r="2578" spans="1:49">
      <c r="A2578" s="8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3"/>
      <c r="S2578" s="2"/>
      <c r="T2578" s="2"/>
      <c r="U2578" s="8"/>
      <c r="V2578" s="18"/>
      <c r="W2578" s="18"/>
      <c r="X2578" s="19"/>
      <c r="Y2578" s="65"/>
      <c r="Z2578" s="65"/>
      <c r="AA2578" s="65"/>
      <c r="AB2578" s="65"/>
      <c r="AC2578" s="65"/>
      <c r="AD2578" s="65"/>
      <c r="AE2578" s="33"/>
      <c r="AF2578" s="8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  <c r="AR2578" s="8"/>
      <c r="AS2578" s="8"/>
      <c r="AT2578" s="8"/>
      <c r="AU2578" s="53"/>
      <c r="AV2578" s="54"/>
      <c r="AW2578" s="54"/>
    </row>
    <row r="2579" spans="1:49">
      <c r="A2579" s="8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3"/>
      <c r="S2579" s="2"/>
      <c r="T2579" s="2"/>
      <c r="U2579" s="8"/>
      <c r="V2579" s="18"/>
      <c r="W2579" s="18"/>
      <c r="X2579" s="19"/>
      <c r="Y2579" s="65"/>
      <c r="Z2579" s="65"/>
      <c r="AA2579" s="65"/>
      <c r="AB2579" s="65"/>
      <c r="AC2579" s="65"/>
      <c r="AD2579" s="65"/>
      <c r="AE2579" s="33"/>
      <c r="AF2579" s="8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  <c r="AR2579" s="8"/>
      <c r="AS2579" s="8"/>
      <c r="AT2579" s="8"/>
      <c r="AU2579" s="53"/>
      <c r="AV2579" s="54"/>
      <c r="AW2579" s="54"/>
    </row>
    <row r="2580" spans="1:49">
      <c r="A2580" s="8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3"/>
      <c r="S2580" s="2"/>
      <c r="T2580" s="2"/>
      <c r="U2580" s="8"/>
      <c r="V2580" s="18"/>
      <c r="W2580" s="18"/>
      <c r="X2580" s="19"/>
      <c r="Y2580" s="65"/>
      <c r="Z2580" s="65"/>
      <c r="AA2580" s="65"/>
      <c r="AB2580" s="65"/>
      <c r="AC2580" s="65"/>
      <c r="AD2580" s="65"/>
      <c r="AE2580" s="33"/>
      <c r="AF2580" s="8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  <c r="AR2580" s="8"/>
      <c r="AS2580" s="8"/>
      <c r="AT2580" s="8"/>
      <c r="AU2580" s="53"/>
      <c r="AV2580" s="54"/>
      <c r="AW2580" s="54"/>
    </row>
    <row r="2581" spans="1:49">
      <c r="A2581" s="8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3"/>
      <c r="S2581" s="2"/>
      <c r="T2581" s="2"/>
      <c r="U2581" s="8"/>
      <c r="V2581" s="18"/>
      <c r="W2581" s="18"/>
      <c r="X2581" s="19"/>
      <c r="Y2581" s="65"/>
      <c r="Z2581" s="65"/>
      <c r="AA2581" s="65"/>
      <c r="AB2581" s="65"/>
      <c r="AC2581" s="65"/>
      <c r="AD2581" s="65"/>
      <c r="AE2581" s="33"/>
      <c r="AF2581" s="8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  <c r="AR2581" s="8"/>
      <c r="AS2581" s="8"/>
      <c r="AT2581" s="8"/>
      <c r="AU2581" s="53"/>
      <c r="AV2581" s="54"/>
      <c r="AW2581" s="54"/>
    </row>
    <row r="2582" spans="1:49">
      <c r="A2582" s="8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3"/>
      <c r="S2582" s="2"/>
      <c r="T2582" s="2"/>
      <c r="U2582" s="8"/>
      <c r="V2582" s="18"/>
      <c r="W2582" s="18"/>
      <c r="X2582" s="19"/>
      <c r="Y2582" s="65"/>
      <c r="Z2582" s="65"/>
      <c r="AA2582" s="65"/>
      <c r="AB2582" s="65"/>
      <c r="AC2582" s="65"/>
      <c r="AD2582" s="65"/>
      <c r="AE2582" s="33"/>
      <c r="AF2582" s="8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  <c r="AR2582" s="8"/>
      <c r="AS2582" s="8"/>
      <c r="AT2582" s="8"/>
      <c r="AU2582" s="53"/>
      <c r="AV2582" s="54"/>
      <c r="AW2582" s="54"/>
    </row>
    <row r="2583" spans="1:49">
      <c r="A2583" s="8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3"/>
      <c r="S2583" s="2"/>
      <c r="T2583" s="2"/>
      <c r="U2583" s="8"/>
      <c r="V2583" s="18"/>
      <c r="W2583" s="18"/>
      <c r="X2583" s="19"/>
      <c r="Y2583" s="65"/>
      <c r="Z2583" s="65"/>
      <c r="AA2583" s="65"/>
      <c r="AB2583" s="65"/>
      <c r="AC2583" s="65"/>
      <c r="AD2583" s="65"/>
      <c r="AE2583" s="33"/>
      <c r="AF2583" s="8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  <c r="AR2583" s="8"/>
      <c r="AS2583" s="8"/>
      <c r="AT2583" s="8"/>
      <c r="AU2583" s="53"/>
      <c r="AV2583" s="54"/>
      <c r="AW2583" s="54"/>
    </row>
    <row r="2584" spans="1:49">
      <c r="A2584" s="8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3"/>
      <c r="S2584" s="2"/>
      <c r="T2584" s="2"/>
      <c r="U2584" s="8"/>
      <c r="V2584" s="18"/>
      <c r="W2584" s="18"/>
      <c r="X2584" s="19"/>
      <c r="Y2584" s="65"/>
      <c r="Z2584" s="65"/>
      <c r="AA2584" s="65"/>
      <c r="AB2584" s="65"/>
      <c r="AC2584" s="65"/>
      <c r="AD2584" s="65"/>
      <c r="AE2584" s="33"/>
      <c r="AF2584" s="8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  <c r="AR2584" s="8"/>
      <c r="AS2584" s="8"/>
      <c r="AT2584" s="8"/>
      <c r="AU2584" s="53"/>
      <c r="AV2584" s="54"/>
      <c r="AW2584" s="54"/>
    </row>
    <row r="2585" spans="1:49">
      <c r="A2585" s="8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3"/>
      <c r="S2585" s="2"/>
      <c r="T2585" s="2"/>
      <c r="U2585" s="8"/>
      <c r="V2585" s="18"/>
      <c r="W2585" s="18"/>
      <c r="X2585" s="19"/>
      <c r="Y2585" s="65"/>
      <c r="Z2585" s="65"/>
      <c r="AA2585" s="65"/>
      <c r="AB2585" s="65"/>
      <c r="AC2585" s="65"/>
      <c r="AD2585" s="65"/>
      <c r="AE2585" s="33"/>
      <c r="AF2585" s="8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50"/>
      <c r="AR2585" s="8"/>
      <c r="AS2585" s="8"/>
      <c r="AT2585" s="8"/>
      <c r="AU2585" s="53"/>
      <c r="AV2585" s="54"/>
      <c r="AW2585" s="54"/>
    </row>
    <row r="2586" spans="1:49">
      <c r="A2586" s="8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3"/>
      <c r="S2586" s="2"/>
      <c r="T2586" s="2"/>
      <c r="U2586" s="8"/>
      <c r="V2586" s="18"/>
      <c r="W2586" s="18"/>
      <c r="X2586" s="19"/>
      <c r="Y2586" s="65"/>
      <c r="Z2586" s="65"/>
      <c r="AA2586" s="65"/>
      <c r="AB2586" s="65"/>
      <c r="AC2586" s="65"/>
      <c r="AD2586" s="65"/>
      <c r="AE2586" s="33"/>
      <c r="AF2586" s="8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50"/>
      <c r="AR2586" s="8"/>
      <c r="AS2586" s="8"/>
      <c r="AT2586" s="8"/>
      <c r="AU2586" s="53"/>
      <c r="AV2586" s="54"/>
      <c r="AW2586" s="54"/>
    </row>
    <row r="2587" spans="1:49">
      <c r="A2587" s="8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3"/>
      <c r="S2587" s="2"/>
      <c r="T2587" s="2"/>
      <c r="U2587" s="8"/>
      <c r="V2587" s="18"/>
      <c r="W2587" s="18"/>
      <c r="X2587" s="19"/>
      <c r="Y2587" s="65"/>
      <c r="Z2587" s="65"/>
      <c r="AA2587" s="65"/>
      <c r="AB2587" s="65"/>
      <c r="AC2587" s="65"/>
      <c r="AD2587" s="65"/>
      <c r="AE2587" s="33"/>
      <c r="AF2587" s="8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50"/>
      <c r="AR2587" s="8"/>
      <c r="AS2587" s="8"/>
      <c r="AT2587" s="8"/>
      <c r="AU2587" s="53"/>
      <c r="AV2587" s="54"/>
      <c r="AW2587" s="54"/>
    </row>
    <row r="2588" spans="1:49">
      <c r="A2588" s="8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3"/>
      <c r="S2588" s="2"/>
      <c r="T2588" s="2"/>
      <c r="U2588" s="8"/>
      <c r="V2588" s="18"/>
      <c r="W2588" s="18"/>
      <c r="X2588" s="19"/>
      <c r="Y2588" s="65"/>
      <c r="Z2588" s="65"/>
      <c r="AA2588" s="65"/>
      <c r="AB2588" s="65"/>
      <c r="AC2588" s="65"/>
      <c r="AD2588" s="65"/>
      <c r="AE2588" s="33"/>
      <c r="AF2588" s="8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50"/>
      <c r="AR2588" s="8"/>
      <c r="AS2588" s="8"/>
      <c r="AT2588" s="8"/>
      <c r="AU2588" s="53"/>
      <c r="AV2588" s="54"/>
      <c r="AW2588" s="54"/>
    </row>
    <row r="2589" spans="1:49">
      <c r="A2589" s="8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3"/>
      <c r="S2589" s="2"/>
      <c r="T2589" s="2"/>
      <c r="U2589" s="8"/>
      <c r="V2589" s="18"/>
      <c r="W2589" s="18"/>
      <c r="X2589" s="19"/>
      <c r="Y2589" s="65"/>
      <c r="Z2589" s="65"/>
      <c r="AA2589" s="65"/>
      <c r="AB2589" s="65"/>
      <c r="AC2589" s="65"/>
      <c r="AD2589" s="65"/>
      <c r="AE2589" s="33"/>
      <c r="AF2589" s="8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50"/>
      <c r="AR2589" s="8"/>
      <c r="AS2589" s="8"/>
      <c r="AT2589" s="8"/>
      <c r="AU2589" s="53"/>
      <c r="AV2589" s="54"/>
      <c r="AW2589" s="54"/>
    </row>
    <row r="2590" spans="1:49">
      <c r="A2590" s="8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3"/>
      <c r="S2590" s="2"/>
      <c r="T2590" s="2"/>
      <c r="U2590" s="8"/>
      <c r="V2590" s="18"/>
      <c r="W2590" s="18"/>
      <c r="X2590" s="19"/>
      <c r="Y2590" s="65"/>
      <c r="Z2590" s="65"/>
      <c r="AA2590" s="65"/>
      <c r="AB2590" s="65"/>
      <c r="AC2590" s="65"/>
      <c r="AD2590" s="65"/>
      <c r="AE2590" s="33"/>
      <c r="AF2590" s="8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49"/>
      <c r="AR2590" s="8"/>
      <c r="AS2590" s="8"/>
      <c r="AT2590" s="8"/>
      <c r="AU2590" s="53"/>
      <c r="AV2590" s="54"/>
      <c r="AW2590" s="54"/>
    </row>
    <row r="2591" spans="1:49">
      <c r="A2591" s="8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3"/>
      <c r="S2591" s="2"/>
      <c r="T2591" s="2"/>
      <c r="U2591" s="8"/>
      <c r="V2591" s="18"/>
      <c r="W2591" s="18"/>
      <c r="X2591" s="19"/>
      <c r="Y2591" s="65"/>
      <c r="Z2591" s="65"/>
      <c r="AA2591" s="65"/>
      <c r="AB2591" s="65"/>
      <c r="AC2591" s="65"/>
      <c r="AD2591" s="65"/>
      <c r="AE2591" s="33"/>
      <c r="AF2591" s="8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49"/>
      <c r="AR2591" s="8"/>
      <c r="AS2591" s="8"/>
      <c r="AT2591" s="8"/>
      <c r="AU2591" s="53"/>
      <c r="AV2591" s="54"/>
      <c r="AW2591" s="54"/>
    </row>
    <row r="2592" spans="1:49">
      <c r="A2592" s="8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3"/>
      <c r="S2592" s="2"/>
      <c r="T2592" s="2"/>
      <c r="U2592" s="8"/>
      <c r="V2592" s="18"/>
      <c r="W2592" s="18"/>
      <c r="X2592" s="19"/>
      <c r="Y2592" s="65"/>
      <c r="Z2592" s="65"/>
      <c r="AA2592" s="65"/>
      <c r="AB2592" s="65"/>
      <c r="AC2592" s="65"/>
      <c r="AD2592" s="65"/>
      <c r="AE2592" s="33"/>
      <c r="AF2592" s="8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49"/>
      <c r="AR2592" s="8"/>
      <c r="AS2592" s="8"/>
      <c r="AT2592" s="8"/>
      <c r="AU2592" s="53"/>
      <c r="AV2592" s="54"/>
      <c r="AW2592" s="54"/>
    </row>
    <row r="2593" spans="1:49">
      <c r="A2593" s="8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3"/>
      <c r="S2593" s="2"/>
      <c r="T2593" s="2"/>
      <c r="U2593" s="8"/>
      <c r="V2593" s="18"/>
      <c r="W2593" s="18"/>
      <c r="X2593" s="19"/>
      <c r="Y2593" s="65"/>
      <c r="Z2593" s="65"/>
      <c r="AA2593" s="65"/>
      <c r="AB2593" s="65"/>
      <c r="AC2593" s="65"/>
      <c r="AD2593" s="65"/>
      <c r="AE2593" s="33"/>
      <c r="AF2593" s="8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49"/>
      <c r="AR2593" s="8"/>
      <c r="AS2593" s="8"/>
      <c r="AT2593" s="8"/>
      <c r="AU2593" s="53"/>
      <c r="AV2593" s="54"/>
      <c r="AW2593" s="54"/>
    </row>
    <row r="2594" spans="1:49">
      <c r="A2594" s="8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3"/>
      <c r="S2594" s="2"/>
      <c r="T2594" s="2"/>
      <c r="U2594" s="8"/>
      <c r="V2594" s="18"/>
      <c r="W2594" s="18"/>
      <c r="X2594" s="19"/>
      <c r="Y2594" s="65"/>
      <c r="Z2594" s="65"/>
      <c r="AA2594" s="65"/>
      <c r="AB2594" s="65"/>
      <c r="AC2594" s="65"/>
      <c r="AD2594" s="65"/>
      <c r="AE2594" s="33"/>
      <c r="AF2594" s="8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49"/>
      <c r="AR2594" s="8"/>
      <c r="AS2594" s="8"/>
      <c r="AT2594" s="8"/>
      <c r="AU2594" s="53"/>
      <c r="AV2594" s="54"/>
      <c r="AW2594" s="54"/>
    </row>
    <row r="2595" spans="1:49">
      <c r="A2595" s="8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3"/>
      <c r="S2595" s="2"/>
      <c r="T2595" s="2"/>
      <c r="U2595" s="8"/>
      <c r="V2595" s="18"/>
      <c r="W2595" s="18"/>
      <c r="X2595" s="19"/>
      <c r="Y2595" s="65"/>
      <c r="Z2595" s="65"/>
      <c r="AA2595" s="65"/>
      <c r="AB2595" s="65"/>
      <c r="AC2595" s="65"/>
      <c r="AD2595" s="65"/>
      <c r="AE2595" s="33"/>
      <c r="AF2595" s="8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49"/>
      <c r="AR2595" s="8"/>
      <c r="AS2595" s="8"/>
      <c r="AT2595" s="8"/>
      <c r="AU2595" s="53"/>
      <c r="AV2595" s="54"/>
      <c r="AW2595" s="54"/>
    </row>
    <row r="2596" spans="1:49">
      <c r="A2596" s="8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3"/>
      <c r="S2596" s="2"/>
      <c r="T2596" s="2"/>
      <c r="U2596" s="8"/>
      <c r="V2596" s="18"/>
      <c r="W2596" s="18"/>
      <c r="X2596" s="19"/>
      <c r="Y2596" s="65"/>
      <c r="Z2596" s="65"/>
      <c r="AA2596" s="65"/>
      <c r="AB2596" s="65"/>
      <c r="AC2596" s="65"/>
      <c r="AD2596" s="65"/>
      <c r="AE2596" s="33"/>
      <c r="AF2596" s="8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49"/>
      <c r="AR2596" s="8"/>
      <c r="AS2596" s="8"/>
      <c r="AT2596" s="8"/>
      <c r="AU2596" s="53"/>
      <c r="AV2596" s="54"/>
      <c r="AW2596" s="54"/>
    </row>
    <row r="2597" spans="1:49">
      <c r="A2597" s="8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3"/>
      <c r="S2597" s="2"/>
      <c r="T2597" s="2"/>
      <c r="U2597" s="8"/>
      <c r="V2597" s="18"/>
      <c r="W2597" s="18"/>
      <c r="X2597" s="19"/>
      <c r="Y2597" s="65"/>
      <c r="Z2597" s="65"/>
      <c r="AA2597" s="65"/>
      <c r="AB2597" s="65"/>
      <c r="AC2597" s="65"/>
      <c r="AD2597" s="65"/>
      <c r="AE2597" s="33"/>
      <c r="AF2597" s="8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49"/>
      <c r="AR2597" s="8"/>
      <c r="AS2597" s="8"/>
      <c r="AT2597" s="8"/>
      <c r="AU2597" s="53"/>
      <c r="AV2597" s="54"/>
      <c r="AW2597" s="54"/>
    </row>
    <row r="2598" spans="1:49">
      <c r="A2598" s="8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3"/>
      <c r="S2598" s="2"/>
      <c r="T2598" s="2"/>
      <c r="U2598" s="8"/>
      <c r="V2598" s="18"/>
      <c r="W2598" s="18"/>
      <c r="X2598" s="19"/>
      <c r="Y2598" s="65"/>
      <c r="Z2598" s="65"/>
      <c r="AA2598" s="65"/>
      <c r="AB2598" s="65"/>
      <c r="AC2598" s="65"/>
      <c r="AD2598" s="65"/>
      <c r="AE2598" s="33"/>
      <c r="AF2598" s="8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49"/>
      <c r="AR2598" s="8"/>
      <c r="AS2598" s="8"/>
      <c r="AT2598" s="8"/>
      <c r="AU2598" s="53"/>
      <c r="AV2598" s="54"/>
      <c r="AW2598" s="54"/>
    </row>
    <row r="2599" spans="1:49">
      <c r="A2599" s="8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3"/>
      <c r="S2599" s="2"/>
      <c r="T2599" s="2"/>
      <c r="U2599" s="8"/>
      <c r="V2599" s="18"/>
      <c r="W2599" s="18"/>
      <c r="X2599" s="19"/>
      <c r="Y2599" s="65"/>
      <c r="Z2599" s="65"/>
      <c r="AA2599" s="65"/>
      <c r="AB2599" s="65"/>
      <c r="AC2599" s="65"/>
      <c r="AD2599" s="65"/>
      <c r="AE2599" s="33"/>
      <c r="AF2599" s="8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49"/>
      <c r="AR2599" s="8"/>
      <c r="AS2599" s="8"/>
      <c r="AT2599" s="8"/>
      <c r="AU2599" s="53"/>
      <c r="AV2599" s="54"/>
      <c r="AW2599" s="54"/>
    </row>
    <row r="2600" spans="1:49">
      <c r="A2600" s="8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3"/>
      <c r="S2600" s="2"/>
      <c r="T2600" s="2"/>
      <c r="U2600" s="8"/>
      <c r="V2600" s="18"/>
      <c r="W2600" s="18"/>
      <c r="X2600" s="19"/>
      <c r="Y2600" s="65"/>
      <c r="Z2600" s="65"/>
      <c r="AA2600" s="65"/>
      <c r="AB2600" s="65"/>
      <c r="AC2600" s="65"/>
      <c r="AD2600" s="65"/>
      <c r="AE2600" s="33"/>
      <c r="AF2600" s="8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  <c r="AR2600" s="8"/>
      <c r="AS2600" s="8"/>
      <c r="AT2600" s="8"/>
      <c r="AU2600" s="53"/>
      <c r="AV2600" s="54"/>
      <c r="AW2600" s="54"/>
    </row>
    <row r="2601" spans="1:49">
      <c r="A2601" s="8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3"/>
      <c r="S2601" s="2"/>
      <c r="T2601" s="2"/>
      <c r="U2601" s="8"/>
      <c r="V2601" s="18"/>
      <c r="W2601" s="18"/>
      <c r="X2601" s="19"/>
      <c r="Y2601" s="65"/>
      <c r="Z2601" s="65"/>
      <c r="AA2601" s="65"/>
      <c r="AB2601" s="65"/>
      <c r="AC2601" s="65"/>
      <c r="AD2601" s="65"/>
      <c r="AE2601" s="33"/>
      <c r="AF2601" s="8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  <c r="AR2601" s="8"/>
      <c r="AS2601" s="8"/>
      <c r="AT2601" s="8"/>
      <c r="AU2601" s="53"/>
      <c r="AV2601" s="54"/>
      <c r="AW2601" s="54"/>
    </row>
    <row r="2602" spans="1:49">
      <c r="A2602" s="8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3"/>
      <c r="S2602" s="2"/>
      <c r="T2602" s="2"/>
      <c r="U2602" s="8"/>
      <c r="V2602" s="18"/>
      <c r="W2602" s="18"/>
      <c r="X2602" s="19"/>
      <c r="Y2602" s="65"/>
      <c r="Z2602" s="65"/>
      <c r="AA2602" s="65"/>
      <c r="AB2602" s="65"/>
      <c r="AC2602" s="65"/>
      <c r="AD2602" s="65"/>
      <c r="AE2602" s="33"/>
      <c r="AF2602" s="8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  <c r="AR2602" s="8"/>
      <c r="AS2602" s="8"/>
      <c r="AT2602" s="8"/>
      <c r="AU2602" s="53"/>
      <c r="AV2602" s="54"/>
      <c r="AW2602" s="54"/>
    </row>
    <row r="2603" spans="1:49">
      <c r="A2603" s="8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3"/>
      <c r="S2603" s="2"/>
      <c r="T2603" s="2"/>
      <c r="U2603" s="8"/>
      <c r="V2603" s="18"/>
      <c r="W2603" s="18"/>
      <c r="X2603" s="19"/>
      <c r="Y2603" s="65"/>
      <c r="Z2603" s="65"/>
      <c r="AA2603" s="65"/>
      <c r="AB2603" s="65"/>
      <c r="AC2603" s="65"/>
      <c r="AD2603" s="65"/>
      <c r="AE2603" s="33"/>
      <c r="AF2603" s="8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  <c r="AR2603" s="8"/>
      <c r="AS2603" s="8"/>
      <c r="AT2603" s="8"/>
      <c r="AU2603" s="53"/>
      <c r="AV2603" s="54"/>
      <c r="AW2603" s="54"/>
    </row>
    <row r="2604" spans="1:49">
      <c r="A2604" s="8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3"/>
      <c r="S2604" s="2"/>
      <c r="T2604" s="2"/>
      <c r="U2604" s="8"/>
      <c r="V2604" s="18"/>
      <c r="W2604" s="18"/>
      <c r="X2604" s="19"/>
      <c r="Y2604" s="65"/>
      <c r="Z2604" s="65"/>
      <c r="AA2604" s="65"/>
      <c r="AB2604" s="65"/>
      <c r="AC2604" s="65"/>
      <c r="AD2604" s="65"/>
      <c r="AE2604" s="33"/>
      <c r="AF2604" s="8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  <c r="AR2604" s="8"/>
      <c r="AS2604" s="8"/>
      <c r="AT2604" s="8"/>
      <c r="AU2604" s="53"/>
      <c r="AV2604" s="54"/>
      <c r="AW2604" s="54"/>
    </row>
    <row r="2605" spans="1:49">
      <c r="A2605" s="8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3"/>
      <c r="S2605" s="2"/>
      <c r="T2605" s="2"/>
      <c r="U2605" s="8"/>
      <c r="V2605" s="18"/>
      <c r="W2605" s="18"/>
      <c r="X2605" s="19"/>
      <c r="Y2605" s="65"/>
      <c r="Z2605" s="65"/>
      <c r="AA2605" s="65"/>
      <c r="AB2605" s="65"/>
      <c r="AC2605" s="65"/>
      <c r="AD2605" s="65"/>
      <c r="AE2605" s="33"/>
      <c r="AF2605" s="8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  <c r="AR2605" s="8"/>
      <c r="AS2605" s="8"/>
      <c r="AT2605" s="8"/>
      <c r="AU2605" s="53"/>
      <c r="AV2605" s="54"/>
      <c r="AW2605" s="54"/>
    </row>
    <row r="2606" spans="1:49">
      <c r="A2606" s="8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3"/>
      <c r="S2606" s="2"/>
      <c r="T2606" s="2"/>
      <c r="U2606" s="8"/>
      <c r="V2606" s="18"/>
      <c r="W2606" s="18"/>
      <c r="X2606" s="19"/>
      <c r="Y2606" s="65"/>
      <c r="Z2606" s="65"/>
      <c r="AA2606" s="65"/>
      <c r="AB2606" s="65"/>
      <c r="AC2606" s="65"/>
      <c r="AD2606" s="65"/>
      <c r="AE2606" s="33"/>
      <c r="AF2606" s="8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49"/>
      <c r="AR2606" s="8"/>
      <c r="AS2606" s="8"/>
      <c r="AT2606" s="8"/>
      <c r="AU2606" s="53"/>
      <c r="AV2606" s="54"/>
      <c r="AW2606" s="54"/>
    </row>
    <row r="2607" spans="1:49">
      <c r="A2607" s="8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3"/>
      <c r="S2607" s="2"/>
      <c r="T2607" s="2"/>
      <c r="U2607" s="8"/>
      <c r="V2607" s="18"/>
      <c r="W2607" s="18"/>
      <c r="X2607" s="19"/>
      <c r="Y2607" s="65"/>
      <c r="Z2607" s="65"/>
      <c r="AA2607" s="65"/>
      <c r="AB2607" s="65"/>
      <c r="AC2607" s="65"/>
      <c r="AD2607" s="65"/>
      <c r="AE2607" s="33"/>
      <c r="AF2607" s="8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49"/>
      <c r="AR2607" s="8"/>
      <c r="AS2607" s="8"/>
      <c r="AT2607" s="8"/>
      <c r="AU2607" s="53"/>
      <c r="AV2607" s="54"/>
      <c r="AW2607" s="54"/>
    </row>
    <row r="2608" spans="1:49">
      <c r="A2608" s="8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3"/>
      <c r="S2608" s="2"/>
      <c r="T2608" s="2"/>
      <c r="U2608" s="8"/>
      <c r="V2608" s="18"/>
      <c r="W2608" s="18"/>
      <c r="X2608" s="19"/>
      <c r="Y2608" s="65"/>
      <c r="Z2608" s="65"/>
      <c r="AA2608" s="65"/>
      <c r="AB2608" s="65"/>
      <c r="AC2608" s="65"/>
      <c r="AD2608" s="65"/>
      <c r="AE2608" s="33"/>
      <c r="AF2608" s="8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49"/>
      <c r="AR2608" s="8"/>
      <c r="AS2608" s="8"/>
      <c r="AT2608" s="8"/>
      <c r="AU2608" s="53"/>
      <c r="AV2608" s="54"/>
      <c r="AW2608" s="54"/>
    </row>
    <row r="2609" spans="1:49">
      <c r="A2609" s="8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3"/>
      <c r="S2609" s="2"/>
      <c r="T2609" s="2"/>
      <c r="U2609" s="8"/>
      <c r="V2609" s="18"/>
      <c r="W2609" s="18"/>
      <c r="X2609" s="19"/>
      <c r="Y2609" s="65"/>
      <c r="Z2609" s="65"/>
      <c r="AA2609" s="65"/>
      <c r="AB2609" s="65"/>
      <c r="AC2609" s="65"/>
      <c r="AD2609" s="65"/>
      <c r="AE2609" s="33"/>
      <c r="AF2609" s="8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  <c r="AR2609" s="8"/>
      <c r="AS2609" s="8"/>
      <c r="AT2609" s="8"/>
      <c r="AU2609" s="53"/>
      <c r="AV2609" s="54"/>
      <c r="AW2609" s="54"/>
    </row>
    <row r="2610" spans="1:49">
      <c r="A2610" s="8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3"/>
      <c r="S2610" s="2"/>
      <c r="T2610" s="2"/>
      <c r="U2610" s="8"/>
      <c r="V2610" s="18"/>
      <c r="W2610" s="18"/>
      <c r="X2610" s="19"/>
      <c r="Y2610" s="65"/>
      <c r="Z2610" s="65"/>
      <c r="AA2610" s="65"/>
      <c r="AB2610" s="65"/>
      <c r="AC2610" s="65"/>
      <c r="AD2610" s="65"/>
      <c r="AE2610" s="33"/>
      <c r="AF2610" s="8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  <c r="AR2610" s="8"/>
      <c r="AS2610" s="8"/>
      <c r="AT2610" s="8"/>
      <c r="AU2610" s="53"/>
      <c r="AV2610" s="54"/>
      <c r="AW2610" s="54"/>
    </row>
    <row r="2611" spans="1:49">
      <c r="A2611" s="8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3"/>
      <c r="S2611" s="2"/>
      <c r="T2611" s="2"/>
      <c r="U2611" s="8"/>
      <c r="V2611" s="18"/>
      <c r="W2611" s="18"/>
      <c r="X2611" s="19"/>
      <c r="Y2611" s="65"/>
      <c r="Z2611" s="65"/>
      <c r="AA2611" s="65"/>
      <c r="AB2611" s="65"/>
      <c r="AC2611" s="65"/>
      <c r="AD2611" s="65"/>
      <c r="AE2611" s="33"/>
      <c r="AF2611" s="8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  <c r="AR2611" s="8"/>
      <c r="AS2611" s="8"/>
      <c r="AT2611" s="8"/>
      <c r="AU2611" s="53"/>
      <c r="AV2611" s="54"/>
      <c r="AW2611" s="54"/>
    </row>
    <row r="2612" spans="1:49">
      <c r="A2612" s="8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3"/>
      <c r="S2612" s="2"/>
      <c r="T2612" s="2"/>
      <c r="U2612" s="8"/>
      <c r="V2612" s="18"/>
      <c r="W2612" s="18"/>
      <c r="X2612" s="19"/>
      <c r="Y2612" s="65"/>
      <c r="Z2612" s="65"/>
      <c r="AA2612" s="65"/>
      <c r="AB2612" s="65"/>
      <c r="AC2612" s="65"/>
      <c r="AD2612" s="65"/>
      <c r="AE2612" s="33"/>
      <c r="AF2612" s="8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  <c r="AR2612" s="8"/>
      <c r="AS2612" s="8"/>
      <c r="AT2612" s="8"/>
      <c r="AU2612" s="53"/>
      <c r="AV2612" s="54"/>
      <c r="AW2612" s="54"/>
    </row>
    <row r="2613" spans="1:49">
      <c r="A2613" s="8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3"/>
      <c r="S2613" s="2"/>
      <c r="T2613" s="2"/>
      <c r="U2613" s="8"/>
      <c r="V2613" s="18"/>
      <c r="W2613" s="18"/>
      <c r="X2613" s="19"/>
      <c r="Y2613" s="65"/>
      <c r="Z2613" s="65"/>
      <c r="AA2613" s="65"/>
      <c r="AB2613" s="65"/>
      <c r="AC2613" s="65"/>
      <c r="AD2613" s="65"/>
      <c r="AE2613" s="33"/>
      <c r="AF2613" s="8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  <c r="AR2613" s="8"/>
      <c r="AS2613" s="8"/>
      <c r="AT2613" s="8"/>
      <c r="AU2613" s="53"/>
      <c r="AV2613" s="54"/>
      <c r="AW2613" s="54"/>
    </row>
    <row r="2614" spans="1:49">
      <c r="A2614" s="8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3"/>
      <c r="S2614" s="2"/>
      <c r="T2614" s="2"/>
      <c r="U2614" s="8"/>
      <c r="V2614" s="18"/>
      <c r="W2614" s="18"/>
      <c r="X2614" s="19"/>
      <c r="Y2614" s="65"/>
      <c r="Z2614" s="65"/>
      <c r="AA2614" s="65"/>
      <c r="AB2614" s="65"/>
      <c r="AC2614" s="65"/>
      <c r="AD2614" s="65"/>
      <c r="AE2614" s="33"/>
      <c r="AF2614" s="8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  <c r="AR2614" s="8"/>
      <c r="AS2614" s="8"/>
      <c r="AT2614" s="8"/>
      <c r="AU2614" s="53"/>
      <c r="AV2614" s="54"/>
      <c r="AW2614" s="54"/>
    </row>
    <row r="2615" spans="1:49" s="22" customFormat="1">
      <c r="A2615" s="8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3"/>
      <c r="S2615" s="2"/>
      <c r="T2615" s="2"/>
      <c r="U2615" s="8"/>
      <c r="V2615" s="18"/>
      <c r="W2615" s="18"/>
      <c r="X2615" s="19"/>
      <c r="Y2615" s="65"/>
      <c r="Z2615" s="65"/>
      <c r="AA2615" s="65"/>
      <c r="AB2615" s="65"/>
      <c r="AC2615" s="65"/>
      <c r="AD2615" s="65"/>
      <c r="AE2615" s="33"/>
      <c r="AF2615" s="8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  <c r="AR2615" s="8"/>
      <c r="AS2615" s="8"/>
      <c r="AT2615" s="8"/>
      <c r="AU2615" s="53"/>
      <c r="AV2615" s="54"/>
      <c r="AW2615" s="54"/>
    </row>
    <row r="2616" spans="1:49">
      <c r="A2616" s="8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3"/>
      <c r="S2616" s="2"/>
      <c r="T2616" s="2"/>
      <c r="U2616" s="8"/>
      <c r="V2616" s="18"/>
      <c r="W2616" s="18"/>
      <c r="X2616" s="19"/>
      <c r="Y2616" s="65"/>
      <c r="Z2616" s="65"/>
      <c r="AA2616" s="65"/>
      <c r="AB2616" s="65"/>
      <c r="AC2616" s="65"/>
      <c r="AD2616" s="65"/>
      <c r="AE2616" s="33"/>
      <c r="AF2616" s="8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  <c r="AR2616" s="8"/>
      <c r="AS2616" s="8"/>
      <c r="AT2616" s="8"/>
      <c r="AU2616" s="53"/>
      <c r="AV2616" s="54"/>
      <c r="AW2616" s="54"/>
    </row>
    <row r="2617" spans="1:49">
      <c r="A2617" s="8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3"/>
      <c r="S2617" s="2"/>
      <c r="T2617" s="2"/>
      <c r="U2617" s="8"/>
      <c r="V2617" s="18"/>
      <c r="W2617" s="18"/>
      <c r="X2617" s="19"/>
      <c r="Y2617" s="65"/>
      <c r="Z2617" s="65"/>
      <c r="AA2617" s="65"/>
      <c r="AB2617" s="65"/>
      <c r="AC2617" s="65"/>
      <c r="AD2617" s="65"/>
      <c r="AE2617" s="33"/>
      <c r="AF2617" s="8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  <c r="AR2617" s="8"/>
      <c r="AS2617" s="8"/>
      <c r="AT2617" s="8"/>
      <c r="AU2617" s="53"/>
      <c r="AV2617" s="54"/>
      <c r="AW2617" s="54"/>
    </row>
    <row r="2618" spans="1:49">
      <c r="A2618" s="8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3"/>
      <c r="S2618" s="2"/>
      <c r="T2618" s="2"/>
      <c r="U2618" s="8"/>
      <c r="V2618" s="18"/>
      <c r="W2618" s="18"/>
      <c r="X2618" s="19"/>
      <c r="Y2618" s="65"/>
      <c r="Z2618" s="65"/>
      <c r="AA2618" s="65"/>
      <c r="AB2618" s="65"/>
      <c r="AC2618" s="65"/>
      <c r="AD2618" s="65"/>
      <c r="AE2618" s="33"/>
      <c r="AF2618" s="8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  <c r="AR2618" s="8"/>
      <c r="AS2618" s="8"/>
      <c r="AT2618" s="8"/>
      <c r="AU2618" s="53"/>
      <c r="AV2618" s="54"/>
      <c r="AW2618" s="54"/>
    </row>
    <row r="2619" spans="1:49">
      <c r="A2619" s="8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3"/>
      <c r="S2619" s="2"/>
      <c r="T2619" s="2"/>
      <c r="U2619" s="8"/>
      <c r="V2619" s="18"/>
      <c r="W2619" s="18"/>
      <c r="X2619" s="19"/>
      <c r="Y2619" s="65"/>
      <c r="Z2619" s="65"/>
      <c r="AA2619" s="65"/>
      <c r="AB2619" s="65"/>
      <c r="AC2619" s="65"/>
      <c r="AD2619" s="65"/>
      <c r="AE2619" s="33"/>
      <c r="AF2619" s="8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  <c r="AR2619" s="8"/>
      <c r="AS2619" s="8"/>
      <c r="AT2619" s="8"/>
      <c r="AU2619" s="53"/>
      <c r="AV2619" s="54"/>
      <c r="AW2619" s="54"/>
    </row>
    <row r="2620" spans="1:49">
      <c r="A2620" s="8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3"/>
      <c r="S2620" s="2"/>
      <c r="T2620" s="2"/>
      <c r="U2620" s="8"/>
      <c r="V2620" s="18"/>
      <c r="W2620" s="18"/>
      <c r="X2620" s="19"/>
      <c r="Y2620" s="65"/>
      <c r="Z2620" s="65"/>
      <c r="AA2620" s="65"/>
      <c r="AB2620" s="65"/>
      <c r="AC2620" s="65"/>
      <c r="AD2620" s="65"/>
      <c r="AE2620" s="33"/>
      <c r="AF2620" s="8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  <c r="AR2620" s="8"/>
      <c r="AS2620" s="8"/>
      <c r="AT2620" s="8"/>
      <c r="AU2620" s="53"/>
      <c r="AV2620" s="54"/>
      <c r="AW2620" s="54"/>
    </row>
    <row r="2621" spans="1:49">
      <c r="A2621" s="8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3"/>
      <c r="S2621" s="2"/>
      <c r="T2621" s="2"/>
      <c r="U2621" s="8"/>
      <c r="V2621" s="18"/>
      <c r="W2621" s="18"/>
      <c r="X2621" s="19"/>
      <c r="Y2621" s="65"/>
      <c r="Z2621" s="65"/>
      <c r="AA2621" s="65"/>
      <c r="AB2621" s="65"/>
      <c r="AC2621" s="65"/>
      <c r="AD2621" s="65"/>
      <c r="AE2621" s="33"/>
      <c r="AF2621" s="8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  <c r="AR2621" s="8"/>
      <c r="AS2621" s="8"/>
      <c r="AT2621" s="8"/>
      <c r="AU2621" s="53"/>
      <c r="AV2621" s="54"/>
      <c r="AW2621" s="54"/>
    </row>
    <row r="2622" spans="1:49">
      <c r="A2622" s="8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3"/>
      <c r="S2622" s="2"/>
      <c r="T2622" s="2"/>
      <c r="U2622" s="8"/>
      <c r="V2622" s="18"/>
      <c r="W2622" s="18"/>
      <c r="X2622" s="19"/>
      <c r="Y2622" s="65"/>
      <c r="Z2622" s="65"/>
      <c r="AA2622" s="65"/>
      <c r="AB2622" s="65"/>
      <c r="AC2622" s="65"/>
      <c r="AD2622" s="65"/>
      <c r="AE2622" s="33"/>
      <c r="AF2622" s="8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  <c r="AR2622" s="8"/>
      <c r="AS2622" s="8"/>
      <c r="AT2622" s="8"/>
      <c r="AU2622" s="53"/>
      <c r="AV2622" s="54"/>
      <c r="AW2622" s="54"/>
    </row>
    <row r="2623" spans="1:49">
      <c r="A2623" s="8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3"/>
      <c r="S2623" s="2"/>
      <c r="T2623" s="2"/>
      <c r="U2623" s="8"/>
      <c r="V2623" s="18"/>
      <c r="W2623" s="18"/>
      <c r="X2623" s="19"/>
      <c r="Y2623" s="65"/>
      <c r="Z2623" s="65"/>
      <c r="AA2623" s="65"/>
      <c r="AB2623" s="65"/>
      <c r="AC2623" s="65"/>
      <c r="AD2623" s="65"/>
      <c r="AE2623" s="33"/>
      <c r="AF2623" s="8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  <c r="AR2623" s="8"/>
      <c r="AS2623" s="8"/>
      <c r="AT2623" s="8"/>
      <c r="AU2623" s="53"/>
      <c r="AV2623" s="54"/>
      <c r="AW2623" s="54"/>
    </row>
    <row r="2624" spans="1:49">
      <c r="A2624" s="8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3"/>
      <c r="S2624" s="2"/>
      <c r="T2624" s="2"/>
      <c r="U2624" s="8"/>
      <c r="V2624" s="18"/>
      <c r="W2624" s="18"/>
      <c r="X2624" s="19"/>
      <c r="Y2624" s="65"/>
      <c r="Z2624" s="65"/>
      <c r="AA2624" s="65"/>
      <c r="AB2624" s="65"/>
      <c r="AC2624" s="65"/>
      <c r="AD2624" s="65"/>
      <c r="AE2624" s="33"/>
      <c r="AF2624" s="8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  <c r="AR2624" s="8"/>
      <c r="AS2624" s="8"/>
      <c r="AT2624" s="8"/>
      <c r="AU2624" s="53"/>
      <c r="AV2624" s="54"/>
      <c r="AW2624" s="54"/>
    </row>
    <row r="2625" spans="1:49">
      <c r="A2625" s="8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3"/>
      <c r="S2625" s="2"/>
      <c r="T2625" s="2"/>
      <c r="U2625" s="8"/>
      <c r="V2625" s="18"/>
      <c r="W2625" s="18"/>
      <c r="X2625" s="19"/>
      <c r="Y2625" s="65"/>
      <c r="Z2625" s="65"/>
      <c r="AA2625" s="65"/>
      <c r="AB2625" s="65"/>
      <c r="AC2625" s="65"/>
      <c r="AD2625" s="65"/>
      <c r="AE2625" s="33"/>
      <c r="AF2625" s="8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  <c r="AR2625" s="8"/>
      <c r="AS2625" s="8"/>
      <c r="AT2625" s="8"/>
      <c r="AU2625" s="53"/>
      <c r="AV2625" s="54"/>
      <c r="AW2625" s="54"/>
    </row>
    <row r="2626" spans="1:49">
      <c r="A2626" s="8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3"/>
      <c r="S2626" s="2"/>
      <c r="T2626" s="2"/>
      <c r="U2626" s="8"/>
      <c r="V2626" s="18"/>
      <c r="W2626" s="18"/>
      <c r="X2626" s="19"/>
      <c r="Y2626" s="65"/>
      <c r="Z2626" s="65"/>
      <c r="AA2626" s="65"/>
      <c r="AB2626" s="65"/>
      <c r="AC2626" s="65"/>
      <c r="AD2626" s="65"/>
      <c r="AE2626" s="33"/>
      <c r="AF2626" s="8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  <c r="AR2626" s="8"/>
      <c r="AS2626" s="8"/>
      <c r="AT2626" s="8"/>
      <c r="AU2626" s="53"/>
      <c r="AV2626" s="54"/>
      <c r="AW2626" s="54"/>
    </row>
    <row r="2627" spans="1:49">
      <c r="A2627" s="8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3"/>
      <c r="S2627" s="2"/>
      <c r="T2627" s="2"/>
      <c r="U2627" s="8"/>
      <c r="V2627" s="18"/>
      <c r="W2627" s="18"/>
      <c r="X2627" s="19"/>
      <c r="Y2627" s="65"/>
      <c r="Z2627" s="65"/>
      <c r="AA2627" s="65"/>
      <c r="AB2627" s="65"/>
      <c r="AC2627" s="65"/>
      <c r="AD2627" s="65"/>
      <c r="AE2627" s="33"/>
      <c r="AF2627" s="8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  <c r="AR2627" s="8"/>
      <c r="AS2627" s="8"/>
      <c r="AT2627" s="8"/>
      <c r="AU2627" s="53"/>
      <c r="AV2627" s="54"/>
      <c r="AW2627" s="54"/>
    </row>
    <row r="2628" spans="1:49" s="22" customFormat="1">
      <c r="A2628" s="8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3"/>
      <c r="S2628" s="2"/>
      <c r="T2628" s="2"/>
      <c r="U2628" s="8"/>
      <c r="V2628" s="18"/>
      <c r="W2628" s="18"/>
      <c r="X2628" s="19"/>
      <c r="Y2628" s="65"/>
      <c r="Z2628" s="65"/>
      <c r="AA2628" s="65"/>
      <c r="AB2628" s="65"/>
      <c r="AC2628" s="65"/>
      <c r="AD2628" s="65"/>
      <c r="AE2628" s="33"/>
      <c r="AF2628" s="8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  <c r="AR2628" s="8"/>
      <c r="AS2628" s="8"/>
      <c r="AT2628" s="8"/>
      <c r="AU2628" s="53"/>
      <c r="AV2628" s="54"/>
      <c r="AW2628" s="54"/>
    </row>
    <row r="2629" spans="1:49">
      <c r="A2629" s="8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3"/>
      <c r="S2629" s="2"/>
      <c r="T2629" s="2"/>
      <c r="U2629" s="8"/>
      <c r="V2629" s="18"/>
      <c r="W2629" s="18"/>
      <c r="X2629" s="19"/>
      <c r="Y2629" s="65"/>
      <c r="Z2629" s="65"/>
      <c r="AA2629" s="65"/>
      <c r="AB2629" s="65"/>
      <c r="AC2629" s="65"/>
      <c r="AD2629" s="65"/>
      <c r="AE2629" s="33"/>
      <c r="AF2629" s="8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50"/>
      <c r="AR2629" s="8"/>
      <c r="AS2629" s="8"/>
      <c r="AT2629" s="8"/>
      <c r="AU2629" s="53"/>
      <c r="AV2629" s="54"/>
      <c r="AW2629" s="54"/>
    </row>
    <row r="2630" spans="1:49">
      <c r="A2630" s="8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3"/>
      <c r="S2630" s="2"/>
      <c r="T2630" s="2"/>
      <c r="U2630" s="8"/>
      <c r="V2630" s="18"/>
      <c r="W2630" s="18"/>
      <c r="X2630" s="19"/>
      <c r="Y2630" s="65"/>
      <c r="Z2630" s="65"/>
      <c r="AA2630" s="65"/>
      <c r="AB2630" s="65"/>
      <c r="AC2630" s="65"/>
      <c r="AD2630" s="65"/>
      <c r="AE2630" s="33"/>
      <c r="AF2630" s="8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50"/>
      <c r="AR2630" s="8"/>
      <c r="AS2630" s="8"/>
      <c r="AT2630" s="8"/>
      <c r="AU2630" s="53"/>
      <c r="AV2630" s="54"/>
      <c r="AW2630" s="54"/>
    </row>
    <row r="2631" spans="1:49">
      <c r="A2631" s="8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3"/>
      <c r="S2631" s="2"/>
      <c r="T2631" s="2"/>
      <c r="U2631" s="8"/>
      <c r="V2631" s="18"/>
      <c r="W2631" s="18"/>
      <c r="X2631" s="19"/>
      <c r="Y2631" s="65"/>
      <c r="Z2631" s="65"/>
      <c r="AA2631" s="65"/>
      <c r="AB2631" s="65"/>
      <c r="AC2631" s="65"/>
      <c r="AD2631" s="65"/>
      <c r="AE2631" s="33"/>
      <c r="AF2631" s="8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50"/>
      <c r="AR2631" s="8"/>
      <c r="AS2631" s="8"/>
      <c r="AT2631" s="8"/>
      <c r="AU2631" s="53"/>
      <c r="AV2631" s="54"/>
      <c r="AW2631" s="54"/>
    </row>
    <row r="2632" spans="1:49">
      <c r="A2632" s="8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3"/>
      <c r="S2632" s="2"/>
      <c r="T2632" s="2"/>
      <c r="U2632" s="8"/>
      <c r="V2632" s="18"/>
      <c r="W2632" s="18"/>
      <c r="X2632" s="19"/>
      <c r="Y2632" s="65"/>
      <c r="Z2632" s="65"/>
      <c r="AA2632" s="65"/>
      <c r="AB2632" s="65"/>
      <c r="AC2632" s="65"/>
      <c r="AD2632" s="65"/>
      <c r="AE2632" s="33"/>
      <c r="AF2632" s="8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50"/>
      <c r="AR2632" s="8"/>
      <c r="AS2632" s="8"/>
      <c r="AT2632" s="8"/>
      <c r="AU2632" s="53"/>
      <c r="AV2632" s="54"/>
      <c r="AW2632" s="54"/>
    </row>
    <row r="2633" spans="1:49">
      <c r="A2633" s="8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3"/>
      <c r="S2633" s="2"/>
      <c r="T2633" s="2"/>
      <c r="U2633" s="8"/>
      <c r="V2633" s="18"/>
      <c r="W2633" s="18"/>
      <c r="X2633" s="19"/>
      <c r="Y2633" s="65"/>
      <c r="Z2633" s="65"/>
      <c r="AA2633" s="65"/>
      <c r="AB2633" s="65"/>
      <c r="AC2633" s="65"/>
      <c r="AD2633" s="65"/>
      <c r="AE2633" s="33"/>
      <c r="AF2633" s="8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50"/>
      <c r="AR2633" s="8"/>
      <c r="AS2633" s="8"/>
      <c r="AT2633" s="8"/>
      <c r="AU2633" s="53"/>
      <c r="AV2633" s="54"/>
      <c r="AW2633" s="54"/>
    </row>
    <row r="2634" spans="1:49">
      <c r="A2634" s="8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3"/>
      <c r="S2634" s="2"/>
      <c r="T2634" s="2"/>
      <c r="U2634" s="8"/>
      <c r="V2634" s="18"/>
      <c r="W2634" s="18"/>
      <c r="X2634" s="19"/>
      <c r="Y2634" s="65"/>
      <c r="Z2634" s="65"/>
      <c r="AA2634" s="65"/>
      <c r="AB2634" s="65"/>
      <c r="AC2634" s="65"/>
      <c r="AD2634" s="65"/>
      <c r="AE2634" s="33"/>
      <c r="AF2634" s="8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50"/>
      <c r="AR2634" s="8"/>
      <c r="AS2634" s="8"/>
      <c r="AT2634" s="8"/>
      <c r="AU2634" s="53"/>
      <c r="AV2634" s="54"/>
      <c r="AW2634" s="54"/>
    </row>
    <row r="2635" spans="1:49">
      <c r="A2635" s="8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3"/>
      <c r="S2635" s="2"/>
      <c r="T2635" s="2"/>
      <c r="U2635" s="8"/>
      <c r="V2635" s="18"/>
      <c r="W2635" s="18"/>
      <c r="X2635" s="19"/>
      <c r="Y2635" s="65"/>
      <c r="Z2635" s="65"/>
      <c r="AA2635" s="65"/>
      <c r="AB2635" s="65"/>
      <c r="AC2635" s="65"/>
      <c r="AD2635" s="65"/>
      <c r="AE2635" s="33"/>
      <c r="AF2635" s="8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50"/>
      <c r="AR2635" s="8"/>
      <c r="AS2635" s="8"/>
      <c r="AT2635" s="8"/>
      <c r="AU2635" s="53"/>
      <c r="AV2635" s="54"/>
      <c r="AW2635" s="54"/>
    </row>
    <row r="2636" spans="1:49">
      <c r="A2636" s="8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3"/>
      <c r="S2636" s="2"/>
      <c r="T2636" s="2"/>
      <c r="U2636" s="8"/>
      <c r="V2636" s="18"/>
      <c r="W2636" s="18"/>
      <c r="X2636" s="19"/>
      <c r="Y2636" s="65"/>
      <c r="Z2636" s="65"/>
      <c r="AA2636" s="65"/>
      <c r="AB2636" s="65"/>
      <c r="AC2636" s="65"/>
      <c r="AD2636" s="65"/>
      <c r="AE2636" s="33"/>
      <c r="AF2636" s="8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50"/>
      <c r="AR2636" s="8"/>
      <c r="AS2636" s="8"/>
      <c r="AT2636" s="8"/>
      <c r="AU2636" s="53"/>
      <c r="AV2636" s="54"/>
      <c r="AW2636" s="54"/>
    </row>
    <row r="2637" spans="1:49">
      <c r="A2637" s="8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3"/>
      <c r="S2637" s="2"/>
      <c r="T2637" s="2"/>
      <c r="U2637" s="8"/>
      <c r="V2637" s="18"/>
      <c r="W2637" s="18"/>
      <c r="X2637" s="19"/>
      <c r="Y2637" s="65"/>
      <c r="Z2637" s="65"/>
      <c r="AA2637" s="65"/>
      <c r="AB2637" s="65"/>
      <c r="AC2637" s="65"/>
      <c r="AD2637" s="65"/>
      <c r="AE2637" s="33"/>
      <c r="AF2637" s="8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50"/>
      <c r="AR2637" s="8"/>
      <c r="AS2637" s="8"/>
      <c r="AT2637" s="8"/>
      <c r="AU2637" s="53"/>
      <c r="AV2637" s="54"/>
      <c r="AW2637" s="54"/>
    </row>
    <row r="2638" spans="1:49">
      <c r="A2638" s="8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3"/>
      <c r="S2638" s="2"/>
      <c r="T2638" s="2"/>
      <c r="U2638" s="8"/>
      <c r="V2638" s="18"/>
      <c r="W2638" s="18"/>
      <c r="X2638" s="19"/>
      <c r="Y2638" s="65"/>
      <c r="Z2638" s="65"/>
      <c r="AA2638" s="65"/>
      <c r="AB2638" s="65"/>
      <c r="AC2638" s="65"/>
      <c r="AD2638" s="65"/>
      <c r="AE2638" s="33"/>
      <c r="AF2638" s="8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50"/>
      <c r="AR2638" s="8"/>
      <c r="AS2638" s="8"/>
      <c r="AT2638" s="8"/>
      <c r="AU2638" s="53"/>
      <c r="AV2638" s="54"/>
      <c r="AW2638" s="54"/>
    </row>
    <row r="2639" spans="1:49">
      <c r="A2639" s="8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3"/>
      <c r="S2639" s="2"/>
      <c r="T2639" s="2"/>
      <c r="U2639" s="8"/>
      <c r="V2639" s="18"/>
      <c r="W2639" s="18"/>
      <c r="X2639" s="19"/>
      <c r="Y2639" s="65"/>
      <c r="Z2639" s="65"/>
      <c r="AA2639" s="65"/>
      <c r="AB2639" s="65"/>
      <c r="AC2639" s="65"/>
      <c r="AD2639" s="65"/>
      <c r="AE2639" s="33"/>
      <c r="AF2639" s="8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50"/>
      <c r="AR2639" s="8"/>
      <c r="AS2639" s="8"/>
      <c r="AT2639" s="8"/>
      <c r="AU2639" s="53"/>
      <c r="AV2639" s="54"/>
      <c r="AW2639" s="54"/>
    </row>
    <row r="2640" spans="1:49">
      <c r="A2640" s="8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3"/>
      <c r="S2640" s="2"/>
      <c r="T2640" s="2"/>
      <c r="U2640" s="8"/>
      <c r="V2640" s="18"/>
      <c r="W2640" s="18"/>
      <c r="X2640" s="19"/>
      <c r="Y2640" s="65"/>
      <c r="Z2640" s="65"/>
      <c r="AA2640" s="65"/>
      <c r="AB2640" s="65"/>
      <c r="AC2640" s="65"/>
      <c r="AD2640" s="65"/>
      <c r="AE2640" s="33"/>
      <c r="AF2640" s="8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50"/>
      <c r="AR2640" s="8"/>
      <c r="AS2640" s="8"/>
      <c r="AT2640" s="8"/>
      <c r="AU2640" s="53"/>
      <c r="AV2640" s="54"/>
      <c r="AW2640" s="54"/>
    </row>
    <row r="2641" spans="1:49">
      <c r="A2641" s="8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3"/>
      <c r="S2641" s="2"/>
      <c r="T2641" s="2"/>
      <c r="U2641" s="8"/>
      <c r="V2641" s="18"/>
      <c r="W2641" s="18"/>
      <c r="X2641" s="19"/>
      <c r="Y2641" s="65"/>
      <c r="Z2641" s="65"/>
      <c r="AA2641" s="65"/>
      <c r="AB2641" s="65"/>
      <c r="AC2641" s="65"/>
      <c r="AD2641" s="65"/>
      <c r="AE2641" s="33"/>
      <c r="AF2641" s="8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  <c r="AR2641" s="8"/>
      <c r="AS2641" s="8"/>
      <c r="AT2641" s="8"/>
      <c r="AU2641" s="53"/>
      <c r="AV2641" s="54"/>
      <c r="AW2641" s="54"/>
    </row>
    <row r="2642" spans="1:49">
      <c r="A2642" s="8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3"/>
      <c r="S2642" s="2"/>
      <c r="T2642" s="2"/>
      <c r="U2642" s="8"/>
      <c r="V2642" s="18"/>
      <c r="W2642" s="18"/>
      <c r="X2642" s="19"/>
      <c r="Y2642" s="65"/>
      <c r="Z2642" s="65"/>
      <c r="AA2642" s="65"/>
      <c r="AB2642" s="65"/>
      <c r="AC2642" s="65"/>
      <c r="AD2642" s="65"/>
      <c r="AE2642" s="33"/>
      <c r="AF2642" s="8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  <c r="AR2642" s="8"/>
      <c r="AS2642" s="8"/>
      <c r="AT2642" s="8"/>
      <c r="AU2642" s="53"/>
      <c r="AV2642" s="54"/>
      <c r="AW2642" s="54"/>
    </row>
    <row r="2643" spans="1:49">
      <c r="A2643" s="8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3"/>
      <c r="S2643" s="2"/>
      <c r="T2643" s="2"/>
      <c r="U2643" s="8"/>
      <c r="V2643" s="18"/>
      <c r="W2643" s="18"/>
      <c r="X2643" s="19"/>
      <c r="Y2643" s="65"/>
      <c r="Z2643" s="65"/>
      <c r="AA2643" s="65"/>
      <c r="AB2643" s="65"/>
      <c r="AC2643" s="65"/>
      <c r="AD2643" s="65"/>
      <c r="AE2643" s="33"/>
      <c r="AF2643" s="8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  <c r="AR2643" s="8"/>
      <c r="AS2643" s="8"/>
      <c r="AT2643" s="8"/>
      <c r="AU2643" s="53"/>
      <c r="AV2643" s="54"/>
      <c r="AW2643" s="54"/>
    </row>
    <row r="2644" spans="1:49">
      <c r="A2644" s="8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3"/>
      <c r="S2644" s="2"/>
      <c r="T2644" s="2"/>
      <c r="U2644" s="8"/>
      <c r="V2644" s="18"/>
      <c r="W2644" s="18"/>
      <c r="X2644" s="19"/>
      <c r="Y2644" s="65"/>
      <c r="Z2644" s="65"/>
      <c r="AA2644" s="65"/>
      <c r="AB2644" s="65"/>
      <c r="AC2644" s="65"/>
      <c r="AD2644" s="65"/>
      <c r="AE2644" s="33"/>
      <c r="AF2644" s="8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  <c r="AR2644" s="8"/>
      <c r="AS2644" s="8"/>
      <c r="AT2644" s="8"/>
      <c r="AU2644" s="53"/>
      <c r="AV2644" s="54"/>
      <c r="AW2644" s="54"/>
    </row>
    <row r="2645" spans="1:49">
      <c r="A2645" s="8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3"/>
      <c r="S2645" s="2"/>
      <c r="T2645" s="2"/>
      <c r="U2645" s="8"/>
      <c r="V2645" s="18"/>
      <c r="W2645" s="18"/>
      <c r="X2645" s="19"/>
      <c r="Y2645" s="65"/>
      <c r="Z2645" s="65"/>
      <c r="AA2645" s="65"/>
      <c r="AB2645" s="65"/>
      <c r="AC2645" s="65"/>
      <c r="AD2645" s="65"/>
      <c r="AE2645" s="33"/>
      <c r="AF2645" s="8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  <c r="AR2645" s="8"/>
      <c r="AS2645" s="8"/>
      <c r="AT2645" s="8"/>
      <c r="AU2645" s="53"/>
      <c r="AV2645" s="54"/>
      <c r="AW2645" s="54"/>
    </row>
    <row r="2646" spans="1:49">
      <c r="A2646" s="8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3"/>
      <c r="S2646" s="2"/>
      <c r="T2646" s="2"/>
      <c r="U2646" s="8"/>
      <c r="V2646" s="18"/>
      <c r="W2646" s="18"/>
      <c r="X2646" s="19"/>
      <c r="Y2646" s="65"/>
      <c r="Z2646" s="65"/>
      <c r="AA2646" s="65"/>
      <c r="AB2646" s="65"/>
      <c r="AC2646" s="65"/>
      <c r="AD2646" s="65"/>
      <c r="AE2646" s="33"/>
      <c r="AF2646" s="8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  <c r="AR2646" s="8"/>
      <c r="AS2646" s="8"/>
      <c r="AT2646" s="8"/>
      <c r="AU2646" s="53"/>
      <c r="AV2646" s="54"/>
      <c r="AW2646" s="54"/>
    </row>
    <row r="2647" spans="1:49">
      <c r="A2647" s="8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3"/>
      <c r="S2647" s="2"/>
      <c r="T2647" s="2"/>
      <c r="U2647" s="8"/>
      <c r="V2647" s="18"/>
      <c r="W2647" s="18"/>
      <c r="X2647" s="19"/>
      <c r="Y2647" s="65"/>
      <c r="Z2647" s="65"/>
      <c r="AA2647" s="65"/>
      <c r="AB2647" s="65"/>
      <c r="AC2647" s="65"/>
      <c r="AD2647" s="65"/>
      <c r="AE2647" s="33"/>
      <c r="AF2647" s="8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  <c r="AR2647" s="8"/>
      <c r="AS2647" s="8"/>
      <c r="AT2647" s="8"/>
      <c r="AU2647" s="53"/>
      <c r="AV2647" s="54"/>
      <c r="AW2647" s="54"/>
    </row>
    <row r="2648" spans="1:49">
      <c r="A2648" s="8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3"/>
      <c r="S2648" s="2"/>
      <c r="T2648" s="2"/>
      <c r="U2648" s="8"/>
      <c r="V2648" s="18"/>
      <c r="W2648" s="18"/>
      <c r="X2648" s="19"/>
      <c r="Y2648" s="65"/>
      <c r="Z2648" s="65"/>
      <c r="AA2648" s="65"/>
      <c r="AB2648" s="65"/>
      <c r="AC2648" s="65"/>
      <c r="AD2648" s="65"/>
      <c r="AE2648" s="33"/>
      <c r="AF2648" s="8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  <c r="AR2648" s="8"/>
      <c r="AS2648" s="8"/>
      <c r="AT2648" s="8"/>
      <c r="AU2648" s="53"/>
      <c r="AV2648" s="54"/>
      <c r="AW2648" s="54"/>
    </row>
    <row r="2649" spans="1:49">
      <c r="A2649" s="8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3"/>
      <c r="S2649" s="2"/>
      <c r="T2649" s="2"/>
      <c r="U2649" s="8"/>
      <c r="V2649" s="18"/>
      <c r="W2649" s="18"/>
      <c r="X2649" s="19"/>
      <c r="Y2649" s="65"/>
      <c r="Z2649" s="65"/>
      <c r="AA2649" s="65"/>
      <c r="AB2649" s="65"/>
      <c r="AC2649" s="65"/>
      <c r="AD2649" s="65"/>
      <c r="AE2649" s="33"/>
      <c r="AF2649" s="8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  <c r="AR2649" s="8"/>
      <c r="AS2649" s="8"/>
      <c r="AT2649" s="8"/>
      <c r="AU2649" s="53"/>
      <c r="AV2649" s="54"/>
      <c r="AW2649" s="54"/>
    </row>
    <row r="2650" spans="1:49">
      <c r="A2650" s="8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3"/>
      <c r="S2650" s="2"/>
      <c r="T2650" s="2"/>
      <c r="U2650" s="8"/>
      <c r="V2650" s="18"/>
      <c r="W2650" s="18"/>
      <c r="X2650" s="19"/>
      <c r="Y2650" s="65"/>
      <c r="Z2650" s="65"/>
      <c r="AA2650" s="65"/>
      <c r="AB2650" s="65"/>
      <c r="AC2650" s="65"/>
      <c r="AD2650" s="65"/>
      <c r="AE2650" s="33"/>
      <c r="AF2650" s="8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  <c r="AR2650" s="8"/>
      <c r="AS2650" s="8"/>
      <c r="AT2650" s="8"/>
      <c r="AU2650" s="53"/>
      <c r="AV2650" s="54"/>
      <c r="AW2650" s="54"/>
    </row>
    <row r="2651" spans="1:49">
      <c r="A2651" s="8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3"/>
      <c r="S2651" s="2"/>
      <c r="T2651" s="2"/>
      <c r="U2651" s="8"/>
      <c r="V2651" s="18"/>
      <c r="W2651" s="18"/>
      <c r="X2651" s="19"/>
      <c r="Y2651" s="65"/>
      <c r="Z2651" s="65"/>
      <c r="AA2651" s="65"/>
      <c r="AB2651" s="65"/>
      <c r="AC2651" s="65"/>
      <c r="AD2651" s="65"/>
      <c r="AE2651" s="33"/>
      <c r="AF2651" s="8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  <c r="AR2651" s="8"/>
      <c r="AS2651" s="8"/>
      <c r="AT2651" s="8"/>
      <c r="AU2651" s="53"/>
      <c r="AV2651" s="54"/>
      <c r="AW2651" s="54"/>
    </row>
    <row r="2652" spans="1:49">
      <c r="A2652" s="8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3"/>
      <c r="S2652" s="2"/>
      <c r="T2652" s="2"/>
      <c r="U2652" s="8"/>
      <c r="V2652" s="18"/>
      <c r="W2652" s="18"/>
      <c r="X2652" s="19"/>
      <c r="Y2652" s="65"/>
      <c r="Z2652" s="65"/>
      <c r="AA2652" s="65"/>
      <c r="AB2652" s="65"/>
      <c r="AC2652" s="65"/>
      <c r="AD2652" s="65"/>
      <c r="AE2652" s="33"/>
      <c r="AF2652" s="8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47"/>
      <c r="AR2652" s="8"/>
      <c r="AS2652" s="8"/>
      <c r="AT2652" s="8"/>
      <c r="AU2652" s="53"/>
      <c r="AV2652" s="54"/>
      <c r="AW2652" s="54"/>
    </row>
    <row r="2653" spans="1:49">
      <c r="A2653" s="8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3"/>
      <c r="S2653" s="2"/>
      <c r="T2653" s="2"/>
      <c r="U2653" s="8"/>
      <c r="V2653" s="18"/>
      <c r="W2653" s="18"/>
      <c r="X2653" s="19"/>
      <c r="Y2653" s="65"/>
      <c r="Z2653" s="65"/>
      <c r="AA2653" s="65"/>
      <c r="AB2653" s="65"/>
      <c r="AC2653" s="65"/>
      <c r="AD2653" s="65"/>
      <c r="AE2653" s="33"/>
      <c r="AF2653" s="8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  <c r="AR2653" s="8"/>
      <c r="AS2653" s="8"/>
      <c r="AT2653" s="8"/>
      <c r="AU2653" s="53"/>
      <c r="AV2653" s="54"/>
      <c r="AW2653" s="54"/>
    </row>
    <row r="2654" spans="1:49">
      <c r="A2654" s="8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3"/>
      <c r="S2654" s="2"/>
      <c r="T2654" s="2"/>
      <c r="U2654" s="8"/>
      <c r="V2654" s="18"/>
      <c r="W2654" s="18"/>
      <c r="X2654" s="19"/>
      <c r="Y2654" s="65"/>
      <c r="Z2654" s="65"/>
      <c r="AA2654" s="65"/>
      <c r="AB2654" s="65"/>
      <c r="AC2654" s="65"/>
      <c r="AD2654" s="65"/>
      <c r="AE2654" s="33"/>
      <c r="AF2654" s="8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  <c r="AR2654" s="8"/>
      <c r="AS2654" s="8"/>
      <c r="AT2654" s="8"/>
      <c r="AU2654" s="53"/>
      <c r="AV2654" s="54"/>
      <c r="AW2654" s="54"/>
    </row>
    <row r="2655" spans="1:49">
      <c r="A2655" s="8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3"/>
      <c r="S2655" s="2"/>
      <c r="T2655" s="2"/>
      <c r="U2655" s="8"/>
      <c r="V2655" s="18"/>
      <c r="W2655" s="18"/>
      <c r="X2655" s="19"/>
      <c r="Y2655" s="65"/>
      <c r="Z2655" s="65"/>
      <c r="AA2655" s="65"/>
      <c r="AB2655" s="65"/>
      <c r="AC2655" s="65"/>
      <c r="AD2655" s="65"/>
      <c r="AE2655" s="33"/>
      <c r="AF2655" s="8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  <c r="AR2655" s="8"/>
      <c r="AS2655" s="8"/>
      <c r="AT2655" s="8"/>
      <c r="AU2655" s="53"/>
      <c r="AV2655" s="54"/>
      <c r="AW2655" s="54"/>
    </row>
    <row r="2656" spans="1:49">
      <c r="A2656" s="8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3"/>
      <c r="S2656" s="2"/>
      <c r="T2656" s="2"/>
      <c r="U2656" s="8"/>
      <c r="V2656" s="18"/>
      <c r="W2656" s="18"/>
      <c r="X2656" s="19"/>
      <c r="Y2656" s="65"/>
      <c r="Z2656" s="65"/>
      <c r="AA2656" s="65"/>
      <c r="AB2656" s="65"/>
      <c r="AC2656" s="65"/>
      <c r="AD2656" s="65"/>
      <c r="AE2656" s="33"/>
      <c r="AF2656" s="8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  <c r="AR2656" s="8"/>
      <c r="AS2656" s="8"/>
      <c r="AT2656" s="8"/>
      <c r="AU2656" s="53"/>
      <c r="AV2656" s="54"/>
      <c r="AW2656" s="54"/>
    </row>
    <row r="2657" spans="1:49">
      <c r="A2657" s="8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3"/>
      <c r="S2657" s="2"/>
      <c r="T2657" s="2"/>
      <c r="U2657" s="8"/>
      <c r="V2657" s="18"/>
      <c r="W2657" s="18"/>
      <c r="X2657" s="19"/>
      <c r="Y2657" s="65"/>
      <c r="Z2657" s="65"/>
      <c r="AA2657" s="65"/>
      <c r="AB2657" s="65"/>
      <c r="AC2657" s="65"/>
      <c r="AD2657" s="65"/>
      <c r="AE2657" s="33"/>
      <c r="AF2657" s="8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  <c r="AR2657" s="8"/>
      <c r="AS2657" s="8"/>
      <c r="AT2657" s="8"/>
      <c r="AU2657" s="53"/>
      <c r="AV2657" s="54"/>
      <c r="AW2657" s="54"/>
    </row>
    <row r="2658" spans="1:49">
      <c r="A2658" s="8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3"/>
      <c r="S2658" s="2"/>
      <c r="T2658" s="2"/>
      <c r="U2658" s="8"/>
      <c r="V2658" s="18"/>
      <c r="W2658" s="18"/>
      <c r="X2658" s="19"/>
      <c r="Y2658" s="65"/>
      <c r="Z2658" s="65"/>
      <c r="AA2658" s="65"/>
      <c r="AB2658" s="65"/>
      <c r="AC2658" s="65"/>
      <c r="AD2658" s="65"/>
      <c r="AE2658" s="33"/>
      <c r="AF2658" s="8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  <c r="AR2658" s="8"/>
      <c r="AS2658" s="8"/>
      <c r="AT2658" s="8"/>
      <c r="AU2658" s="53"/>
      <c r="AV2658" s="54"/>
      <c r="AW2658" s="54"/>
    </row>
    <row r="2659" spans="1:49">
      <c r="A2659" s="8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3"/>
      <c r="S2659" s="2"/>
      <c r="T2659" s="2"/>
      <c r="U2659" s="8"/>
      <c r="V2659" s="18"/>
      <c r="W2659" s="18"/>
      <c r="X2659" s="19"/>
      <c r="Y2659" s="65"/>
      <c r="Z2659" s="65"/>
      <c r="AA2659" s="65"/>
      <c r="AB2659" s="65"/>
      <c r="AC2659" s="65"/>
      <c r="AD2659" s="65"/>
      <c r="AE2659" s="33"/>
      <c r="AF2659" s="8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  <c r="AR2659" s="8"/>
      <c r="AS2659" s="8"/>
      <c r="AT2659" s="8"/>
      <c r="AU2659" s="53"/>
      <c r="AV2659" s="54"/>
      <c r="AW2659" s="54"/>
    </row>
    <row r="2660" spans="1:49">
      <c r="A2660" s="8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3"/>
      <c r="S2660" s="2"/>
      <c r="T2660" s="2"/>
      <c r="U2660" s="8"/>
      <c r="V2660" s="18"/>
      <c r="W2660" s="18"/>
      <c r="X2660" s="19"/>
      <c r="Y2660" s="65"/>
      <c r="Z2660" s="65"/>
      <c r="AA2660" s="65"/>
      <c r="AB2660" s="65"/>
      <c r="AC2660" s="65"/>
      <c r="AD2660" s="65"/>
      <c r="AE2660" s="33"/>
      <c r="AF2660" s="8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  <c r="AR2660" s="8"/>
      <c r="AS2660" s="8"/>
      <c r="AT2660" s="8"/>
      <c r="AU2660" s="53"/>
      <c r="AV2660" s="54"/>
      <c r="AW2660" s="54"/>
    </row>
    <row r="2661" spans="1:49">
      <c r="A2661" s="8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3"/>
      <c r="S2661" s="2"/>
      <c r="T2661" s="2"/>
      <c r="U2661" s="8"/>
      <c r="V2661" s="18"/>
      <c r="W2661" s="18"/>
      <c r="X2661" s="19"/>
      <c r="Y2661" s="65"/>
      <c r="Z2661" s="65"/>
      <c r="AA2661" s="65"/>
      <c r="AB2661" s="65"/>
      <c r="AC2661" s="65"/>
      <c r="AD2661" s="65"/>
      <c r="AE2661" s="33"/>
      <c r="AF2661" s="8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47"/>
      <c r="AR2661" s="8"/>
      <c r="AS2661" s="8"/>
      <c r="AT2661" s="8"/>
      <c r="AU2661" s="53"/>
      <c r="AV2661" s="54"/>
      <c r="AW2661" s="54"/>
    </row>
    <row r="2662" spans="1:49">
      <c r="A2662" s="8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3"/>
      <c r="S2662" s="2"/>
      <c r="T2662" s="2"/>
      <c r="U2662" s="8"/>
      <c r="V2662" s="18"/>
      <c r="W2662" s="18"/>
      <c r="X2662" s="19"/>
      <c r="Y2662" s="65"/>
      <c r="Z2662" s="65"/>
      <c r="AA2662" s="65"/>
      <c r="AB2662" s="65"/>
      <c r="AC2662" s="65"/>
      <c r="AD2662" s="65"/>
      <c r="AE2662" s="33"/>
      <c r="AF2662" s="8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47"/>
      <c r="AR2662" s="8"/>
      <c r="AS2662" s="8"/>
      <c r="AT2662" s="8"/>
      <c r="AU2662" s="53"/>
      <c r="AV2662" s="54"/>
      <c r="AW2662" s="54"/>
    </row>
    <row r="2663" spans="1:49">
      <c r="A2663" s="8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3"/>
      <c r="S2663" s="2"/>
      <c r="T2663" s="2"/>
      <c r="U2663" s="8"/>
      <c r="V2663" s="18"/>
      <c r="W2663" s="18"/>
      <c r="X2663" s="19"/>
      <c r="Y2663" s="65"/>
      <c r="Z2663" s="65"/>
      <c r="AA2663" s="65"/>
      <c r="AB2663" s="65"/>
      <c r="AC2663" s="65"/>
      <c r="AD2663" s="65"/>
      <c r="AE2663" s="33"/>
      <c r="AF2663" s="8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47"/>
      <c r="AR2663" s="8"/>
      <c r="AS2663" s="8"/>
      <c r="AT2663" s="8"/>
      <c r="AU2663" s="53"/>
      <c r="AV2663" s="54"/>
      <c r="AW2663" s="54"/>
    </row>
    <row r="2664" spans="1:49">
      <c r="A2664" s="8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3"/>
      <c r="S2664" s="2"/>
      <c r="T2664" s="2"/>
      <c r="U2664" s="8"/>
      <c r="V2664" s="18"/>
      <c r="W2664" s="18"/>
      <c r="X2664" s="19"/>
      <c r="Y2664" s="65"/>
      <c r="Z2664" s="65"/>
      <c r="AA2664" s="65"/>
      <c r="AB2664" s="65"/>
      <c r="AC2664" s="65"/>
      <c r="AD2664" s="65"/>
      <c r="AE2664" s="33"/>
      <c r="AF2664" s="8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47"/>
      <c r="AR2664" s="8"/>
      <c r="AS2664" s="8"/>
      <c r="AT2664" s="8"/>
      <c r="AU2664" s="53"/>
      <c r="AV2664" s="54"/>
      <c r="AW2664" s="54"/>
    </row>
    <row r="2665" spans="1:49">
      <c r="A2665" s="8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3"/>
      <c r="S2665" s="2"/>
      <c r="T2665" s="2"/>
      <c r="U2665" s="8"/>
      <c r="V2665" s="18"/>
      <c r="W2665" s="18"/>
      <c r="X2665" s="19"/>
      <c r="Y2665" s="65"/>
      <c r="Z2665" s="65"/>
      <c r="AA2665" s="65"/>
      <c r="AB2665" s="65"/>
      <c r="AC2665" s="65"/>
      <c r="AD2665" s="65"/>
      <c r="AE2665" s="33"/>
      <c r="AF2665" s="8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47"/>
      <c r="AR2665" s="8"/>
      <c r="AS2665" s="8"/>
      <c r="AT2665" s="8"/>
      <c r="AU2665" s="53"/>
      <c r="AV2665" s="54"/>
      <c r="AW2665" s="54"/>
    </row>
    <row r="2666" spans="1:49">
      <c r="A2666" s="8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3"/>
      <c r="S2666" s="2"/>
      <c r="T2666" s="2"/>
      <c r="U2666" s="8"/>
      <c r="V2666" s="18"/>
      <c r="W2666" s="18"/>
      <c r="X2666" s="19"/>
      <c r="Y2666" s="65"/>
      <c r="Z2666" s="65"/>
      <c r="AA2666" s="65"/>
      <c r="AB2666" s="65"/>
      <c r="AC2666" s="65"/>
      <c r="AD2666" s="65"/>
      <c r="AE2666" s="33"/>
      <c r="AF2666" s="8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47"/>
      <c r="AR2666" s="8"/>
      <c r="AS2666" s="8"/>
      <c r="AT2666" s="8"/>
      <c r="AU2666" s="53"/>
      <c r="AV2666" s="54"/>
      <c r="AW2666" s="54"/>
    </row>
    <row r="2667" spans="1:49">
      <c r="A2667" s="8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3"/>
      <c r="S2667" s="2"/>
      <c r="T2667" s="2"/>
      <c r="U2667" s="8"/>
      <c r="V2667" s="18"/>
      <c r="W2667" s="18"/>
      <c r="X2667" s="19"/>
      <c r="Y2667" s="65"/>
      <c r="Z2667" s="65"/>
      <c r="AA2667" s="65"/>
      <c r="AB2667" s="65"/>
      <c r="AC2667" s="65"/>
      <c r="AD2667" s="65"/>
      <c r="AE2667" s="33"/>
      <c r="AF2667" s="8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47"/>
      <c r="AR2667" s="8"/>
      <c r="AS2667" s="8"/>
      <c r="AT2667" s="8"/>
      <c r="AU2667" s="53"/>
      <c r="AV2667" s="54"/>
      <c r="AW2667" s="54"/>
    </row>
    <row r="2668" spans="1:49">
      <c r="A2668" s="8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3"/>
      <c r="S2668" s="2"/>
      <c r="T2668" s="2"/>
      <c r="U2668" s="8"/>
      <c r="V2668" s="18"/>
      <c r="W2668" s="18"/>
      <c r="X2668" s="19"/>
      <c r="Y2668" s="65"/>
      <c r="Z2668" s="65"/>
      <c r="AA2668" s="65"/>
      <c r="AB2668" s="65"/>
      <c r="AC2668" s="65"/>
      <c r="AD2668" s="65"/>
      <c r="AE2668" s="33"/>
      <c r="AF2668" s="8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47"/>
      <c r="AR2668" s="8"/>
      <c r="AS2668" s="8"/>
      <c r="AT2668" s="8"/>
      <c r="AU2668" s="53"/>
      <c r="AV2668" s="54"/>
      <c r="AW2668" s="54"/>
    </row>
    <row r="2669" spans="1:49">
      <c r="A2669" s="8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3"/>
      <c r="S2669" s="2"/>
      <c r="T2669" s="2"/>
      <c r="U2669" s="8"/>
      <c r="V2669" s="18"/>
      <c r="W2669" s="18"/>
      <c r="X2669" s="19"/>
      <c r="Y2669" s="65"/>
      <c r="Z2669" s="65"/>
      <c r="AA2669" s="65"/>
      <c r="AB2669" s="65"/>
      <c r="AC2669" s="65"/>
      <c r="AD2669" s="65"/>
      <c r="AE2669" s="33"/>
      <c r="AF2669" s="8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47"/>
      <c r="AR2669" s="8"/>
      <c r="AS2669" s="8"/>
      <c r="AT2669" s="8"/>
      <c r="AU2669" s="53"/>
      <c r="AV2669" s="54"/>
      <c r="AW2669" s="54"/>
    </row>
    <row r="2670" spans="1:49">
      <c r="A2670" s="8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3"/>
      <c r="S2670" s="2"/>
      <c r="T2670" s="2"/>
      <c r="U2670" s="8"/>
      <c r="V2670" s="18"/>
      <c r="W2670" s="18"/>
      <c r="X2670" s="19"/>
      <c r="Y2670" s="65"/>
      <c r="Z2670" s="65"/>
      <c r="AA2670" s="65"/>
      <c r="AB2670" s="65"/>
      <c r="AC2670" s="65"/>
      <c r="AD2670" s="65"/>
      <c r="AE2670" s="33"/>
      <c r="AF2670" s="8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47"/>
      <c r="AR2670" s="8"/>
      <c r="AS2670" s="8"/>
      <c r="AT2670" s="8"/>
      <c r="AU2670" s="53"/>
      <c r="AV2670" s="54"/>
      <c r="AW2670" s="54"/>
    </row>
    <row r="2671" spans="1:49">
      <c r="A2671" s="8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3"/>
      <c r="S2671" s="2"/>
      <c r="T2671" s="2"/>
      <c r="U2671" s="8"/>
      <c r="V2671" s="18"/>
      <c r="W2671" s="18"/>
      <c r="X2671" s="19"/>
      <c r="Y2671" s="65"/>
      <c r="Z2671" s="65"/>
      <c r="AA2671" s="65"/>
      <c r="AB2671" s="65"/>
      <c r="AC2671" s="65"/>
      <c r="AD2671" s="65"/>
      <c r="AE2671" s="33"/>
      <c r="AF2671" s="8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47"/>
      <c r="AR2671" s="8"/>
      <c r="AS2671" s="8"/>
      <c r="AT2671" s="8"/>
      <c r="AU2671" s="53"/>
      <c r="AV2671" s="54"/>
      <c r="AW2671" s="54"/>
    </row>
    <row r="2672" spans="1:49">
      <c r="A2672" s="8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3"/>
      <c r="S2672" s="2"/>
      <c r="T2672" s="2"/>
      <c r="U2672" s="8"/>
      <c r="V2672" s="18"/>
      <c r="W2672" s="18"/>
      <c r="X2672" s="19"/>
      <c r="Y2672" s="65"/>
      <c r="Z2672" s="65"/>
      <c r="AA2672" s="65"/>
      <c r="AB2672" s="65"/>
      <c r="AC2672" s="65"/>
      <c r="AD2672" s="65"/>
      <c r="AE2672" s="33"/>
      <c r="AF2672" s="8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47"/>
      <c r="AR2672" s="8"/>
      <c r="AS2672" s="8"/>
      <c r="AT2672" s="8"/>
      <c r="AU2672" s="53"/>
      <c r="AV2672" s="54"/>
      <c r="AW2672" s="54"/>
    </row>
    <row r="2673" spans="1:49">
      <c r="A2673" s="8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3"/>
      <c r="S2673" s="2"/>
      <c r="T2673" s="2"/>
      <c r="U2673" s="8"/>
      <c r="V2673" s="18"/>
      <c r="W2673" s="18"/>
      <c r="X2673" s="19"/>
      <c r="Y2673" s="65"/>
      <c r="Z2673" s="65"/>
      <c r="AA2673" s="65"/>
      <c r="AB2673" s="65"/>
      <c r="AC2673" s="65"/>
      <c r="AD2673" s="65"/>
      <c r="AE2673" s="33"/>
      <c r="AF2673" s="8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47"/>
      <c r="AR2673" s="8"/>
      <c r="AS2673" s="8"/>
      <c r="AT2673" s="8"/>
      <c r="AU2673" s="53"/>
      <c r="AV2673" s="54"/>
      <c r="AW2673" s="54"/>
    </row>
    <row r="2674" spans="1:49">
      <c r="A2674" s="8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3"/>
      <c r="S2674" s="2"/>
      <c r="T2674" s="2"/>
      <c r="U2674" s="8"/>
      <c r="V2674" s="18"/>
      <c r="W2674" s="18"/>
      <c r="X2674" s="19"/>
      <c r="Y2674" s="65"/>
      <c r="Z2674" s="65"/>
      <c r="AA2674" s="65"/>
      <c r="AB2674" s="65"/>
      <c r="AC2674" s="65"/>
      <c r="AD2674" s="65"/>
      <c r="AE2674" s="33"/>
      <c r="AF2674" s="8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47"/>
      <c r="AR2674" s="8"/>
      <c r="AS2674" s="8"/>
      <c r="AT2674" s="8"/>
      <c r="AU2674" s="53"/>
      <c r="AV2674" s="54"/>
      <c r="AW2674" s="54"/>
    </row>
    <row r="2675" spans="1:49">
      <c r="A2675" s="8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3"/>
      <c r="S2675" s="2"/>
      <c r="T2675" s="2"/>
      <c r="U2675" s="8"/>
      <c r="V2675" s="18"/>
      <c r="W2675" s="18"/>
      <c r="X2675" s="19"/>
      <c r="Y2675" s="65"/>
      <c r="Z2675" s="65"/>
      <c r="AA2675" s="65"/>
      <c r="AB2675" s="65"/>
      <c r="AC2675" s="65"/>
      <c r="AD2675" s="65"/>
      <c r="AE2675" s="33"/>
      <c r="AF2675" s="8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47"/>
      <c r="AR2675" s="8"/>
      <c r="AS2675" s="8"/>
      <c r="AT2675" s="8"/>
      <c r="AU2675" s="53"/>
      <c r="AV2675" s="54"/>
      <c r="AW2675" s="54"/>
    </row>
    <row r="2676" spans="1:49">
      <c r="A2676" s="8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3"/>
      <c r="S2676" s="2"/>
      <c r="T2676" s="2"/>
      <c r="U2676" s="8"/>
      <c r="V2676" s="18"/>
      <c r="W2676" s="18"/>
      <c r="X2676" s="19"/>
      <c r="Y2676" s="65"/>
      <c r="Z2676" s="65"/>
      <c r="AA2676" s="65"/>
      <c r="AB2676" s="65"/>
      <c r="AC2676" s="65"/>
      <c r="AD2676" s="65"/>
      <c r="AE2676" s="33"/>
      <c r="AF2676" s="8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47"/>
      <c r="AR2676" s="8"/>
      <c r="AS2676" s="8"/>
      <c r="AT2676" s="8"/>
      <c r="AU2676" s="53"/>
      <c r="AV2676" s="54"/>
      <c r="AW2676" s="54"/>
    </row>
    <row r="2677" spans="1:49">
      <c r="A2677" s="8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3"/>
      <c r="S2677" s="2"/>
      <c r="T2677" s="2"/>
      <c r="U2677" s="8"/>
      <c r="V2677" s="18"/>
      <c r="W2677" s="18"/>
      <c r="X2677" s="19"/>
      <c r="Y2677" s="65"/>
      <c r="Z2677" s="65"/>
      <c r="AA2677" s="65"/>
      <c r="AB2677" s="65"/>
      <c r="AC2677" s="65"/>
      <c r="AD2677" s="65"/>
      <c r="AE2677" s="33"/>
      <c r="AF2677" s="8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47"/>
      <c r="AR2677" s="8"/>
      <c r="AS2677" s="8"/>
      <c r="AT2677" s="8"/>
      <c r="AU2677" s="53"/>
      <c r="AV2677" s="54"/>
      <c r="AW2677" s="54"/>
    </row>
    <row r="2678" spans="1:49">
      <c r="A2678" s="8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3"/>
      <c r="S2678" s="2"/>
      <c r="T2678" s="2"/>
      <c r="U2678" s="8"/>
      <c r="V2678" s="18"/>
      <c r="W2678" s="18"/>
      <c r="X2678" s="19"/>
      <c r="Y2678" s="65"/>
      <c r="Z2678" s="65"/>
      <c r="AA2678" s="65"/>
      <c r="AB2678" s="65"/>
      <c r="AC2678" s="65"/>
      <c r="AD2678" s="65"/>
      <c r="AE2678" s="33"/>
      <c r="AF2678" s="8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47"/>
      <c r="AR2678" s="8"/>
      <c r="AS2678" s="8"/>
      <c r="AT2678" s="8"/>
      <c r="AU2678" s="53"/>
      <c r="AV2678" s="54"/>
      <c r="AW2678" s="54"/>
    </row>
    <row r="2679" spans="1:49">
      <c r="A2679" s="8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3"/>
      <c r="S2679" s="2"/>
      <c r="T2679" s="2"/>
      <c r="U2679" s="8"/>
      <c r="V2679" s="18"/>
      <c r="W2679" s="18"/>
      <c r="X2679" s="19"/>
      <c r="Y2679" s="65"/>
      <c r="Z2679" s="65"/>
      <c r="AA2679" s="65"/>
      <c r="AB2679" s="65"/>
      <c r="AC2679" s="65"/>
      <c r="AD2679" s="65"/>
      <c r="AE2679" s="33"/>
      <c r="AF2679" s="8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47"/>
      <c r="AR2679" s="8"/>
      <c r="AS2679" s="8"/>
      <c r="AT2679" s="8"/>
      <c r="AU2679" s="53"/>
      <c r="AV2679" s="54"/>
      <c r="AW2679" s="54"/>
    </row>
    <row r="2680" spans="1:49">
      <c r="A2680" s="8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3"/>
      <c r="S2680" s="2"/>
      <c r="T2680" s="2"/>
      <c r="U2680" s="8"/>
      <c r="V2680" s="18"/>
      <c r="W2680" s="18"/>
      <c r="X2680" s="19"/>
      <c r="Y2680" s="65"/>
      <c r="Z2680" s="65"/>
      <c r="AA2680" s="65"/>
      <c r="AB2680" s="65"/>
      <c r="AC2680" s="65"/>
      <c r="AD2680" s="65"/>
      <c r="AE2680" s="33"/>
      <c r="AF2680" s="8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47"/>
      <c r="AR2680" s="8"/>
      <c r="AS2680" s="8"/>
      <c r="AT2680" s="8"/>
      <c r="AU2680" s="53"/>
      <c r="AV2680" s="54"/>
      <c r="AW2680" s="54"/>
    </row>
    <row r="2681" spans="1:49">
      <c r="A2681" s="8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3"/>
      <c r="S2681" s="2"/>
      <c r="T2681" s="2"/>
      <c r="U2681" s="8"/>
      <c r="V2681" s="18"/>
      <c r="W2681" s="18"/>
      <c r="X2681" s="19"/>
      <c r="Y2681" s="65"/>
      <c r="Z2681" s="65"/>
      <c r="AA2681" s="65"/>
      <c r="AB2681" s="65"/>
      <c r="AC2681" s="65"/>
      <c r="AD2681" s="65"/>
      <c r="AE2681" s="33"/>
      <c r="AF2681" s="8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47"/>
      <c r="AR2681" s="8"/>
      <c r="AS2681" s="8"/>
      <c r="AT2681" s="8"/>
      <c r="AU2681" s="53"/>
      <c r="AV2681" s="54"/>
      <c r="AW2681" s="54"/>
    </row>
    <row r="2682" spans="1:49">
      <c r="A2682" s="8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3"/>
      <c r="S2682" s="2"/>
      <c r="T2682" s="2"/>
      <c r="U2682" s="8"/>
      <c r="V2682" s="18"/>
      <c r="W2682" s="18"/>
      <c r="X2682" s="19"/>
      <c r="Y2682" s="65"/>
      <c r="Z2682" s="65"/>
      <c r="AA2682" s="65"/>
      <c r="AB2682" s="65"/>
      <c r="AC2682" s="65"/>
      <c r="AD2682" s="65"/>
      <c r="AE2682" s="33"/>
      <c r="AF2682" s="8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47"/>
      <c r="AR2682" s="8"/>
      <c r="AS2682" s="8"/>
      <c r="AT2682" s="8"/>
      <c r="AU2682" s="53"/>
      <c r="AV2682" s="54"/>
      <c r="AW2682" s="54"/>
    </row>
    <row r="2683" spans="1:49">
      <c r="A2683" s="8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3"/>
      <c r="S2683" s="2"/>
      <c r="T2683" s="2"/>
      <c r="U2683" s="8"/>
      <c r="V2683" s="18"/>
      <c r="W2683" s="18"/>
      <c r="X2683" s="19"/>
      <c r="Y2683" s="65"/>
      <c r="Z2683" s="65"/>
      <c r="AA2683" s="65"/>
      <c r="AB2683" s="65"/>
      <c r="AC2683" s="65"/>
      <c r="AD2683" s="65"/>
      <c r="AE2683" s="33"/>
      <c r="AF2683" s="8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47"/>
      <c r="AR2683" s="8"/>
      <c r="AS2683" s="8"/>
      <c r="AT2683" s="8"/>
      <c r="AU2683" s="53"/>
      <c r="AV2683" s="54"/>
      <c r="AW2683" s="54"/>
    </row>
    <row r="2684" spans="1:49">
      <c r="A2684" s="8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3"/>
      <c r="S2684" s="2"/>
      <c r="T2684" s="2"/>
      <c r="U2684" s="8"/>
      <c r="V2684" s="18"/>
      <c r="W2684" s="18"/>
      <c r="X2684" s="19"/>
      <c r="Y2684" s="65"/>
      <c r="Z2684" s="65"/>
      <c r="AA2684" s="65"/>
      <c r="AB2684" s="65"/>
      <c r="AC2684" s="65"/>
      <c r="AD2684" s="65"/>
      <c r="AE2684" s="33"/>
      <c r="AF2684" s="8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47"/>
      <c r="AR2684" s="8"/>
      <c r="AS2684" s="8"/>
      <c r="AT2684" s="8"/>
      <c r="AU2684" s="53"/>
      <c r="AV2684" s="54"/>
      <c r="AW2684" s="54"/>
    </row>
    <row r="2685" spans="1:49">
      <c r="A2685" s="8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3"/>
      <c r="S2685" s="2"/>
      <c r="T2685" s="2"/>
      <c r="U2685" s="8"/>
      <c r="V2685" s="18"/>
      <c r="W2685" s="18"/>
      <c r="X2685" s="19"/>
      <c r="Y2685" s="65"/>
      <c r="Z2685" s="65"/>
      <c r="AA2685" s="65"/>
      <c r="AB2685" s="65"/>
      <c r="AC2685" s="65"/>
      <c r="AD2685" s="65"/>
      <c r="AE2685" s="33"/>
      <c r="AF2685" s="8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47"/>
      <c r="AR2685" s="8"/>
      <c r="AS2685" s="8"/>
      <c r="AT2685" s="8"/>
      <c r="AU2685" s="53"/>
      <c r="AV2685" s="54"/>
      <c r="AW2685" s="54"/>
    </row>
    <row r="2686" spans="1:49">
      <c r="A2686" s="8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3"/>
      <c r="S2686" s="2"/>
      <c r="T2686" s="2"/>
      <c r="U2686" s="8"/>
      <c r="V2686" s="18"/>
      <c r="W2686" s="18"/>
      <c r="X2686" s="19"/>
      <c r="Y2686" s="65"/>
      <c r="Z2686" s="65"/>
      <c r="AA2686" s="65"/>
      <c r="AB2686" s="65"/>
      <c r="AC2686" s="65"/>
      <c r="AD2686" s="65"/>
      <c r="AE2686" s="33"/>
      <c r="AF2686" s="8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47"/>
      <c r="AR2686" s="8"/>
      <c r="AS2686" s="8"/>
      <c r="AT2686" s="8"/>
      <c r="AU2686" s="53"/>
      <c r="AV2686" s="54"/>
      <c r="AW2686" s="54"/>
    </row>
    <row r="2687" spans="1:49">
      <c r="A2687" s="8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3"/>
      <c r="S2687" s="2"/>
      <c r="T2687" s="2"/>
      <c r="U2687" s="8"/>
      <c r="V2687" s="18"/>
      <c r="W2687" s="18"/>
      <c r="X2687" s="19"/>
      <c r="Y2687" s="65"/>
      <c r="Z2687" s="65"/>
      <c r="AA2687" s="65"/>
      <c r="AB2687" s="65"/>
      <c r="AC2687" s="65"/>
      <c r="AD2687" s="65"/>
      <c r="AE2687" s="33"/>
      <c r="AF2687" s="8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47"/>
      <c r="AR2687" s="8"/>
      <c r="AS2687" s="8"/>
      <c r="AT2687" s="8"/>
      <c r="AU2687" s="53"/>
      <c r="AV2687" s="54"/>
      <c r="AW2687" s="54"/>
    </row>
    <row r="2688" spans="1:49">
      <c r="A2688" s="8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3"/>
      <c r="S2688" s="2"/>
      <c r="T2688" s="2"/>
      <c r="U2688" s="8"/>
      <c r="V2688" s="18"/>
      <c r="W2688" s="18"/>
      <c r="X2688" s="19"/>
      <c r="Y2688" s="65"/>
      <c r="Z2688" s="65"/>
      <c r="AA2688" s="65"/>
      <c r="AB2688" s="65"/>
      <c r="AC2688" s="65"/>
      <c r="AD2688" s="65"/>
      <c r="AE2688" s="33"/>
      <c r="AF2688" s="8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47"/>
      <c r="AR2688" s="8"/>
      <c r="AS2688" s="8"/>
      <c r="AT2688" s="8"/>
      <c r="AU2688" s="53"/>
      <c r="AV2688" s="54"/>
      <c r="AW2688" s="54"/>
    </row>
    <row r="2689" spans="1:49">
      <c r="A2689" s="8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3"/>
      <c r="S2689" s="2"/>
      <c r="T2689" s="2"/>
      <c r="U2689" s="8"/>
      <c r="V2689" s="18"/>
      <c r="W2689" s="18"/>
      <c r="X2689" s="19"/>
      <c r="Y2689" s="65"/>
      <c r="Z2689" s="65"/>
      <c r="AA2689" s="65"/>
      <c r="AB2689" s="65"/>
      <c r="AC2689" s="65"/>
      <c r="AD2689" s="65"/>
      <c r="AE2689" s="33"/>
      <c r="AF2689" s="8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47"/>
      <c r="AR2689" s="8"/>
      <c r="AS2689" s="8"/>
      <c r="AT2689" s="8"/>
      <c r="AU2689" s="53"/>
      <c r="AV2689" s="54"/>
      <c r="AW2689" s="54"/>
    </row>
    <row r="2690" spans="1:49">
      <c r="A2690" s="8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3"/>
      <c r="S2690" s="2"/>
      <c r="T2690" s="2"/>
      <c r="U2690" s="8"/>
      <c r="V2690" s="18"/>
      <c r="W2690" s="18"/>
      <c r="X2690" s="19"/>
      <c r="Y2690" s="65"/>
      <c r="Z2690" s="65"/>
      <c r="AA2690" s="65"/>
      <c r="AB2690" s="65"/>
      <c r="AC2690" s="65"/>
      <c r="AD2690" s="65"/>
      <c r="AE2690" s="33"/>
      <c r="AF2690" s="8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47"/>
      <c r="AR2690" s="8"/>
      <c r="AS2690" s="8"/>
      <c r="AT2690" s="8"/>
      <c r="AU2690" s="53"/>
      <c r="AV2690" s="54"/>
      <c r="AW2690" s="54"/>
    </row>
    <row r="2691" spans="1:49">
      <c r="A2691" s="8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3"/>
      <c r="S2691" s="2"/>
      <c r="T2691" s="2"/>
      <c r="U2691" s="8"/>
      <c r="V2691" s="18"/>
      <c r="W2691" s="18"/>
      <c r="X2691" s="19"/>
      <c r="Y2691" s="65"/>
      <c r="Z2691" s="65"/>
      <c r="AA2691" s="65"/>
      <c r="AB2691" s="65"/>
      <c r="AC2691" s="65"/>
      <c r="AD2691" s="65"/>
      <c r="AE2691" s="33"/>
      <c r="AF2691" s="8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47"/>
      <c r="AR2691" s="8"/>
      <c r="AS2691" s="8"/>
      <c r="AT2691" s="8"/>
      <c r="AU2691" s="53"/>
      <c r="AV2691" s="54"/>
      <c r="AW2691" s="54"/>
    </row>
    <row r="2692" spans="1:49">
      <c r="A2692" s="8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3"/>
      <c r="S2692" s="2"/>
      <c r="T2692" s="2"/>
      <c r="U2692" s="8"/>
      <c r="V2692" s="18"/>
      <c r="W2692" s="18"/>
      <c r="X2692" s="19"/>
      <c r="Y2692" s="65"/>
      <c r="Z2692" s="65"/>
      <c r="AA2692" s="65"/>
      <c r="AB2692" s="65"/>
      <c r="AC2692" s="65"/>
      <c r="AD2692" s="65"/>
      <c r="AE2692" s="33"/>
      <c r="AF2692" s="8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  <c r="AR2692" s="8"/>
      <c r="AS2692" s="8"/>
      <c r="AT2692" s="8"/>
      <c r="AU2692" s="53"/>
      <c r="AV2692" s="54"/>
      <c r="AW2692" s="54"/>
    </row>
    <row r="2693" spans="1:49">
      <c r="A2693" s="8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3"/>
      <c r="S2693" s="2"/>
      <c r="T2693" s="2"/>
      <c r="U2693" s="8"/>
      <c r="V2693" s="18"/>
      <c r="W2693" s="18"/>
      <c r="X2693" s="19"/>
      <c r="Y2693" s="65"/>
      <c r="Z2693" s="65"/>
      <c r="AA2693" s="65"/>
      <c r="AB2693" s="65"/>
      <c r="AC2693" s="65"/>
      <c r="AD2693" s="65"/>
      <c r="AE2693" s="33"/>
      <c r="AF2693" s="8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  <c r="AR2693" s="8"/>
      <c r="AS2693" s="8"/>
      <c r="AT2693" s="8"/>
      <c r="AU2693" s="53"/>
      <c r="AV2693" s="54"/>
      <c r="AW2693" s="54"/>
    </row>
    <row r="2694" spans="1:49">
      <c r="A2694" s="8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3"/>
      <c r="S2694" s="2"/>
      <c r="T2694" s="2"/>
      <c r="U2694" s="8"/>
      <c r="V2694" s="18"/>
      <c r="W2694" s="18"/>
      <c r="X2694" s="19"/>
      <c r="Y2694" s="65"/>
      <c r="Z2694" s="65"/>
      <c r="AA2694" s="65"/>
      <c r="AB2694" s="65"/>
      <c r="AC2694" s="65"/>
      <c r="AD2694" s="65"/>
      <c r="AE2694" s="33"/>
      <c r="AF2694" s="8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  <c r="AR2694" s="8"/>
      <c r="AS2694" s="8"/>
      <c r="AT2694" s="8"/>
      <c r="AU2694" s="53"/>
      <c r="AV2694" s="54"/>
      <c r="AW2694" s="54"/>
    </row>
    <row r="2695" spans="1:49">
      <c r="A2695" s="8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3"/>
      <c r="S2695" s="2"/>
      <c r="T2695" s="2"/>
      <c r="U2695" s="8"/>
      <c r="V2695" s="18"/>
      <c r="W2695" s="18"/>
      <c r="X2695" s="19"/>
      <c r="Y2695" s="65"/>
      <c r="Z2695" s="65"/>
      <c r="AA2695" s="65"/>
      <c r="AB2695" s="65"/>
      <c r="AC2695" s="65"/>
      <c r="AD2695" s="65"/>
      <c r="AE2695" s="33"/>
      <c r="AF2695" s="8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  <c r="AR2695" s="8"/>
      <c r="AS2695" s="8"/>
      <c r="AT2695" s="8"/>
      <c r="AU2695" s="53"/>
      <c r="AV2695" s="54"/>
      <c r="AW2695" s="54"/>
    </row>
    <row r="2696" spans="1:49">
      <c r="A2696" s="8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3"/>
      <c r="S2696" s="2"/>
      <c r="T2696" s="2"/>
      <c r="U2696" s="8"/>
      <c r="V2696" s="18"/>
      <c r="W2696" s="18"/>
      <c r="X2696" s="19"/>
      <c r="Y2696" s="65"/>
      <c r="Z2696" s="65"/>
      <c r="AA2696" s="65"/>
      <c r="AB2696" s="65"/>
      <c r="AC2696" s="65"/>
      <c r="AD2696" s="65"/>
      <c r="AE2696" s="33"/>
      <c r="AF2696" s="8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  <c r="AR2696" s="8"/>
      <c r="AS2696" s="8"/>
      <c r="AT2696" s="8"/>
      <c r="AU2696" s="53"/>
      <c r="AV2696" s="54"/>
      <c r="AW2696" s="54"/>
    </row>
    <row r="2697" spans="1:49">
      <c r="A2697" s="8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3"/>
      <c r="S2697" s="2"/>
      <c r="T2697" s="2"/>
      <c r="U2697" s="8"/>
      <c r="V2697" s="18"/>
      <c r="W2697" s="18"/>
      <c r="X2697" s="19"/>
      <c r="Y2697" s="65"/>
      <c r="Z2697" s="65"/>
      <c r="AA2697" s="65"/>
      <c r="AB2697" s="65"/>
      <c r="AC2697" s="65"/>
      <c r="AD2697" s="65"/>
      <c r="AE2697" s="33"/>
      <c r="AF2697" s="8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  <c r="AR2697" s="8"/>
      <c r="AS2697" s="8"/>
      <c r="AT2697" s="8"/>
      <c r="AU2697" s="53"/>
      <c r="AV2697" s="54"/>
      <c r="AW2697" s="54"/>
    </row>
    <row r="2698" spans="1:49">
      <c r="A2698" s="8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3"/>
      <c r="S2698" s="2"/>
      <c r="T2698" s="2"/>
      <c r="U2698" s="8"/>
      <c r="V2698" s="18"/>
      <c r="W2698" s="18"/>
      <c r="X2698" s="19"/>
      <c r="Y2698" s="65"/>
      <c r="Z2698" s="65"/>
      <c r="AA2698" s="65"/>
      <c r="AB2698" s="65"/>
      <c r="AC2698" s="65"/>
      <c r="AD2698" s="65"/>
      <c r="AE2698" s="33"/>
      <c r="AF2698" s="8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  <c r="AR2698" s="8"/>
      <c r="AS2698" s="8"/>
      <c r="AT2698" s="8"/>
      <c r="AU2698" s="53"/>
      <c r="AV2698" s="54"/>
      <c r="AW2698" s="54"/>
    </row>
    <row r="2699" spans="1:49">
      <c r="A2699" s="8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3"/>
      <c r="S2699" s="2"/>
      <c r="T2699" s="2"/>
      <c r="U2699" s="8"/>
      <c r="V2699" s="18"/>
      <c r="W2699" s="18"/>
      <c r="X2699" s="19"/>
      <c r="Y2699" s="65"/>
      <c r="Z2699" s="65"/>
      <c r="AA2699" s="65"/>
      <c r="AB2699" s="65"/>
      <c r="AC2699" s="65"/>
      <c r="AD2699" s="65"/>
      <c r="AE2699" s="33"/>
      <c r="AF2699" s="8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  <c r="AR2699" s="8"/>
      <c r="AS2699" s="8"/>
      <c r="AT2699" s="8"/>
      <c r="AU2699" s="53"/>
      <c r="AV2699" s="54"/>
      <c r="AW2699" s="54"/>
    </row>
    <row r="2700" spans="1:49">
      <c r="A2700" s="8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3"/>
      <c r="S2700" s="2"/>
      <c r="T2700" s="2"/>
      <c r="U2700" s="8"/>
      <c r="V2700" s="18"/>
      <c r="W2700" s="18"/>
      <c r="X2700" s="19"/>
      <c r="Y2700" s="65"/>
      <c r="Z2700" s="65"/>
      <c r="AA2700" s="65"/>
      <c r="AB2700" s="65"/>
      <c r="AC2700" s="65"/>
      <c r="AD2700" s="65"/>
      <c r="AE2700" s="33"/>
      <c r="AF2700" s="8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  <c r="AR2700" s="8"/>
      <c r="AS2700" s="8"/>
      <c r="AT2700" s="8"/>
      <c r="AU2700" s="53"/>
      <c r="AV2700" s="54"/>
      <c r="AW2700" s="54"/>
    </row>
    <row r="2701" spans="1:49">
      <c r="A2701" s="8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3"/>
      <c r="S2701" s="2"/>
      <c r="T2701" s="2"/>
      <c r="U2701" s="8"/>
      <c r="V2701" s="18"/>
      <c r="W2701" s="18"/>
      <c r="X2701" s="19"/>
      <c r="Y2701" s="65"/>
      <c r="Z2701" s="65"/>
      <c r="AA2701" s="65"/>
      <c r="AB2701" s="65"/>
      <c r="AC2701" s="65"/>
      <c r="AD2701" s="65"/>
      <c r="AE2701" s="33"/>
      <c r="AF2701" s="8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  <c r="AR2701" s="8"/>
      <c r="AS2701" s="8"/>
      <c r="AT2701" s="8"/>
      <c r="AU2701" s="53"/>
      <c r="AV2701" s="54"/>
      <c r="AW2701" s="54"/>
    </row>
    <row r="2702" spans="1:49">
      <c r="A2702" s="8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3"/>
      <c r="S2702" s="2"/>
      <c r="T2702" s="2"/>
      <c r="U2702" s="8"/>
      <c r="V2702" s="18"/>
      <c r="W2702" s="18"/>
      <c r="X2702" s="19"/>
      <c r="Y2702" s="65"/>
      <c r="Z2702" s="65"/>
      <c r="AA2702" s="65"/>
      <c r="AB2702" s="65"/>
      <c r="AC2702" s="65"/>
      <c r="AD2702" s="65"/>
      <c r="AE2702" s="33"/>
      <c r="AF2702" s="8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  <c r="AR2702" s="8"/>
      <c r="AS2702" s="8"/>
      <c r="AT2702" s="8"/>
      <c r="AU2702" s="53"/>
      <c r="AV2702" s="54"/>
      <c r="AW2702" s="54"/>
    </row>
    <row r="2703" spans="1:49">
      <c r="A2703" s="8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3"/>
      <c r="S2703" s="2"/>
      <c r="T2703" s="2"/>
      <c r="U2703" s="8"/>
      <c r="V2703" s="18"/>
      <c r="W2703" s="18"/>
      <c r="X2703" s="19"/>
      <c r="Y2703" s="65"/>
      <c r="Z2703" s="65"/>
      <c r="AA2703" s="65"/>
      <c r="AB2703" s="65"/>
      <c r="AC2703" s="65"/>
      <c r="AD2703" s="65"/>
      <c r="AE2703" s="33"/>
      <c r="AF2703" s="8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  <c r="AR2703" s="8"/>
      <c r="AS2703" s="8"/>
      <c r="AT2703" s="8"/>
      <c r="AU2703" s="53"/>
      <c r="AV2703" s="54"/>
      <c r="AW2703" s="54"/>
    </row>
    <row r="2704" spans="1:49">
      <c r="A2704" s="8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3"/>
      <c r="S2704" s="2"/>
      <c r="T2704" s="2"/>
      <c r="U2704" s="8"/>
      <c r="V2704" s="18"/>
      <c r="W2704" s="18"/>
      <c r="X2704" s="19"/>
      <c r="Y2704" s="65"/>
      <c r="Z2704" s="65"/>
      <c r="AA2704" s="65"/>
      <c r="AB2704" s="65"/>
      <c r="AC2704" s="65"/>
      <c r="AD2704" s="65"/>
      <c r="AE2704" s="33"/>
      <c r="AF2704" s="8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  <c r="AR2704" s="8"/>
      <c r="AS2704" s="8"/>
      <c r="AT2704" s="8"/>
      <c r="AU2704" s="53"/>
      <c r="AV2704" s="54"/>
      <c r="AW2704" s="54"/>
    </row>
    <row r="2705" spans="1:49">
      <c r="A2705" s="8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3"/>
      <c r="S2705" s="2"/>
      <c r="T2705" s="2"/>
      <c r="U2705" s="8"/>
      <c r="V2705" s="18"/>
      <c r="W2705" s="18"/>
      <c r="X2705" s="19"/>
      <c r="Y2705" s="65"/>
      <c r="Z2705" s="65"/>
      <c r="AA2705" s="65"/>
      <c r="AB2705" s="65"/>
      <c r="AC2705" s="65"/>
      <c r="AD2705" s="65"/>
      <c r="AE2705" s="33"/>
      <c r="AF2705" s="8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  <c r="AR2705" s="8"/>
      <c r="AS2705" s="8"/>
      <c r="AT2705" s="8"/>
      <c r="AU2705" s="53"/>
      <c r="AV2705" s="54"/>
      <c r="AW2705" s="54"/>
    </row>
    <row r="2706" spans="1:49">
      <c r="A2706" s="8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3"/>
      <c r="S2706" s="2"/>
      <c r="T2706" s="2"/>
      <c r="U2706" s="8"/>
      <c r="V2706" s="18"/>
      <c r="W2706" s="18"/>
      <c r="X2706" s="19"/>
      <c r="Y2706" s="65"/>
      <c r="Z2706" s="65"/>
      <c r="AA2706" s="65"/>
      <c r="AB2706" s="65"/>
      <c r="AC2706" s="65"/>
      <c r="AD2706" s="65"/>
      <c r="AE2706" s="33"/>
      <c r="AF2706" s="8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47"/>
      <c r="AR2706" s="8"/>
      <c r="AS2706" s="8"/>
      <c r="AT2706" s="8"/>
      <c r="AU2706" s="53"/>
      <c r="AV2706" s="54"/>
      <c r="AW2706" s="54"/>
    </row>
    <row r="2707" spans="1:49">
      <c r="A2707" s="8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3"/>
      <c r="S2707" s="2"/>
      <c r="T2707" s="2"/>
      <c r="U2707" s="8"/>
      <c r="V2707" s="18"/>
      <c r="W2707" s="18"/>
      <c r="X2707" s="19"/>
      <c r="Y2707" s="65"/>
      <c r="Z2707" s="65"/>
      <c r="AA2707" s="65"/>
      <c r="AB2707" s="65"/>
      <c r="AC2707" s="65"/>
      <c r="AD2707" s="65"/>
      <c r="AE2707" s="33"/>
      <c r="AF2707" s="8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47"/>
      <c r="AR2707" s="8"/>
      <c r="AS2707" s="8"/>
      <c r="AT2707" s="8"/>
      <c r="AU2707" s="53"/>
      <c r="AV2707" s="54"/>
      <c r="AW2707" s="54"/>
    </row>
    <row r="2708" spans="1:49">
      <c r="A2708" s="8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3"/>
      <c r="S2708" s="2"/>
      <c r="T2708" s="2"/>
      <c r="U2708" s="8"/>
      <c r="V2708" s="18"/>
      <c r="W2708" s="18"/>
      <c r="X2708" s="19"/>
      <c r="Y2708" s="65"/>
      <c r="Z2708" s="65"/>
      <c r="AA2708" s="65"/>
      <c r="AB2708" s="65"/>
      <c r="AC2708" s="65"/>
      <c r="AD2708" s="65"/>
      <c r="AE2708" s="33"/>
      <c r="AF2708" s="8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47"/>
      <c r="AR2708" s="8"/>
      <c r="AS2708" s="8"/>
      <c r="AT2708" s="8"/>
      <c r="AU2708" s="53"/>
      <c r="AV2708" s="54"/>
      <c r="AW2708" s="54"/>
    </row>
    <row r="2709" spans="1:49">
      <c r="A2709" s="8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3"/>
      <c r="S2709" s="2"/>
      <c r="T2709" s="2"/>
      <c r="U2709" s="8"/>
      <c r="V2709" s="18"/>
      <c r="W2709" s="18"/>
      <c r="X2709" s="19"/>
      <c r="Y2709" s="65"/>
      <c r="Z2709" s="65"/>
      <c r="AA2709" s="65"/>
      <c r="AB2709" s="65"/>
      <c r="AC2709" s="65"/>
      <c r="AD2709" s="65"/>
      <c r="AE2709" s="33"/>
      <c r="AF2709" s="8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47"/>
      <c r="AR2709" s="8"/>
      <c r="AS2709" s="8"/>
      <c r="AT2709" s="8"/>
      <c r="AU2709" s="53"/>
      <c r="AV2709" s="54"/>
      <c r="AW2709" s="54"/>
    </row>
    <row r="2710" spans="1:49">
      <c r="A2710" s="8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3"/>
      <c r="S2710" s="2"/>
      <c r="T2710" s="2"/>
      <c r="U2710" s="8"/>
      <c r="V2710" s="18"/>
      <c r="W2710" s="18"/>
      <c r="X2710" s="19"/>
      <c r="Y2710" s="65"/>
      <c r="Z2710" s="65"/>
      <c r="AA2710" s="65"/>
      <c r="AB2710" s="65"/>
      <c r="AC2710" s="65"/>
      <c r="AD2710" s="65"/>
      <c r="AE2710" s="33"/>
      <c r="AF2710" s="8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47"/>
      <c r="AR2710" s="8"/>
      <c r="AS2710" s="8"/>
      <c r="AT2710" s="8"/>
      <c r="AU2710" s="53"/>
      <c r="AV2710" s="54"/>
      <c r="AW2710" s="54"/>
    </row>
    <row r="2711" spans="1:49">
      <c r="A2711" s="8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3"/>
      <c r="S2711" s="2"/>
      <c r="T2711" s="2"/>
      <c r="U2711" s="8"/>
      <c r="V2711" s="18"/>
      <c r="W2711" s="18"/>
      <c r="X2711" s="19"/>
      <c r="Y2711" s="65"/>
      <c r="Z2711" s="65"/>
      <c r="AA2711" s="65"/>
      <c r="AB2711" s="65"/>
      <c r="AC2711" s="65"/>
      <c r="AD2711" s="65"/>
      <c r="AE2711" s="33"/>
      <c r="AF2711" s="8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47"/>
      <c r="AR2711" s="8"/>
      <c r="AS2711" s="8"/>
      <c r="AT2711" s="8"/>
      <c r="AU2711" s="53"/>
      <c r="AV2711" s="54"/>
      <c r="AW2711" s="54"/>
    </row>
    <row r="2712" spans="1:49">
      <c r="A2712" s="8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3"/>
      <c r="S2712" s="2"/>
      <c r="T2712" s="2"/>
      <c r="U2712" s="8"/>
      <c r="V2712" s="18"/>
      <c r="W2712" s="18"/>
      <c r="X2712" s="19"/>
      <c r="Y2712" s="65"/>
      <c r="Z2712" s="65"/>
      <c r="AA2712" s="65"/>
      <c r="AB2712" s="65"/>
      <c r="AC2712" s="65"/>
      <c r="AD2712" s="65"/>
      <c r="AE2712" s="33"/>
      <c r="AF2712" s="8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47"/>
      <c r="AR2712" s="8"/>
      <c r="AS2712" s="8"/>
      <c r="AT2712" s="8"/>
      <c r="AU2712" s="53"/>
      <c r="AV2712" s="54"/>
      <c r="AW2712" s="54"/>
    </row>
    <row r="2713" spans="1:49">
      <c r="A2713" s="8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3"/>
      <c r="S2713" s="2"/>
      <c r="T2713" s="2"/>
      <c r="U2713" s="8"/>
      <c r="V2713" s="18"/>
      <c r="W2713" s="18"/>
      <c r="X2713" s="19"/>
      <c r="Y2713" s="65"/>
      <c r="Z2713" s="65"/>
      <c r="AA2713" s="65"/>
      <c r="AB2713" s="65"/>
      <c r="AC2713" s="65"/>
      <c r="AD2713" s="65"/>
      <c r="AE2713" s="33"/>
      <c r="AF2713" s="8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47"/>
      <c r="AR2713" s="8"/>
      <c r="AS2713" s="8"/>
      <c r="AT2713" s="8"/>
      <c r="AU2713" s="53"/>
      <c r="AV2713" s="54"/>
      <c r="AW2713" s="54"/>
    </row>
    <row r="2714" spans="1:49">
      <c r="A2714" s="8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3"/>
      <c r="S2714" s="2"/>
      <c r="T2714" s="2"/>
      <c r="U2714" s="8"/>
      <c r="V2714" s="18"/>
      <c r="W2714" s="18"/>
      <c r="X2714" s="19"/>
      <c r="Y2714" s="65"/>
      <c r="Z2714" s="65"/>
      <c r="AA2714" s="65"/>
      <c r="AB2714" s="65"/>
      <c r="AC2714" s="65"/>
      <c r="AD2714" s="65"/>
      <c r="AE2714" s="33"/>
      <c r="AF2714" s="8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47"/>
      <c r="AR2714" s="8"/>
      <c r="AS2714" s="8"/>
      <c r="AT2714" s="8"/>
      <c r="AU2714" s="53"/>
      <c r="AV2714" s="54"/>
      <c r="AW2714" s="54"/>
    </row>
    <row r="2715" spans="1:49">
      <c r="A2715" s="8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3"/>
      <c r="S2715" s="2"/>
      <c r="T2715" s="2"/>
      <c r="U2715" s="8"/>
      <c r="V2715" s="18"/>
      <c r="W2715" s="18"/>
      <c r="X2715" s="19"/>
      <c r="Y2715" s="65"/>
      <c r="Z2715" s="65"/>
      <c r="AA2715" s="65"/>
      <c r="AB2715" s="65"/>
      <c r="AC2715" s="65"/>
      <c r="AD2715" s="65"/>
      <c r="AE2715" s="33"/>
      <c r="AF2715" s="8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47"/>
      <c r="AR2715" s="8"/>
      <c r="AS2715" s="8"/>
      <c r="AT2715" s="8"/>
      <c r="AU2715" s="53"/>
      <c r="AV2715" s="54"/>
      <c r="AW2715" s="54"/>
    </row>
    <row r="2716" spans="1:49">
      <c r="A2716" s="8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3"/>
      <c r="S2716" s="2"/>
      <c r="T2716" s="2"/>
      <c r="U2716" s="8"/>
      <c r="V2716" s="18"/>
      <c r="W2716" s="18"/>
      <c r="X2716" s="19"/>
      <c r="Y2716" s="65"/>
      <c r="Z2716" s="65"/>
      <c r="AA2716" s="65"/>
      <c r="AB2716" s="65"/>
      <c r="AC2716" s="65"/>
      <c r="AD2716" s="65"/>
      <c r="AE2716" s="33"/>
      <c r="AF2716" s="8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47"/>
      <c r="AR2716" s="8"/>
      <c r="AS2716" s="8"/>
      <c r="AT2716" s="8"/>
      <c r="AU2716" s="53"/>
      <c r="AV2716" s="54"/>
      <c r="AW2716" s="54"/>
    </row>
    <row r="2717" spans="1:49">
      <c r="A2717" s="8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3"/>
      <c r="S2717" s="2"/>
      <c r="T2717" s="2"/>
      <c r="U2717" s="8"/>
      <c r="V2717" s="18"/>
      <c r="W2717" s="18"/>
      <c r="X2717" s="19"/>
      <c r="Y2717" s="65"/>
      <c r="Z2717" s="65"/>
      <c r="AA2717" s="65"/>
      <c r="AB2717" s="65"/>
      <c r="AC2717" s="65"/>
      <c r="AD2717" s="65"/>
      <c r="AE2717" s="33"/>
      <c r="AF2717" s="8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47"/>
      <c r="AR2717" s="8"/>
      <c r="AS2717" s="8"/>
      <c r="AT2717" s="8"/>
      <c r="AU2717" s="53"/>
      <c r="AV2717" s="54"/>
      <c r="AW2717" s="54"/>
    </row>
    <row r="2718" spans="1:49">
      <c r="A2718" s="8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3"/>
      <c r="S2718" s="2"/>
      <c r="T2718" s="2"/>
      <c r="U2718" s="8"/>
      <c r="V2718" s="18"/>
      <c r="W2718" s="18"/>
      <c r="X2718" s="19"/>
      <c r="Y2718" s="65"/>
      <c r="Z2718" s="65"/>
      <c r="AA2718" s="65"/>
      <c r="AB2718" s="65"/>
      <c r="AC2718" s="65"/>
      <c r="AD2718" s="65"/>
      <c r="AE2718" s="33"/>
      <c r="AF2718" s="8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47"/>
      <c r="AR2718" s="8"/>
      <c r="AS2718" s="8"/>
      <c r="AT2718" s="8"/>
      <c r="AU2718" s="53"/>
      <c r="AV2718" s="54"/>
      <c r="AW2718" s="54"/>
    </row>
    <row r="2719" spans="1:49">
      <c r="A2719" s="8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3"/>
      <c r="S2719" s="2"/>
      <c r="T2719" s="2"/>
      <c r="U2719" s="8"/>
      <c r="V2719" s="18"/>
      <c r="W2719" s="18"/>
      <c r="X2719" s="19"/>
      <c r="Y2719" s="65"/>
      <c r="Z2719" s="65"/>
      <c r="AA2719" s="65"/>
      <c r="AB2719" s="65"/>
      <c r="AC2719" s="65"/>
      <c r="AD2719" s="65"/>
      <c r="AE2719" s="33"/>
      <c r="AF2719" s="8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47"/>
      <c r="AR2719" s="8"/>
      <c r="AS2719" s="8"/>
      <c r="AT2719" s="8"/>
      <c r="AU2719" s="53"/>
      <c r="AV2719" s="54"/>
      <c r="AW2719" s="54"/>
    </row>
    <row r="2720" spans="1:49">
      <c r="A2720" s="8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3"/>
      <c r="S2720" s="2"/>
      <c r="T2720" s="2"/>
      <c r="U2720" s="8"/>
      <c r="V2720" s="18"/>
      <c r="W2720" s="18"/>
      <c r="X2720" s="19"/>
      <c r="Y2720" s="65"/>
      <c r="Z2720" s="65"/>
      <c r="AA2720" s="65"/>
      <c r="AB2720" s="65"/>
      <c r="AC2720" s="65"/>
      <c r="AD2720" s="65"/>
      <c r="AE2720" s="33"/>
      <c r="AF2720" s="8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47"/>
      <c r="AR2720" s="8"/>
      <c r="AS2720" s="8"/>
      <c r="AT2720" s="8"/>
      <c r="AU2720" s="53"/>
      <c r="AV2720" s="54"/>
      <c r="AW2720" s="54"/>
    </row>
    <row r="2721" spans="1:49">
      <c r="A2721" s="8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3"/>
      <c r="S2721" s="2"/>
      <c r="T2721" s="2"/>
      <c r="U2721" s="8"/>
      <c r="V2721" s="18"/>
      <c r="W2721" s="18"/>
      <c r="X2721" s="19"/>
      <c r="Y2721" s="65"/>
      <c r="Z2721" s="65"/>
      <c r="AA2721" s="65"/>
      <c r="AB2721" s="65"/>
      <c r="AC2721" s="65"/>
      <c r="AD2721" s="65"/>
      <c r="AE2721" s="33"/>
      <c r="AF2721" s="8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47"/>
      <c r="AR2721" s="8"/>
      <c r="AS2721" s="8"/>
      <c r="AT2721" s="8"/>
      <c r="AU2721" s="53"/>
      <c r="AV2721" s="54"/>
      <c r="AW2721" s="54"/>
    </row>
    <row r="2722" spans="1:49">
      <c r="A2722" s="8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3"/>
      <c r="S2722" s="2"/>
      <c r="T2722" s="2"/>
      <c r="U2722" s="8"/>
      <c r="V2722" s="18"/>
      <c r="W2722" s="18"/>
      <c r="X2722" s="19"/>
      <c r="Y2722" s="65"/>
      <c r="Z2722" s="65"/>
      <c r="AA2722" s="65"/>
      <c r="AB2722" s="65"/>
      <c r="AC2722" s="65"/>
      <c r="AD2722" s="65"/>
      <c r="AE2722" s="33"/>
      <c r="AF2722" s="8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47"/>
      <c r="AR2722" s="8"/>
      <c r="AS2722" s="8"/>
      <c r="AT2722" s="8"/>
      <c r="AU2722" s="53"/>
      <c r="AV2722" s="54"/>
      <c r="AW2722" s="54"/>
    </row>
    <row r="2723" spans="1:49">
      <c r="A2723" s="8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3"/>
      <c r="S2723" s="2"/>
      <c r="T2723" s="2"/>
      <c r="U2723" s="8"/>
      <c r="V2723" s="18"/>
      <c r="W2723" s="18"/>
      <c r="X2723" s="19"/>
      <c r="Y2723" s="65"/>
      <c r="Z2723" s="65"/>
      <c r="AA2723" s="65"/>
      <c r="AB2723" s="65"/>
      <c r="AC2723" s="65"/>
      <c r="AD2723" s="65"/>
      <c r="AE2723" s="33"/>
      <c r="AF2723" s="8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47"/>
      <c r="AR2723" s="8"/>
      <c r="AS2723" s="8"/>
      <c r="AT2723" s="8"/>
      <c r="AU2723" s="53"/>
      <c r="AV2723" s="54"/>
      <c r="AW2723" s="54"/>
    </row>
    <row r="2724" spans="1:49">
      <c r="A2724" s="8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3"/>
      <c r="S2724" s="2"/>
      <c r="T2724" s="2"/>
      <c r="U2724" s="8"/>
      <c r="V2724" s="18"/>
      <c r="W2724" s="18"/>
      <c r="X2724" s="19"/>
      <c r="Y2724" s="65"/>
      <c r="Z2724" s="65"/>
      <c r="AA2724" s="65"/>
      <c r="AB2724" s="65"/>
      <c r="AC2724" s="65"/>
      <c r="AD2724" s="65"/>
      <c r="AE2724" s="33"/>
      <c r="AF2724" s="8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47"/>
      <c r="AR2724" s="8"/>
      <c r="AS2724" s="8"/>
      <c r="AT2724" s="8"/>
      <c r="AU2724" s="53"/>
      <c r="AV2724" s="54"/>
      <c r="AW2724" s="54"/>
    </row>
    <row r="2725" spans="1:49">
      <c r="A2725" s="8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3"/>
      <c r="S2725" s="2"/>
      <c r="T2725" s="2"/>
      <c r="U2725" s="8"/>
      <c r="V2725" s="18"/>
      <c r="W2725" s="18"/>
      <c r="X2725" s="19"/>
      <c r="Y2725" s="65"/>
      <c r="Z2725" s="65"/>
      <c r="AA2725" s="65"/>
      <c r="AB2725" s="65"/>
      <c r="AC2725" s="65"/>
      <c r="AD2725" s="65"/>
      <c r="AE2725" s="33"/>
      <c r="AF2725" s="8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47"/>
      <c r="AR2725" s="8"/>
      <c r="AS2725" s="8"/>
      <c r="AT2725" s="8"/>
      <c r="AU2725" s="53"/>
      <c r="AV2725" s="54"/>
      <c r="AW2725" s="54"/>
    </row>
    <row r="2726" spans="1:49">
      <c r="A2726" s="8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3"/>
      <c r="S2726" s="2"/>
      <c r="T2726" s="2"/>
      <c r="U2726" s="8"/>
      <c r="V2726" s="18"/>
      <c r="W2726" s="18"/>
      <c r="X2726" s="19"/>
      <c r="Y2726" s="65"/>
      <c r="Z2726" s="65"/>
      <c r="AA2726" s="65"/>
      <c r="AB2726" s="65"/>
      <c r="AC2726" s="65"/>
      <c r="AD2726" s="65"/>
      <c r="AE2726" s="33"/>
      <c r="AF2726" s="8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47"/>
      <c r="AR2726" s="8"/>
      <c r="AS2726" s="8"/>
      <c r="AT2726" s="8"/>
      <c r="AU2726" s="53"/>
      <c r="AV2726" s="54"/>
      <c r="AW2726" s="54"/>
    </row>
    <row r="2727" spans="1:49">
      <c r="A2727" s="8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3"/>
      <c r="S2727" s="2"/>
      <c r="T2727" s="2"/>
      <c r="U2727" s="8"/>
      <c r="V2727" s="18"/>
      <c r="W2727" s="18"/>
      <c r="X2727" s="19"/>
      <c r="Y2727" s="65"/>
      <c r="Z2727" s="65"/>
      <c r="AA2727" s="65"/>
      <c r="AB2727" s="65"/>
      <c r="AC2727" s="65"/>
      <c r="AD2727" s="65"/>
      <c r="AE2727" s="33"/>
      <c r="AF2727" s="8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47"/>
      <c r="AR2727" s="8"/>
      <c r="AS2727" s="8"/>
      <c r="AT2727" s="8"/>
      <c r="AU2727" s="53"/>
      <c r="AV2727" s="54"/>
      <c r="AW2727" s="54"/>
    </row>
    <row r="2728" spans="1:49">
      <c r="A2728" s="8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3"/>
      <c r="S2728" s="2"/>
      <c r="T2728" s="2"/>
      <c r="U2728" s="8"/>
      <c r="V2728" s="18"/>
      <c r="W2728" s="18"/>
      <c r="X2728" s="19"/>
      <c r="Y2728" s="65"/>
      <c r="Z2728" s="65"/>
      <c r="AA2728" s="65"/>
      <c r="AB2728" s="65"/>
      <c r="AC2728" s="65"/>
      <c r="AD2728" s="65"/>
      <c r="AE2728" s="33"/>
      <c r="AF2728" s="8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47"/>
      <c r="AR2728" s="8"/>
      <c r="AS2728" s="8"/>
      <c r="AT2728" s="8"/>
      <c r="AU2728" s="53"/>
      <c r="AV2728" s="54"/>
      <c r="AW2728" s="54"/>
    </row>
    <row r="2729" spans="1:49">
      <c r="A2729" s="8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3"/>
      <c r="S2729" s="2"/>
      <c r="T2729" s="2"/>
      <c r="U2729" s="8"/>
      <c r="V2729" s="18"/>
      <c r="W2729" s="18"/>
      <c r="X2729" s="19"/>
      <c r="Y2729" s="65"/>
      <c r="Z2729" s="65"/>
      <c r="AA2729" s="65"/>
      <c r="AB2729" s="65"/>
      <c r="AC2729" s="65"/>
      <c r="AD2729" s="65"/>
      <c r="AE2729" s="33"/>
      <c r="AF2729" s="8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47"/>
      <c r="AR2729" s="8"/>
      <c r="AS2729" s="8"/>
      <c r="AT2729" s="8"/>
      <c r="AU2729" s="53"/>
      <c r="AV2729" s="54"/>
      <c r="AW2729" s="54"/>
    </row>
    <row r="2730" spans="1:49">
      <c r="A2730" s="8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3"/>
      <c r="S2730" s="2"/>
      <c r="T2730" s="2"/>
      <c r="U2730" s="8"/>
      <c r="V2730" s="18"/>
      <c r="W2730" s="18"/>
      <c r="X2730" s="19"/>
      <c r="Y2730" s="65"/>
      <c r="Z2730" s="65"/>
      <c r="AA2730" s="65"/>
      <c r="AB2730" s="65"/>
      <c r="AC2730" s="65"/>
      <c r="AD2730" s="65"/>
      <c r="AE2730" s="33"/>
      <c r="AF2730" s="8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47"/>
      <c r="AR2730" s="8"/>
      <c r="AS2730" s="8"/>
      <c r="AT2730" s="8"/>
      <c r="AU2730" s="53"/>
      <c r="AV2730" s="54"/>
      <c r="AW2730" s="54"/>
    </row>
    <row r="2731" spans="1:49">
      <c r="A2731" s="8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3"/>
      <c r="S2731" s="2"/>
      <c r="T2731" s="2"/>
      <c r="U2731" s="8"/>
      <c r="V2731" s="18"/>
      <c r="W2731" s="18"/>
      <c r="X2731" s="19"/>
      <c r="Y2731" s="65"/>
      <c r="Z2731" s="65"/>
      <c r="AA2731" s="65"/>
      <c r="AB2731" s="65"/>
      <c r="AC2731" s="65"/>
      <c r="AD2731" s="65"/>
      <c r="AE2731" s="33"/>
      <c r="AF2731" s="8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47"/>
      <c r="AR2731" s="8"/>
      <c r="AS2731" s="8"/>
      <c r="AT2731" s="8"/>
      <c r="AU2731" s="53"/>
      <c r="AV2731" s="54"/>
      <c r="AW2731" s="54"/>
    </row>
    <row r="2732" spans="1:49">
      <c r="A2732" s="8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3"/>
      <c r="S2732" s="2"/>
      <c r="T2732" s="2"/>
      <c r="U2732" s="8"/>
      <c r="V2732" s="18"/>
      <c r="W2732" s="18"/>
      <c r="X2732" s="19"/>
      <c r="Y2732" s="65"/>
      <c r="Z2732" s="65"/>
      <c r="AA2732" s="65"/>
      <c r="AB2732" s="65"/>
      <c r="AC2732" s="65"/>
      <c r="AD2732" s="65"/>
      <c r="AE2732" s="33"/>
      <c r="AF2732" s="8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47"/>
      <c r="AR2732" s="8"/>
      <c r="AS2732" s="8"/>
      <c r="AT2732" s="8"/>
      <c r="AU2732" s="53"/>
      <c r="AV2732" s="54"/>
      <c r="AW2732" s="54"/>
    </row>
    <row r="2733" spans="1:49">
      <c r="A2733" s="8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3"/>
      <c r="S2733" s="2"/>
      <c r="T2733" s="2"/>
      <c r="U2733" s="8"/>
      <c r="V2733" s="18"/>
      <c r="W2733" s="18"/>
      <c r="X2733" s="19"/>
      <c r="Y2733" s="65"/>
      <c r="Z2733" s="65"/>
      <c r="AA2733" s="65"/>
      <c r="AB2733" s="65"/>
      <c r="AC2733" s="65"/>
      <c r="AD2733" s="65"/>
      <c r="AE2733" s="33"/>
      <c r="AF2733" s="8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47"/>
      <c r="AR2733" s="8"/>
      <c r="AS2733" s="8"/>
      <c r="AT2733" s="8"/>
      <c r="AU2733" s="53"/>
      <c r="AV2733" s="54"/>
      <c r="AW2733" s="54"/>
    </row>
    <row r="2734" spans="1:49">
      <c r="A2734" s="8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3"/>
      <c r="S2734" s="2"/>
      <c r="T2734" s="2"/>
      <c r="U2734" s="8"/>
      <c r="V2734" s="18"/>
      <c r="W2734" s="18"/>
      <c r="X2734" s="19"/>
      <c r="Y2734" s="65"/>
      <c r="Z2734" s="65"/>
      <c r="AA2734" s="65"/>
      <c r="AB2734" s="65"/>
      <c r="AC2734" s="65"/>
      <c r="AD2734" s="65"/>
      <c r="AE2734" s="33"/>
      <c r="AF2734" s="8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47"/>
      <c r="AR2734" s="8"/>
      <c r="AS2734" s="8"/>
      <c r="AT2734" s="8"/>
      <c r="AU2734" s="53"/>
      <c r="AV2734" s="54"/>
      <c r="AW2734" s="54"/>
    </row>
    <row r="2735" spans="1:49">
      <c r="A2735" s="8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3"/>
      <c r="S2735" s="2"/>
      <c r="T2735" s="2"/>
      <c r="U2735" s="8"/>
      <c r="V2735" s="18"/>
      <c r="W2735" s="18"/>
      <c r="X2735" s="19"/>
      <c r="Y2735" s="65"/>
      <c r="Z2735" s="65"/>
      <c r="AA2735" s="65"/>
      <c r="AB2735" s="65"/>
      <c r="AC2735" s="65"/>
      <c r="AD2735" s="65"/>
      <c r="AE2735" s="33"/>
      <c r="AF2735" s="8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47"/>
      <c r="AR2735" s="8"/>
      <c r="AS2735" s="8"/>
      <c r="AT2735" s="8"/>
      <c r="AU2735" s="53"/>
      <c r="AV2735" s="54"/>
      <c r="AW2735" s="54"/>
    </row>
    <row r="2736" spans="1:49">
      <c r="A2736" s="8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3"/>
      <c r="S2736" s="2"/>
      <c r="T2736" s="2"/>
      <c r="U2736" s="8"/>
      <c r="V2736" s="18"/>
      <c r="W2736" s="18"/>
      <c r="X2736" s="19"/>
      <c r="Y2736" s="65"/>
      <c r="Z2736" s="65"/>
      <c r="AA2736" s="65"/>
      <c r="AB2736" s="65"/>
      <c r="AC2736" s="65"/>
      <c r="AD2736" s="65"/>
      <c r="AE2736" s="33"/>
      <c r="AF2736" s="8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47"/>
      <c r="AR2736" s="8"/>
      <c r="AS2736" s="8"/>
      <c r="AT2736" s="8"/>
      <c r="AU2736" s="53"/>
      <c r="AV2736" s="54"/>
      <c r="AW2736" s="54"/>
    </row>
    <row r="2737" spans="1:49">
      <c r="A2737" s="8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3"/>
      <c r="S2737" s="2"/>
      <c r="T2737" s="2"/>
      <c r="U2737" s="8"/>
      <c r="V2737" s="18"/>
      <c r="W2737" s="18"/>
      <c r="X2737" s="19"/>
      <c r="Y2737" s="65"/>
      <c r="Z2737" s="65"/>
      <c r="AA2737" s="65"/>
      <c r="AB2737" s="65"/>
      <c r="AC2737" s="65"/>
      <c r="AD2737" s="65"/>
      <c r="AE2737" s="33"/>
      <c r="AF2737" s="8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47"/>
      <c r="AR2737" s="8"/>
      <c r="AS2737" s="8"/>
      <c r="AT2737" s="8"/>
      <c r="AU2737" s="53"/>
      <c r="AV2737" s="54"/>
      <c r="AW2737" s="54"/>
    </row>
    <row r="2738" spans="1:49">
      <c r="A2738" s="8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3"/>
      <c r="S2738" s="2"/>
      <c r="T2738" s="2"/>
      <c r="U2738" s="8"/>
      <c r="V2738" s="18"/>
      <c r="W2738" s="18"/>
      <c r="X2738" s="19"/>
      <c r="Y2738" s="65"/>
      <c r="Z2738" s="65"/>
      <c r="AA2738" s="65"/>
      <c r="AB2738" s="65"/>
      <c r="AC2738" s="65"/>
      <c r="AD2738" s="65"/>
      <c r="AE2738" s="33"/>
      <c r="AF2738" s="8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47"/>
      <c r="AR2738" s="8"/>
      <c r="AS2738" s="8"/>
      <c r="AT2738" s="8"/>
      <c r="AU2738" s="53"/>
      <c r="AV2738" s="54"/>
      <c r="AW2738" s="54"/>
    </row>
    <row r="2739" spans="1:49">
      <c r="A2739" s="8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3"/>
      <c r="S2739" s="2"/>
      <c r="T2739" s="2"/>
      <c r="U2739" s="8"/>
      <c r="V2739" s="18"/>
      <c r="W2739" s="18"/>
      <c r="X2739" s="19"/>
      <c r="Y2739" s="65"/>
      <c r="Z2739" s="65"/>
      <c r="AA2739" s="65"/>
      <c r="AB2739" s="65"/>
      <c r="AC2739" s="65"/>
      <c r="AD2739" s="65"/>
      <c r="AE2739" s="33"/>
      <c r="AF2739" s="8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47"/>
      <c r="AR2739" s="8"/>
      <c r="AS2739" s="8"/>
      <c r="AT2739" s="8"/>
      <c r="AU2739" s="53"/>
      <c r="AV2739" s="54"/>
      <c r="AW2739" s="54"/>
    </row>
    <row r="2740" spans="1:49">
      <c r="A2740" s="8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3"/>
      <c r="S2740" s="2"/>
      <c r="T2740" s="2"/>
      <c r="U2740" s="8"/>
      <c r="V2740" s="18"/>
      <c r="W2740" s="18"/>
      <c r="X2740" s="19"/>
      <c r="Y2740" s="65"/>
      <c r="Z2740" s="65"/>
      <c r="AA2740" s="65"/>
      <c r="AB2740" s="65"/>
      <c r="AC2740" s="65"/>
      <c r="AD2740" s="65"/>
      <c r="AE2740" s="33"/>
      <c r="AF2740" s="8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47"/>
      <c r="AR2740" s="8"/>
      <c r="AS2740" s="8"/>
      <c r="AT2740" s="8"/>
      <c r="AU2740" s="53"/>
      <c r="AV2740" s="54"/>
      <c r="AW2740" s="54"/>
    </row>
    <row r="2741" spans="1:49">
      <c r="A2741" s="8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3"/>
      <c r="S2741" s="2"/>
      <c r="T2741" s="2"/>
      <c r="U2741" s="8"/>
      <c r="V2741" s="18"/>
      <c r="W2741" s="18"/>
      <c r="X2741" s="19"/>
      <c r="Y2741" s="65"/>
      <c r="Z2741" s="65"/>
      <c r="AA2741" s="65"/>
      <c r="AB2741" s="65"/>
      <c r="AC2741" s="65"/>
      <c r="AD2741" s="65"/>
      <c r="AE2741" s="33"/>
      <c r="AF2741" s="8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47"/>
      <c r="AR2741" s="8"/>
      <c r="AS2741" s="8"/>
      <c r="AT2741" s="8"/>
      <c r="AU2741" s="53"/>
      <c r="AV2741" s="54"/>
      <c r="AW2741" s="54"/>
    </row>
    <row r="2742" spans="1:49">
      <c r="A2742" s="8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3"/>
      <c r="S2742" s="2"/>
      <c r="T2742" s="2"/>
      <c r="U2742" s="8"/>
      <c r="V2742" s="18"/>
      <c r="W2742" s="18"/>
      <c r="X2742" s="19"/>
      <c r="Y2742" s="65"/>
      <c r="Z2742" s="65"/>
      <c r="AA2742" s="65"/>
      <c r="AB2742" s="65"/>
      <c r="AC2742" s="65"/>
      <c r="AD2742" s="65"/>
      <c r="AE2742" s="33"/>
      <c r="AF2742" s="8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47"/>
      <c r="AR2742" s="8"/>
      <c r="AS2742" s="8"/>
      <c r="AT2742" s="8"/>
      <c r="AU2742" s="53"/>
      <c r="AV2742" s="54"/>
      <c r="AW2742" s="54"/>
    </row>
    <row r="2743" spans="1:49">
      <c r="A2743" s="8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3"/>
      <c r="S2743" s="2"/>
      <c r="T2743" s="2"/>
      <c r="U2743" s="8"/>
      <c r="V2743" s="18"/>
      <c r="W2743" s="18"/>
      <c r="X2743" s="19"/>
      <c r="Y2743" s="65"/>
      <c r="Z2743" s="65"/>
      <c r="AA2743" s="65"/>
      <c r="AB2743" s="65"/>
      <c r="AC2743" s="65"/>
      <c r="AD2743" s="65"/>
      <c r="AE2743" s="33"/>
      <c r="AF2743" s="8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47"/>
      <c r="AR2743" s="8"/>
      <c r="AS2743" s="8"/>
      <c r="AT2743" s="8"/>
      <c r="AU2743" s="53"/>
      <c r="AV2743" s="54"/>
      <c r="AW2743" s="54"/>
    </row>
    <row r="2744" spans="1:49">
      <c r="A2744" s="8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3"/>
      <c r="S2744" s="2"/>
      <c r="T2744" s="2"/>
      <c r="U2744" s="8"/>
      <c r="V2744" s="18"/>
      <c r="W2744" s="18"/>
      <c r="X2744" s="19"/>
      <c r="Y2744" s="65"/>
      <c r="Z2744" s="65"/>
      <c r="AA2744" s="65"/>
      <c r="AB2744" s="65"/>
      <c r="AC2744" s="65"/>
      <c r="AD2744" s="65"/>
      <c r="AE2744" s="33"/>
      <c r="AF2744" s="8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47"/>
      <c r="AR2744" s="8"/>
      <c r="AS2744" s="8"/>
      <c r="AT2744" s="8"/>
      <c r="AU2744" s="53"/>
      <c r="AV2744" s="54"/>
      <c r="AW2744" s="54"/>
    </row>
    <row r="2745" spans="1:49">
      <c r="A2745" s="8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3"/>
      <c r="S2745" s="2"/>
      <c r="T2745" s="2"/>
      <c r="U2745" s="8"/>
      <c r="V2745" s="18"/>
      <c r="W2745" s="18"/>
      <c r="X2745" s="19"/>
      <c r="Y2745" s="65"/>
      <c r="Z2745" s="65"/>
      <c r="AA2745" s="65"/>
      <c r="AB2745" s="65"/>
      <c r="AC2745" s="65"/>
      <c r="AD2745" s="65"/>
      <c r="AE2745" s="33"/>
      <c r="AF2745" s="8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47"/>
      <c r="AR2745" s="8"/>
      <c r="AS2745" s="8"/>
      <c r="AT2745" s="8"/>
      <c r="AU2745" s="53"/>
      <c r="AV2745" s="54"/>
      <c r="AW2745" s="54"/>
    </row>
    <row r="2746" spans="1:49">
      <c r="A2746" s="8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3"/>
      <c r="S2746" s="2"/>
      <c r="T2746" s="2"/>
      <c r="U2746" s="8"/>
      <c r="V2746" s="18"/>
      <c r="W2746" s="18"/>
      <c r="X2746" s="19"/>
      <c r="Y2746" s="65"/>
      <c r="Z2746" s="65"/>
      <c r="AA2746" s="65"/>
      <c r="AB2746" s="65"/>
      <c r="AC2746" s="65"/>
      <c r="AD2746" s="65"/>
      <c r="AE2746" s="33"/>
      <c r="AF2746" s="8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  <c r="AR2746" s="8"/>
      <c r="AS2746" s="8"/>
      <c r="AT2746" s="8"/>
      <c r="AU2746" s="53"/>
      <c r="AV2746" s="54"/>
      <c r="AW2746" s="54"/>
    </row>
    <row r="2747" spans="1:49">
      <c r="A2747" s="8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3"/>
      <c r="S2747" s="2"/>
      <c r="T2747" s="2"/>
      <c r="U2747" s="8"/>
      <c r="V2747" s="18"/>
      <c r="W2747" s="18"/>
      <c r="X2747" s="19"/>
      <c r="Y2747" s="65"/>
      <c r="Z2747" s="65"/>
      <c r="AA2747" s="65"/>
      <c r="AB2747" s="65"/>
      <c r="AC2747" s="65"/>
      <c r="AD2747" s="65"/>
      <c r="AE2747" s="33"/>
      <c r="AF2747" s="8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  <c r="AR2747" s="8"/>
      <c r="AS2747" s="8"/>
      <c r="AT2747" s="8"/>
      <c r="AU2747" s="53"/>
      <c r="AV2747" s="54"/>
      <c r="AW2747" s="54"/>
    </row>
    <row r="2748" spans="1:49">
      <c r="A2748" s="8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3"/>
      <c r="S2748" s="2"/>
      <c r="T2748" s="2"/>
      <c r="U2748" s="8"/>
      <c r="V2748" s="18"/>
      <c r="W2748" s="18"/>
      <c r="X2748" s="19"/>
      <c r="Y2748" s="65"/>
      <c r="Z2748" s="65"/>
      <c r="AA2748" s="65"/>
      <c r="AB2748" s="65"/>
      <c r="AC2748" s="65"/>
      <c r="AD2748" s="65"/>
      <c r="AE2748" s="33"/>
      <c r="AF2748" s="8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  <c r="AR2748" s="8"/>
      <c r="AS2748" s="8"/>
      <c r="AT2748" s="8"/>
      <c r="AU2748" s="53"/>
      <c r="AV2748" s="54"/>
      <c r="AW2748" s="54"/>
    </row>
    <row r="2749" spans="1:49">
      <c r="A2749" s="8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3"/>
      <c r="S2749" s="2"/>
      <c r="T2749" s="2"/>
      <c r="U2749" s="8"/>
      <c r="V2749" s="18"/>
      <c r="W2749" s="18"/>
      <c r="X2749" s="19"/>
      <c r="Y2749" s="65"/>
      <c r="Z2749" s="65"/>
      <c r="AA2749" s="65"/>
      <c r="AB2749" s="65"/>
      <c r="AC2749" s="65"/>
      <c r="AD2749" s="65"/>
      <c r="AE2749" s="33"/>
      <c r="AF2749" s="8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  <c r="AR2749" s="8"/>
      <c r="AS2749" s="8"/>
      <c r="AT2749" s="8"/>
      <c r="AU2749" s="53"/>
      <c r="AV2749" s="54"/>
      <c r="AW2749" s="54"/>
    </row>
    <row r="2750" spans="1:49">
      <c r="A2750" s="8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3"/>
      <c r="S2750" s="2"/>
      <c r="T2750" s="2"/>
      <c r="U2750" s="8"/>
      <c r="V2750" s="18"/>
      <c r="W2750" s="18"/>
      <c r="X2750" s="19"/>
      <c r="Y2750" s="65"/>
      <c r="Z2750" s="65"/>
      <c r="AA2750" s="65"/>
      <c r="AB2750" s="65"/>
      <c r="AC2750" s="65"/>
      <c r="AD2750" s="65"/>
      <c r="AE2750" s="33"/>
      <c r="AF2750" s="8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47"/>
      <c r="AR2750" s="8"/>
      <c r="AS2750" s="8"/>
      <c r="AT2750" s="8"/>
      <c r="AU2750" s="53"/>
      <c r="AV2750" s="54"/>
      <c r="AW2750" s="54"/>
    </row>
    <row r="2751" spans="1:49">
      <c r="A2751" s="8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3"/>
      <c r="S2751" s="2"/>
      <c r="T2751" s="2"/>
      <c r="U2751" s="8"/>
      <c r="V2751" s="18"/>
      <c r="W2751" s="18"/>
      <c r="X2751" s="19"/>
      <c r="Y2751" s="65"/>
      <c r="Z2751" s="65"/>
      <c r="AA2751" s="65"/>
      <c r="AB2751" s="65"/>
      <c r="AC2751" s="65"/>
      <c r="AD2751" s="65"/>
      <c r="AE2751" s="33"/>
      <c r="AF2751" s="8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47"/>
      <c r="AR2751" s="8"/>
      <c r="AS2751" s="8"/>
      <c r="AT2751" s="8"/>
      <c r="AU2751" s="53"/>
      <c r="AV2751" s="54"/>
      <c r="AW2751" s="54"/>
    </row>
    <row r="2752" spans="1:49">
      <c r="A2752" s="8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3"/>
      <c r="S2752" s="2"/>
      <c r="T2752" s="2"/>
      <c r="U2752" s="8"/>
      <c r="V2752" s="18"/>
      <c r="W2752" s="18"/>
      <c r="X2752" s="19"/>
      <c r="Y2752" s="65"/>
      <c r="Z2752" s="65"/>
      <c r="AA2752" s="65"/>
      <c r="AB2752" s="65"/>
      <c r="AC2752" s="65"/>
      <c r="AD2752" s="65"/>
      <c r="AE2752" s="33"/>
      <c r="AF2752" s="8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47"/>
      <c r="AR2752" s="8"/>
      <c r="AS2752" s="8"/>
      <c r="AT2752" s="8"/>
      <c r="AU2752" s="53"/>
      <c r="AV2752" s="54"/>
      <c r="AW2752" s="54"/>
    </row>
    <row r="2753" spans="1:49">
      <c r="A2753" s="8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3"/>
      <c r="S2753" s="2"/>
      <c r="T2753" s="2"/>
      <c r="U2753" s="8"/>
      <c r="V2753" s="18"/>
      <c r="W2753" s="18"/>
      <c r="X2753" s="19"/>
      <c r="Y2753" s="65"/>
      <c r="Z2753" s="65"/>
      <c r="AA2753" s="65"/>
      <c r="AB2753" s="65"/>
      <c r="AC2753" s="65"/>
      <c r="AD2753" s="65"/>
      <c r="AE2753" s="33"/>
      <c r="AF2753" s="8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47"/>
      <c r="AR2753" s="8"/>
      <c r="AS2753" s="8"/>
      <c r="AT2753" s="8"/>
      <c r="AU2753" s="53"/>
      <c r="AV2753" s="54"/>
      <c r="AW2753" s="54"/>
    </row>
    <row r="2754" spans="1:49">
      <c r="A2754" s="8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3"/>
      <c r="S2754" s="2"/>
      <c r="T2754" s="2"/>
      <c r="U2754" s="8"/>
      <c r="V2754" s="18"/>
      <c r="W2754" s="18"/>
      <c r="X2754" s="19"/>
      <c r="Y2754" s="65"/>
      <c r="Z2754" s="65"/>
      <c r="AA2754" s="65"/>
      <c r="AB2754" s="65"/>
      <c r="AC2754" s="65"/>
      <c r="AD2754" s="65"/>
      <c r="AE2754" s="33"/>
      <c r="AF2754" s="8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47"/>
      <c r="AR2754" s="8"/>
      <c r="AS2754" s="8"/>
      <c r="AT2754" s="8"/>
      <c r="AU2754" s="53"/>
      <c r="AV2754" s="54"/>
      <c r="AW2754" s="54"/>
    </row>
    <row r="2755" spans="1:49">
      <c r="A2755" s="8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3"/>
      <c r="S2755" s="2"/>
      <c r="T2755" s="2"/>
      <c r="U2755" s="8"/>
      <c r="V2755" s="18"/>
      <c r="W2755" s="18"/>
      <c r="X2755" s="19"/>
      <c r="Y2755" s="65"/>
      <c r="Z2755" s="65"/>
      <c r="AA2755" s="65"/>
      <c r="AB2755" s="65"/>
      <c r="AC2755" s="65"/>
      <c r="AD2755" s="65"/>
      <c r="AE2755" s="33"/>
      <c r="AF2755" s="8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  <c r="AR2755" s="8"/>
      <c r="AS2755" s="8"/>
      <c r="AT2755" s="8"/>
      <c r="AU2755" s="53"/>
      <c r="AV2755" s="54"/>
      <c r="AW2755" s="54"/>
    </row>
    <row r="2756" spans="1:49">
      <c r="A2756" s="8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3"/>
      <c r="S2756" s="2"/>
      <c r="T2756" s="2"/>
      <c r="U2756" s="8"/>
      <c r="V2756" s="18"/>
      <c r="W2756" s="18"/>
      <c r="X2756" s="19"/>
      <c r="Y2756" s="65"/>
      <c r="Z2756" s="65"/>
      <c r="AA2756" s="65"/>
      <c r="AB2756" s="65"/>
      <c r="AC2756" s="65"/>
      <c r="AD2756" s="65"/>
      <c r="AE2756" s="33"/>
      <c r="AF2756" s="8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  <c r="AR2756" s="8"/>
      <c r="AS2756" s="8"/>
      <c r="AT2756" s="8"/>
      <c r="AU2756" s="53"/>
      <c r="AV2756" s="54"/>
      <c r="AW2756" s="54"/>
    </row>
    <row r="2757" spans="1:49">
      <c r="A2757" s="8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3"/>
      <c r="S2757" s="2"/>
      <c r="T2757" s="2"/>
      <c r="U2757" s="8"/>
      <c r="V2757" s="18"/>
      <c r="W2757" s="18"/>
      <c r="X2757" s="19"/>
      <c r="Y2757" s="65"/>
      <c r="Z2757" s="65"/>
      <c r="AA2757" s="65"/>
      <c r="AB2757" s="65"/>
      <c r="AC2757" s="65"/>
      <c r="AD2757" s="65"/>
      <c r="AE2757" s="33"/>
      <c r="AF2757" s="8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  <c r="AR2757" s="8"/>
      <c r="AS2757" s="8"/>
      <c r="AT2757" s="8"/>
      <c r="AU2757" s="53"/>
      <c r="AV2757" s="54"/>
      <c r="AW2757" s="54"/>
    </row>
    <row r="2758" spans="1:49">
      <c r="A2758" s="8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3"/>
      <c r="S2758" s="2"/>
      <c r="T2758" s="2"/>
      <c r="U2758" s="8"/>
      <c r="V2758" s="18"/>
      <c r="W2758" s="18"/>
      <c r="X2758" s="19"/>
      <c r="Y2758" s="65"/>
      <c r="Z2758" s="65"/>
      <c r="AA2758" s="65"/>
      <c r="AB2758" s="65"/>
      <c r="AC2758" s="65"/>
      <c r="AD2758" s="65"/>
      <c r="AE2758" s="33"/>
      <c r="AF2758" s="8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  <c r="AR2758" s="8"/>
      <c r="AS2758" s="8"/>
      <c r="AT2758" s="8"/>
      <c r="AU2758" s="53"/>
      <c r="AV2758" s="54"/>
      <c r="AW2758" s="54"/>
    </row>
    <row r="2759" spans="1:49">
      <c r="A2759" s="8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3"/>
      <c r="S2759" s="2"/>
      <c r="T2759" s="2"/>
      <c r="U2759" s="8"/>
      <c r="V2759" s="18"/>
      <c r="W2759" s="18"/>
      <c r="X2759" s="19"/>
      <c r="Y2759" s="65"/>
      <c r="Z2759" s="65"/>
      <c r="AA2759" s="65"/>
      <c r="AB2759" s="65"/>
      <c r="AC2759" s="65"/>
      <c r="AD2759" s="65"/>
      <c r="AE2759" s="33"/>
      <c r="AF2759" s="8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  <c r="AR2759" s="8"/>
      <c r="AS2759" s="8"/>
      <c r="AT2759" s="8"/>
      <c r="AU2759" s="53"/>
      <c r="AV2759" s="54"/>
      <c r="AW2759" s="54"/>
    </row>
    <row r="2760" spans="1:49">
      <c r="A2760" s="8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3"/>
      <c r="S2760" s="2"/>
      <c r="T2760" s="2"/>
      <c r="U2760" s="8"/>
      <c r="V2760" s="18"/>
      <c r="W2760" s="18"/>
      <c r="X2760" s="19"/>
      <c r="Y2760" s="65"/>
      <c r="Z2760" s="65"/>
      <c r="AA2760" s="65"/>
      <c r="AB2760" s="65"/>
      <c r="AC2760" s="65"/>
      <c r="AD2760" s="65"/>
      <c r="AE2760" s="33"/>
      <c r="AF2760" s="8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  <c r="AR2760" s="8"/>
      <c r="AS2760" s="8"/>
      <c r="AT2760" s="8"/>
      <c r="AU2760" s="53"/>
      <c r="AV2760" s="54"/>
      <c r="AW2760" s="54"/>
    </row>
    <row r="2761" spans="1:49">
      <c r="A2761" s="8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3"/>
      <c r="S2761" s="2"/>
      <c r="T2761" s="2"/>
      <c r="U2761" s="8"/>
      <c r="V2761" s="18"/>
      <c r="W2761" s="18"/>
      <c r="X2761" s="19"/>
      <c r="Y2761" s="65"/>
      <c r="Z2761" s="65"/>
      <c r="AA2761" s="65"/>
      <c r="AB2761" s="65"/>
      <c r="AC2761" s="65"/>
      <c r="AD2761" s="65"/>
      <c r="AE2761" s="33"/>
      <c r="AF2761" s="8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51"/>
      <c r="AR2761" s="8"/>
      <c r="AS2761" s="8"/>
      <c r="AT2761" s="8"/>
      <c r="AU2761" s="53"/>
      <c r="AV2761" s="54"/>
      <c r="AW2761" s="54"/>
    </row>
    <row r="2762" spans="1:49">
      <c r="A2762" s="8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3"/>
      <c r="S2762" s="2"/>
      <c r="T2762" s="2"/>
      <c r="U2762" s="8"/>
      <c r="V2762" s="18"/>
      <c r="W2762" s="18"/>
      <c r="X2762" s="19"/>
      <c r="Y2762" s="65"/>
      <c r="Z2762" s="65"/>
      <c r="AA2762" s="65"/>
      <c r="AB2762" s="65"/>
      <c r="AC2762" s="65"/>
      <c r="AD2762" s="65"/>
      <c r="AE2762" s="33"/>
      <c r="AF2762" s="8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51"/>
      <c r="AR2762" s="8"/>
      <c r="AS2762" s="8"/>
      <c r="AT2762" s="8"/>
      <c r="AU2762" s="53"/>
      <c r="AV2762" s="54"/>
      <c r="AW2762" s="54"/>
    </row>
    <row r="2763" spans="1:49">
      <c r="A2763" s="8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3"/>
      <c r="S2763" s="2"/>
      <c r="T2763" s="2"/>
      <c r="U2763" s="8"/>
      <c r="V2763" s="18"/>
      <c r="W2763" s="18"/>
      <c r="X2763" s="19"/>
      <c r="Y2763" s="65"/>
      <c r="Z2763" s="65"/>
      <c r="AA2763" s="65"/>
      <c r="AB2763" s="65"/>
      <c r="AC2763" s="65"/>
      <c r="AD2763" s="65"/>
      <c r="AE2763" s="33"/>
      <c r="AF2763" s="8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51"/>
      <c r="AR2763" s="8"/>
      <c r="AS2763" s="8"/>
      <c r="AT2763" s="8"/>
      <c r="AU2763" s="53"/>
      <c r="AV2763" s="54"/>
      <c r="AW2763" s="54"/>
    </row>
    <row r="2764" spans="1:49">
      <c r="A2764" s="8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3"/>
      <c r="S2764" s="2"/>
      <c r="T2764" s="2"/>
      <c r="U2764" s="8"/>
      <c r="V2764" s="18"/>
      <c r="W2764" s="18"/>
      <c r="X2764" s="19"/>
      <c r="Y2764" s="65"/>
      <c r="Z2764" s="65"/>
      <c r="AA2764" s="65"/>
      <c r="AB2764" s="65"/>
      <c r="AC2764" s="65"/>
      <c r="AD2764" s="65"/>
      <c r="AE2764" s="33"/>
      <c r="AF2764" s="8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51"/>
      <c r="AR2764" s="8"/>
      <c r="AS2764" s="8"/>
      <c r="AT2764" s="8"/>
      <c r="AU2764" s="53"/>
      <c r="AV2764" s="54"/>
      <c r="AW2764" s="54"/>
    </row>
    <row r="2765" spans="1:49">
      <c r="A2765" s="8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3"/>
      <c r="S2765" s="2"/>
      <c r="T2765" s="2"/>
      <c r="U2765" s="8"/>
      <c r="V2765" s="18"/>
      <c r="W2765" s="18"/>
      <c r="X2765" s="19"/>
      <c r="Y2765" s="65"/>
      <c r="Z2765" s="65"/>
      <c r="AA2765" s="65"/>
      <c r="AB2765" s="65"/>
      <c r="AC2765" s="65"/>
      <c r="AD2765" s="65"/>
      <c r="AE2765" s="33"/>
      <c r="AF2765" s="8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51"/>
      <c r="AR2765" s="8"/>
      <c r="AS2765" s="8"/>
      <c r="AT2765" s="8"/>
      <c r="AU2765" s="53"/>
      <c r="AV2765" s="54"/>
      <c r="AW2765" s="54"/>
    </row>
    <row r="2766" spans="1:49">
      <c r="A2766" s="8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3"/>
      <c r="S2766" s="2"/>
      <c r="T2766" s="2"/>
      <c r="U2766" s="8"/>
      <c r="V2766" s="18"/>
      <c r="W2766" s="18"/>
      <c r="X2766" s="19"/>
      <c r="Y2766" s="65"/>
      <c r="Z2766" s="65"/>
      <c r="AA2766" s="65"/>
      <c r="AB2766" s="65"/>
      <c r="AC2766" s="65"/>
      <c r="AD2766" s="65"/>
      <c r="AE2766" s="33"/>
      <c r="AF2766" s="8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51"/>
      <c r="AR2766" s="8"/>
      <c r="AS2766" s="8"/>
      <c r="AT2766" s="8"/>
      <c r="AU2766" s="53"/>
      <c r="AV2766" s="54"/>
      <c r="AW2766" s="54"/>
    </row>
    <row r="2767" spans="1:49">
      <c r="A2767" s="8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3"/>
      <c r="S2767" s="2"/>
      <c r="T2767" s="2"/>
      <c r="U2767" s="8"/>
      <c r="V2767" s="18"/>
      <c r="W2767" s="18"/>
      <c r="X2767" s="19"/>
      <c r="Y2767" s="65"/>
      <c r="Z2767" s="65"/>
      <c r="AA2767" s="65"/>
      <c r="AB2767" s="65"/>
      <c r="AC2767" s="65"/>
      <c r="AD2767" s="65"/>
      <c r="AE2767" s="33"/>
      <c r="AF2767" s="8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51"/>
      <c r="AR2767" s="8"/>
      <c r="AS2767" s="8"/>
      <c r="AT2767" s="8"/>
      <c r="AU2767" s="53"/>
      <c r="AV2767" s="54"/>
      <c r="AW2767" s="54"/>
    </row>
    <row r="2768" spans="1:49">
      <c r="A2768" s="8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3"/>
      <c r="S2768" s="2"/>
      <c r="T2768" s="2"/>
      <c r="U2768" s="8"/>
      <c r="V2768" s="18"/>
      <c r="W2768" s="18"/>
      <c r="X2768" s="19"/>
      <c r="Y2768" s="65"/>
      <c r="Z2768" s="65"/>
      <c r="AA2768" s="65"/>
      <c r="AB2768" s="65"/>
      <c r="AC2768" s="65"/>
      <c r="AD2768" s="65"/>
      <c r="AE2768" s="33"/>
      <c r="AF2768" s="8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51"/>
      <c r="AR2768" s="8"/>
      <c r="AS2768" s="8"/>
      <c r="AT2768" s="8"/>
      <c r="AU2768" s="53"/>
      <c r="AV2768" s="54"/>
      <c r="AW2768" s="54"/>
    </row>
    <row r="2769" spans="1:49">
      <c r="A2769" s="8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3"/>
      <c r="S2769" s="2"/>
      <c r="T2769" s="2"/>
      <c r="U2769" s="8"/>
      <c r="V2769" s="18"/>
      <c r="W2769" s="18"/>
      <c r="X2769" s="19"/>
      <c r="Y2769" s="65"/>
      <c r="Z2769" s="65"/>
      <c r="AA2769" s="65"/>
      <c r="AB2769" s="65"/>
      <c r="AC2769" s="65"/>
      <c r="AD2769" s="65"/>
      <c r="AE2769" s="33"/>
      <c r="AF2769" s="8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51"/>
      <c r="AR2769" s="8"/>
      <c r="AS2769" s="8"/>
      <c r="AT2769" s="8"/>
      <c r="AU2769" s="53"/>
      <c r="AV2769" s="54"/>
      <c r="AW2769" s="54"/>
    </row>
    <row r="2770" spans="1:49">
      <c r="A2770" s="8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3"/>
      <c r="S2770" s="2"/>
      <c r="T2770" s="2"/>
      <c r="U2770" s="8"/>
      <c r="V2770" s="18"/>
      <c r="W2770" s="18"/>
      <c r="X2770" s="19"/>
      <c r="Y2770" s="65"/>
      <c r="Z2770" s="65"/>
      <c r="AA2770" s="65"/>
      <c r="AB2770" s="65"/>
      <c r="AC2770" s="65"/>
      <c r="AD2770" s="65"/>
      <c r="AE2770" s="33"/>
      <c r="AF2770" s="8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47"/>
      <c r="AR2770" s="8"/>
      <c r="AS2770" s="8"/>
      <c r="AT2770" s="8"/>
      <c r="AU2770" s="53"/>
      <c r="AV2770" s="54"/>
      <c r="AW2770" s="54"/>
    </row>
    <row r="2771" spans="1:49">
      <c r="A2771" s="8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3"/>
      <c r="S2771" s="2"/>
      <c r="T2771" s="2"/>
      <c r="U2771" s="8"/>
      <c r="V2771" s="18"/>
      <c r="W2771" s="18"/>
      <c r="X2771" s="19"/>
      <c r="Y2771" s="65"/>
      <c r="Z2771" s="65"/>
      <c r="AA2771" s="65"/>
      <c r="AB2771" s="65"/>
      <c r="AC2771" s="65"/>
      <c r="AD2771" s="65"/>
      <c r="AE2771" s="33"/>
      <c r="AF2771" s="8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47"/>
      <c r="AR2771" s="8"/>
      <c r="AS2771" s="8"/>
      <c r="AT2771" s="8"/>
      <c r="AU2771" s="53"/>
      <c r="AV2771" s="54"/>
      <c r="AW2771" s="54"/>
    </row>
    <row r="2772" spans="1:49">
      <c r="A2772" s="8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3"/>
      <c r="S2772" s="2"/>
      <c r="T2772" s="2"/>
      <c r="U2772" s="8"/>
      <c r="V2772" s="18"/>
      <c r="W2772" s="18"/>
      <c r="X2772" s="19"/>
      <c r="Y2772" s="65"/>
      <c r="Z2772" s="65"/>
      <c r="AA2772" s="65"/>
      <c r="AB2772" s="65"/>
      <c r="AC2772" s="65"/>
      <c r="AD2772" s="65"/>
      <c r="AE2772" s="33"/>
      <c r="AF2772" s="8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47"/>
      <c r="AR2772" s="8"/>
      <c r="AS2772" s="8"/>
      <c r="AT2772" s="8"/>
      <c r="AU2772" s="53"/>
      <c r="AV2772" s="54"/>
      <c r="AW2772" s="54"/>
    </row>
    <row r="2773" spans="1:49">
      <c r="A2773" s="8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3"/>
      <c r="S2773" s="2"/>
      <c r="T2773" s="2"/>
      <c r="U2773" s="8"/>
      <c r="V2773" s="18"/>
      <c r="W2773" s="18"/>
      <c r="X2773" s="19"/>
      <c r="Y2773" s="65"/>
      <c r="Z2773" s="65"/>
      <c r="AA2773" s="65"/>
      <c r="AB2773" s="65"/>
      <c r="AC2773" s="65"/>
      <c r="AD2773" s="65"/>
      <c r="AE2773" s="33"/>
      <c r="AF2773" s="8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47"/>
      <c r="AR2773" s="8"/>
      <c r="AS2773" s="8"/>
      <c r="AT2773" s="8"/>
      <c r="AU2773" s="53"/>
      <c r="AV2773" s="54"/>
      <c r="AW2773" s="54"/>
    </row>
    <row r="2774" spans="1:49">
      <c r="A2774" s="8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3"/>
      <c r="S2774" s="2"/>
      <c r="T2774" s="2"/>
      <c r="U2774" s="8"/>
      <c r="V2774" s="18"/>
      <c r="W2774" s="18"/>
      <c r="X2774" s="19"/>
      <c r="Y2774" s="65"/>
      <c r="Z2774" s="65"/>
      <c r="AA2774" s="65"/>
      <c r="AB2774" s="65"/>
      <c r="AC2774" s="65"/>
      <c r="AD2774" s="65"/>
      <c r="AE2774" s="33"/>
      <c r="AF2774" s="8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47"/>
      <c r="AR2774" s="8"/>
      <c r="AS2774" s="8"/>
      <c r="AT2774" s="8"/>
      <c r="AU2774" s="53"/>
      <c r="AV2774" s="54"/>
      <c r="AW2774" s="54"/>
    </row>
    <row r="2775" spans="1:49">
      <c r="A2775" s="8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3"/>
      <c r="S2775" s="2"/>
      <c r="T2775" s="2"/>
      <c r="U2775" s="8"/>
      <c r="V2775" s="18"/>
      <c r="W2775" s="18"/>
      <c r="X2775" s="19"/>
      <c r="Y2775" s="65"/>
      <c r="Z2775" s="65"/>
      <c r="AA2775" s="65"/>
      <c r="AB2775" s="65"/>
      <c r="AC2775" s="65"/>
      <c r="AD2775" s="65"/>
      <c r="AE2775" s="33"/>
      <c r="AF2775" s="8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47"/>
      <c r="AR2775" s="8"/>
      <c r="AS2775" s="8"/>
      <c r="AT2775" s="8"/>
      <c r="AU2775" s="53"/>
      <c r="AV2775" s="54"/>
      <c r="AW2775" s="54"/>
    </row>
    <row r="2776" spans="1:49">
      <c r="A2776" s="8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3"/>
      <c r="S2776" s="2"/>
      <c r="T2776" s="2"/>
      <c r="U2776" s="8"/>
      <c r="V2776" s="18"/>
      <c r="W2776" s="18"/>
      <c r="X2776" s="19"/>
      <c r="Y2776" s="65"/>
      <c r="Z2776" s="65"/>
      <c r="AA2776" s="65"/>
      <c r="AB2776" s="65"/>
      <c r="AC2776" s="65"/>
      <c r="AD2776" s="65"/>
      <c r="AE2776" s="33"/>
      <c r="AF2776" s="8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47"/>
      <c r="AR2776" s="8"/>
      <c r="AS2776" s="8"/>
      <c r="AT2776" s="8"/>
      <c r="AU2776" s="53"/>
      <c r="AV2776" s="54"/>
      <c r="AW2776" s="54"/>
    </row>
    <row r="2777" spans="1:49">
      <c r="A2777" s="8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3"/>
      <c r="S2777" s="2"/>
      <c r="T2777" s="2"/>
      <c r="U2777" s="8"/>
      <c r="V2777" s="18"/>
      <c r="W2777" s="18"/>
      <c r="X2777" s="19"/>
      <c r="Y2777" s="65"/>
      <c r="Z2777" s="65"/>
      <c r="AA2777" s="65"/>
      <c r="AB2777" s="65"/>
      <c r="AC2777" s="65"/>
      <c r="AD2777" s="65"/>
      <c r="AE2777" s="33"/>
      <c r="AF2777" s="8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47"/>
      <c r="AR2777" s="8"/>
      <c r="AS2777" s="8"/>
      <c r="AT2777" s="8"/>
      <c r="AU2777" s="53"/>
      <c r="AV2777" s="54"/>
      <c r="AW2777" s="54"/>
    </row>
    <row r="2778" spans="1:49">
      <c r="A2778" s="8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3"/>
      <c r="S2778" s="2"/>
      <c r="T2778" s="2"/>
      <c r="U2778" s="8"/>
      <c r="V2778" s="18"/>
      <c r="W2778" s="18"/>
      <c r="X2778" s="19"/>
      <c r="Y2778" s="65"/>
      <c r="Z2778" s="65"/>
      <c r="AA2778" s="65"/>
      <c r="AB2778" s="65"/>
      <c r="AC2778" s="65"/>
      <c r="AD2778" s="65"/>
      <c r="AE2778" s="33"/>
      <c r="AF2778" s="8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47"/>
      <c r="AR2778" s="8"/>
      <c r="AS2778" s="8"/>
      <c r="AT2778" s="8"/>
      <c r="AU2778" s="53"/>
      <c r="AV2778" s="54"/>
      <c r="AW2778" s="54"/>
    </row>
    <row r="2779" spans="1:49">
      <c r="A2779" s="8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3"/>
      <c r="S2779" s="2"/>
      <c r="T2779" s="2"/>
      <c r="U2779" s="8"/>
      <c r="V2779" s="18"/>
      <c r="W2779" s="18"/>
      <c r="X2779" s="19"/>
      <c r="Y2779" s="65"/>
      <c r="Z2779" s="65"/>
      <c r="AA2779" s="65"/>
      <c r="AB2779" s="65"/>
      <c r="AC2779" s="65"/>
      <c r="AD2779" s="65"/>
      <c r="AE2779" s="33"/>
      <c r="AF2779" s="8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47"/>
      <c r="AR2779" s="8"/>
      <c r="AS2779" s="8"/>
      <c r="AT2779" s="8"/>
      <c r="AU2779" s="53"/>
      <c r="AV2779" s="54"/>
      <c r="AW2779" s="54"/>
    </row>
    <row r="2780" spans="1:49">
      <c r="A2780" s="8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3"/>
      <c r="S2780" s="2"/>
      <c r="T2780" s="2"/>
      <c r="U2780" s="8"/>
      <c r="V2780" s="18"/>
      <c r="W2780" s="18"/>
      <c r="X2780" s="19"/>
      <c r="Y2780" s="65"/>
      <c r="Z2780" s="65"/>
      <c r="AA2780" s="65"/>
      <c r="AB2780" s="65"/>
      <c r="AC2780" s="65"/>
      <c r="AD2780" s="65"/>
      <c r="AE2780" s="33"/>
      <c r="AF2780" s="8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47"/>
      <c r="AR2780" s="8"/>
      <c r="AS2780" s="8"/>
      <c r="AT2780" s="8"/>
      <c r="AU2780" s="53"/>
      <c r="AV2780" s="54"/>
      <c r="AW2780" s="54"/>
    </row>
    <row r="2781" spans="1:49">
      <c r="A2781" s="8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3"/>
      <c r="S2781" s="2"/>
      <c r="T2781" s="2"/>
      <c r="U2781" s="8"/>
      <c r="V2781" s="18"/>
      <c r="W2781" s="18"/>
      <c r="X2781" s="19"/>
      <c r="Y2781" s="65"/>
      <c r="Z2781" s="65"/>
      <c r="AA2781" s="65"/>
      <c r="AB2781" s="65"/>
      <c r="AC2781" s="65"/>
      <c r="AD2781" s="65"/>
      <c r="AE2781" s="33"/>
      <c r="AF2781" s="8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47"/>
      <c r="AR2781" s="8"/>
      <c r="AS2781" s="8"/>
      <c r="AT2781" s="8"/>
      <c r="AU2781" s="53"/>
      <c r="AV2781" s="54"/>
      <c r="AW2781" s="54"/>
    </row>
    <row r="2782" spans="1:49">
      <c r="A2782" s="8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3"/>
      <c r="S2782" s="2"/>
      <c r="T2782" s="2"/>
      <c r="U2782" s="8"/>
      <c r="V2782" s="18"/>
      <c r="W2782" s="18"/>
      <c r="X2782" s="19"/>
      <c r="Y2782" s="65"/>
      <c r="Z2782" s="65"/>
      <c r="AA2782" s="65"/>
      <c r="AB2782" s="65"/>
      <c r="AC2782" s="65"/>
      <c r="AD2782" s="65"/>
      <c r="AE2782" s="33"/>
      <c r="AF2782" s="8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47"/>
      <c r="AR2782" s="8"/>
      <c r="AS2782" s="8"/>
      <c r="AT2782" s="8"/>
      <c r="AU2782" s="53"/>
      <c r="AV2782" s="54"/>
      <c r="AW2782" s="54"/>
    </row>
    <row r="2783" spans="1:49">
      <c r="A2783" s="8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3"/>
      <c r="S2783" s="2"/>
      <c r="T2783" s="2"/>
      <c r="U2783" s="8"/>
      <c r="V2783" s="18"/>
      <c r="W2783" s="18"/>
      <c r="X2783" s="19"/>
      <c r="Y2783" s="65"/>
      <c r="Z2783" s="65"/>
      <c r="AA2783" s="65"/>
      <c r="AB2783" s="65"/>
      <c r="AC2783" s="65"/>
      <c r="AD2783" s="65"/>
      <c r="AE2783" s="33"/>
      <c r="AF2783" s="8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47"/>
      <c r="AR2783" s="8"/>
      <c r="AS2783" s="8"/>
      <c r="AT2783" s="8"/>
      <c r="AU2783" s="53"/>
      <c r="AV2783" s="54"/>
      <c r="AW2783" s="54"/>
    </row>
    <row r="2784" spans="1:49">
      <c r="A2784" s="8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3"/>
      <c r="S2784" s="2"/>
      <c r="T2784" s="2"/>
      <c r="U2784" s="8"/>
      <c r="V2784" s="18"/>
      <c r="W2784" s="18"/>
      <c r="X2784" s="19"/>
      <c r="Y2784" s="65"/>
      <c r="Z2784" s="65"/>
      <c r="AA2784" s="65"/>
      <c r="AB2784" s="65"/>
      <c r="AC2784" s="65"/>
      <c r="AD2784" s="65"/>
      <c r="AE2784" s="33"/>
      <c r="AF2784" s="8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47"/>
      <c r="AR2784" s="8"/>
      <c r="AS2784" s="8"/>
      <c r="AT2784" s="8"/>
      <c r="AU2784" s="53"/>
      <c r="AV2784" s="54"/>
      <c r="AW2784" s="54"/>
    </row>
    <row r="2785" spans="1:49">
      <c r="A2785" s="8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3"/>
      <c r="S2785" s="2"/>
      <c r="T2785" s="2"/>
      <c r="U2785" s="8"/>
      <c r="V2785" s="18"/>
      <c r="W2785" s="18"/>
      <c r="X2785" s="19"/>
      <c r="Y2785" s="65"/>
      <c r="Z2785" s="65"/>
      <c r="AA2785" s="65"/>
      <c r="AB2785" s="65"/>
      <c r="AC2785" s="65"/>
      <c r="AD2785" s="65"/>
      <c r="AE2785" s="33"/>
      <c r="AF2785" s="8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47"/>
      <c r="AR2785" s="8"/>
      <c r="AS2785" s="8"/>
      <c r="AT2785" s="8"/>
      <c r="AU2785" s="53"/>
      <c r="AV2785" s="54"/>
      <c r="AW2785" s="54"/>
    </row>
    <row r="2786" spans="1:49">
      <c r="A2786" s="8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3"/>
      <c r="S2786" s="2"/>
      <c r="T2786" s="2"/>
      <c r="U2786" s="8"/>
      <c r="V2786" s="18"/>
      <c r="W2786" s="18"/>
      <c r="X2786" s="19"/>
      <c r="Y2786" s="65"/>
      <c r="Z2786" s="65"/>
      <c r="AA2786" s="65"/>
      <c r="AB2786" s="65"/>
      <c r="AC2786" s="65"/>
      <c r="AD2786" s="65"/>
      <c r="AE2786" s="33"/>
      <c r="AF2786" s="8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47"/>
      <c r="AR2786" s="8"/>
      <c r="AS2786" s="8"/>
      <c r="AT2786" s="8"/>
      <c r="AU2786" s="53"/>
      <c r="AV2786" s="54"/>
      <c r="AW2786" s="54"/>
    </row>
    <row r="2787" spans="1:49">
      <c r="A2787" s="8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3"/>
      <c r="S2787" s="2"/>
      <c r="T2787" s="2"/>
      <c r="U2787" s="8"/>
      <c r="V2787" s="18"/>
      <c r="W2787" s="18"/>
      <c r="X2787" s="19"/>
      <c r="Y2787" s="65"/>
      <c r="Z2787" s="65"/>
      <c r="AA2787" s="65"/>
      <c r="AB2787" s="65"/>
      <c r="AC2787" s="65"/>
      <c r="AD2787" s="65"/>
      <c r="AE2787" s="33"/>
      <c r="AF2787" s="8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47"/>
      <c r="AR2787" s="8"/>
      <c r="AS2787" s="8"/>
      <c r="AT2787" s="8"/>
      <c r="AU2787" s="53"/>
      <c r="AV2787" s="54"/>
      <c r="AW2787" s="54"/>
    </row>
    <row r="2788" spans="1:49">
      <c r="A2788" s="8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3"/>
      <c r="S2788" s="2"/>
      <c r="T2788" s="2"/>
      <c r="U2788" s="8"/>
      <c r="V2788" s="18"/>
      <c r="W2788" s="18"/>
      <c r="X2788" s="19"/>
      <c r="Y2788" s="65"/>
      <c r="Z2788" s="65"/>
      <c r="AA2788" s="65"/>
      <c r="AB2788" s="65"/>
      <c r="AC2788" s="65"/>
      <c r="AD2788" s="65"/>
      <c r="AE2788" s="33"/>
      <c r="AF2788" s="8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47"/>
      <c r="AR2788" s="8"/>
      <c r="AS2788" s="8"/>
      <c r="AT2788" s="8"/>
      <c r="AU2788" s="53"/>
      <c r="AV2788" s="54"/>
      <c r="AW2788" s="54"/>
    </row>
    <row r="2789" spans="1:49">
      <c r="A2789" s="8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3"/>
      <c r="S2789" s="2"/>
      <c r="T2789" s="2"/>
      <c r="U2789" s="8"/>
      <c r="V2789" s="18"/>
      <c r="W2789" s="18"/>
      <c r="X2789" s="19"/>
      <c r="Y2789" s="65"/>
      <c r="Z2789" s="65"/>
      <c r="AA2789" s="65"/>
      <c r="AB2789" s="65"/>
      <c r="AC2789" s="65"/>
      <c r="AD2789" s="65"/>
      <c r="AE2789" s="33"/>
      <c r="AF2789" s="8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47"/>
      <c r="AR2789" s="8"/>
      <c r="AS2789" s="8"/>
      <c r="AT2789" s="8"/>
      <c r="AU2789" s="53"/>
      <c r="AV2789" s="54"/>
      <c r="AW2789" s="54"/>
    </row>
    <row r="2790" spans="1:49">
      <c r="A2790" s="8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3"/>
      <c r="S2790" s="2"/>
      <c r="T2790" s="2"/>
      <c r="U2790" s="8"/>
      <c r="V2790" s="18"/>
      <c r="W2790" s="18"/>
      <c r="X2790" s="19"/>
      <c r="Y2790" s="65"/>
      <c r="Z2790" s="65"/>
      <c r="AA2790" s="65"/>
      <c r="AB2790" s="65"/>
      <c r="AC2790" s="65"/>
      <c r="AD2790" s="65"/>
      <c r="AE2790" s="33"/>
      <c r="AF2790" s="8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47"/>
      <c r="AR2790" s="8"/>
      <c r="AS2790" s="8"/>
      <c r="AT2790" s="8"/>
      <c r="AU2790" s="53"/>
      <c r="AV2790" s="54"/>
      <c r="AW2790" s="54"/>
    </row>
    <row r="2791" spans="1:49">
      <c r="A2791" s="8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3"/>
      <c r="S2791" s="2"/>
      <c r="T2791" s="2"/>
      <c r="U2791" s="8"/>
      <c r="V2791" s="18"/>
      <c r="W2791" s="18"/>
      <c r="X2791" s="19"/>
      <c r="Y2791" s="65"/>
      <c r="Z2791" s="65"/>
      <c r="AA2791" s="65"/>
      <c r="AB2791" s="65"/>
      <c r="AC2791" s="65"/>
      <c r="AD2791" s="65"/>
      <c r="AE2791" s="33"/>
      <c r="AF2791" s="8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47"/>
      <c r="AR2791" s="8"/>
      <c r="AS2791" s="8"/>
      <c r="AT2791" s="8"/>
      <c r="AU2791" s="53"/>
      <c r="AV2791" s="54"/>
      <c r="AW2791" s="54"/>
    </row>
    <row r="2792" spans="1:49">
      <c r="A2792" s="8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3"/>
      <c r="S2792" s="2"/>
      <c r="T2792" s="2"/>
      <c r="U2792" s="8"/>
      <c r="V2792" s="18"/>
      <c r="W2792" s="18"/>
      <c r="X2792" s="19"/>
      <c r="Y2792" s="65"/>
      <c r="Z2792" s="65"/>
      <c r="AA2792" s="65"/>
      <c r="AB2792" s="65"/>
      <c r="AC2792" s="65"/>
      <c r="AD2792" s="65"/>
      <c r="AE2792" s="33"/>
      <c r="AF2792" s="8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47"/>
      <c r="AR2792" s="8"/>
      <c r="AS2792" s="8"/>
      <c r="AT2792" s="8"/>
      <c r="AU2792" s="53"/>
      <c r="AV2792" s="54"/>
      <c r="AW2792" s="54"/>
    </row>
    <row r="2793" spans="1:49">
      <c r="A2793" s="8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3"/>
      <c r="S2793" s="2"/>
      <c r="T2793" s="2"/>
      <c r="U2793" s="8"/>
      <c r="V2793" s="18"/>
      <c r="W2793" s="18"/>
      <c r="X2793" s="19"/>
      <c r="Y2793" s="65"/>
      <c r="Z2793" s="65"/>
      <c r="AA2793" s="65"/>
      <c r="AB2793" s="65"/>
      <c r="AC2793" s="65"/>
      <c r="AD2793" s="65"/>
      <c r="AE2793" s="33"/>
      <c r="AF2793" s="8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47"/>
      <c r="AR2793" s="8"/>
      <c r="AS2793" s="8"/>
      <c r="AT2793" s="8"/>
      <c r="AU2793" s="53"/>
      <c r="AV2793" s="54"/>
      <c r="AW2793" s="54"/>
    </row>
    <row r="2794" spans="1:49">
      <c r="A2794" s="8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3"/>
      <c r="S2794" s="2"/>
      <c r="T2794" s="2"/>
      <c r="U2794" s="8"/>
      <c r="V2794" s="18"/>
      <c r="W2794" s="18"/>
      <c r="X2794" s="19"/>
      <c r="Y2794" s="65"/>
      <c r="Z2794" s="65"/>
      <c r="AA2794" s="65"/>
      <c r="AB2794" s="65"/>
      <c r="AC2794" s="65"/>
      <c r="AD2794" s="65"/>
      <c r="AE2794" s="33"/>
      <c r="AF2794" s="8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47"/>
      <c r="AR2794" s="8"/>
      <c r="AS2794" s="8"/>
      <c r="AT2794" s="8"/>
      <c r="AU2794" s="53"/>
      <c r="AV2794" s="54"/>
      <c r="AW2794" s="54"/>
    </row>
    <row r="2795" spans="1:49">
      <c r="A2795" s="8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3"/>
      <c r="S2795" s="2"/>
      <c r="T2795" s="2"/>
      <c r="U2795" s="8"/>
      <c r="V2795" s="18"/>
      <c r="W2795" s="18"/>
      <c r="X2795" s="19"/>
      <c r="Y2795" s="65"/>
      <c r="Z2795" s="65"/>
      <c r="AA2795" s="65"/>
      <c r="AB2795" s="65"/>
      <c r="AC2795" s="65"/>
      <c r="AD2795" s="65"/>
      <c r="AE2795" s="33"/>
      <c r="AF2795" s="8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47"/>
      <c r="AR2795" s="8"/>
      <c r="AS2795" s="8"/>
      <c r="AT2795" s="8"/>
      <c r="AU2795" s="53"/>
      <c r="AV2795" s="54"/>
      <c r="AW2795" s="54"/>
    </row>
    <row r="2796" spans="1:49">
      <c r="A2796" s="8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3"/>
      <c r="S2796" s="2"/>
      <c r="T2796" s="2"/>
      <c r="U2796" s="8"/>
      <c r="V2796" s="18"/>
      <c r="W2796" s="18"/>
      <c r="X2796" s="19"/>
      <c r="Y2796" s="65"/>
      <c r="Z2796" s="65"/>
      <c r="AA2796" s="65"/>
      <c r="AB2796" s="65"/>
      <c r="AC2796" s="65"/>
      <c r="AD2796" s="65"/>
      <c r="AE2796" s="33"/>
      <c r="AF2796" s="8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47"/>
      <c r="AR2796" s="8"/>
      <c r="AS2796" s="8"/>
      <c r="AT2796" s="8"/>
      <c r="AU2796" s="53"/>
      <c r="AV2796" s="54"/>
      <c r="AW2796" s="54"/>
    </row>
    <row r="2797" spans="1:49">
      <c r="A2797" s="8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3"/>
      <c r="S2797" s="2"/>
      <c r="T2797" s="2"/>
      <c r="U2797" s="8"/>
      <c r="V2797" s="18"/>
      <c r="W2797" s="18"/>
      <c r="X2797" s="19"/>
      <c r="Y2797" s="65"/>
      <c r="Z2797" s="65"/>
      <c r="AA2797" s="65"/>
      <c r="AB2797" s="65"/>
      <c r="AC2797" s="65"/>
      <c r="AD2797" s="65"/>
      <c r="AE2797" s="33"/>
      <c r="AF2797" s="8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47"/>
      <c r="AR2797" s="8"/>
      <c r="AS2797" s="8"/>
      <c r="AT2797" s="8"/>
      <c r="AU2797" s="53"/>
      <c r="AV2797" s="54"/>
      <c r="AW2797" s="54"/>
    </row>
    <row r="2798" spans="1:49">
      <c r="A2798" s="8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3"/>
      <c r="S2798" s="2"/>
      <c r="T2798" s="2"/>
      <c r="U2798" s="8"/>
      <c r="V2798" s="18"/>
      <c r="W2798" s="18"/>
      <c r="X2798" s="19"/>
      <c r="Y2798" s="65"/>
      <c r="Z2798" s="65"/>
      <c r="AA2798" s="65"/>
      <c r="AB2798" s="65"/>
      <c r="AC2798" s="65"/>
      <c r="AD2798" s="65"/>
      <c r="AE2798" s="33"/>
      <c r="AF2798" s="8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47"/>
      <c r="AR2798" s="8"/>
      <c r="AS2798" s="8"/>
      <c r="AT2798" s="8"/>
      <c r="AU2798" s="53"/>
      <c r="AV2798" s="54"/>
      <c r="AW2798" s="54"/>
    </row>
    <row r="2799" spans="1:49">
      <c r="A2799" s="8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3"/>
      <c r="S2799" s="2"/>
      <c r="T2799" s="2"/>
      <c r="U2799" s="8"/>
      <c r="V2799" s="18"/>
      <c r="W2799" s="18"/>
      <c r="X2799" s="19"/>
      <c r="Y2799" s="65"/>
      <c r="Z2799" s="65"/>
      <c r="AA2799" s="65"/>
      <c r="AB2799" s="65"/>
      <c r="AC2799" s="65"/>
      <c r="AD2799" s="65"/>
      <c r="AE2799" s="33"/>
      <c r="AF2799" s="8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47"/>
      <c r="AR2799" s="8"/>
      <c r="AS2799" s="8"/>
      <c r="AT2799" s="8"/>
      <c r="AU2799" s="53"/>
      <c r="AV2799" s="54"/>
      <c r="AW2799" s="54"/>
    </row>
    <row r="2800" spans="1:49">
      <c r="A2800" s="8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3"/>
      <c r="S2800" s="2"/>
      <c r="T2800" s="2"/>
      <c r="U2800" s="8"/>
      <c r="V2800" s="18"/>
      <c r="W2800" s="18"/>
      <c r="X2800" s="19"/>
      <c r="Y2800" s="65"/>
      <c r="Z2800" s="65"/>
      <c r="AA2800" s="65"/>
      <c r="AB2800" s="65"/>
      <c r="AC2800" s="65"/>
      <c r="AD2800" s="65"/>
      <c r="AE2800" s="33"/>
      <c r="AF2800" s="8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47"/>
      <c r="AR2800" s="8"/>
      <c r="AS2800" s="8"/>
      <c r="AT2800" s="8"/>
      <c r="AU2800" s="53"/>
      <c r="AV2800" s="54"/>
      <c r="AW2800" s="54"/>
    </row>
    <row r="2801" spans="1:49">
      <c r="A2801" s="8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3"/>
      <c r="S2801" s="2"/>
      <c r="T2801" s="2"/>
      <c r="U2801" s="8"/>
      <c r="V2801" s="18"/>
      <c r="W2801" s="18"/>
      <c r="X2801" s="19"/>
      <c r="Y2801" s="65"/>
      <c r="Z2801" s="65"/>
      <c r="AA2801" s="65"/>
      <c r="AB2801" s="65"/>
      <c r="AC2801" s="65"/>
      <c r="AD2801" s="65"/>
      <c r="AE2801" s="33"/>
      <c r="AF2801" s="8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47"/>
      <c r="AR2801" s="8"/>
      <c r="AS2801" s="8"/>
      <c r="AT2801" s="8"/>
      <c r="AU2801" s="53"/>
      <c r="AV2801" s="54"/>
      <c r="AW2801" s="54"/>
    </row>
    <row r="2802" spans="1:49">
      <c r="A2802" s="8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3"/>
      <c r="S2802" s="2"/>
      <c r="T2802" s="2"/>
      <c r="U2802" s="8"/>
      <c r="V2802" s="18"/>
      <c r="W2802" s="18"/>
      <c r="X2802" s="19"/>
      <c r="Y2802" s="65"/>
      <c r="Z2802" s="65"/>
      <c r="AA2802" s="65"/>
      <c r="AB2802" s="65"/>
      <c r="AC2802" s="65"/>
      <c r="AD2802" s="65"/>
      <c r="AE2802" s="33"/>
      <c r="AF2802" s="8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47"/>
      <c r="AR2802" s="8"/>
      <c r="AS2802" s="8"/>
      <c r="AT2802" s="8"/>
      <c r="AU2802" s="53"/>
      <c r="AV2802" s="54"/>
      <c r="AW2802" s="54"/>
    </row>
    <row r="2803" spans="1:49">
      <c r="A2803" s="8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3"/>
      <c r="S2803" s="2"/>
      <c r="T2803" s="2"/>
      <c r="U2803" s="8"/>
      <c r="V2803" s="18"/>
      <c r="W2803" s="18"/>
      <c r="X2803" s="19"/>
      <c r="Y2803" s="65"/>
      <c r="Z2803" s="65"/>
      <c r="AA2803" s="65"/>
      <c r="AB2803" s="65"/>
      <c r="AC2803" s="65"/>
      <c r="AD2803" s="65"/>
      <c r="AE2803" s="33"/>
      <c r="AF2803" s="8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47"/>
      <c r="AR2803" s="8"/>
      <c r="AS2803" s="8"/>
      <c r="AT2803" s="8"/>
      <c r="AU2803" s="53"/>
      <c r="AV2803" s="54"/>
      <c r="AW2803" s="54"/>
    </row>
    <row r="2804" spans="1:49">
      <c r="A2804" s="8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3"/>
      <c r="S2804" s="2"/>
      <c r="T2804" s="2"/>
      <c r="U2804" s="8"/>
      <c r="V2804" s="18"/>
      <c r="W2804" s="18"/>
      <c r="X2804" s="19"/>
      <c r="Y2804" s="65"/>
      <c r="Z2804" s="65"/>
      <c r="AA2804" s="65"/>
      <c r="AB2804" s="65"/>
      <c r="AC2804" s="65"/>
      <c r="AD2804" s="65"/>
      <c r="AE2804" s="33"/>
      <c r="AF2804" s="8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47"/>
      <c r="AR2804" s="8"/>
      <c r="AS2804" s="8"/>
      <c r="AT2804" s="8"/>
      <c r="AU2804" s="53"/>
      <c r="AV2804" s="54"/>
      <c r="AW2804" s="54"/>
    </row>
    <row r="2805" spans="1:49">
      <c r="A2805" s="8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3"/>
      <c r="S2805" s="2"/>
      <c r="T2805" s="2"/>
      <c r="U2805" s="8"/>
      <c r="V2805" s="18"/>
      <c r="W2805" s="18"/>
      <c r="X2805" s="19"/>
      <c r="Y2805" s="65"/>
      <c r="Z2805" s="65"/>
      <c r="AA2805" s="65"/>
      <c r="AB2805" s="65"/>
      <c r="AC2805" s="65"/>
      <c r="AD2805" s="65"/>
      <c r="AE2805" s="33"/>
      <c r="AF2805" s="8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47"/>
      <c r="AR2805" s="8"/>
      <c r="AS2805" s="8"/>
      <c r="AT2805" s="8"/>
      <c r="AU2805" s="53"/>
      <c r="AV2805" s="54"/>
      <c r="AW2805" s="54"/>
    </row>
    <row r="2806" spans="1:49">
      <c r="A2806" s="8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3"/>
      <c r="S2806" s="2"/>
      <c r="T2806" s="2"/>
      <c r="U2806" s="8"/>
      <c r="V2806" s="18"/>
      <c r="W2806" s="18"/>
      <c r="X2806" s="19"/>
      <c r="Y2806" s="65"/>
      <c r="Z2806" s="65"/>
      <c r="AA2806" s="65"/>
      <c r="AB2806" s="65"/>
      <c r="AC2806" s="65"/>
      <c r="AD2806" s="65"/>
      <c r="AE2806" s="33"/>
      <c r="AF2806" s="8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47"/>
      <c r="AR2806" s="8"/>
      <c r="AS2806" s="8"/>
      <c r="AT2806" s="8"/>
      <c r="AU2806" s="53"/>
      <c r="AV2806" s="54"/>
      <c r="AW2806" s="54"/>
    </row>
    <row r="2807" spans="1:49">
      <c r="A2807" s="8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3"/>
      <c r="S2807" s="2"/>
      <c r="T2807" s="2"/>
      <c r="U2807" s="8"/>
      <c r="V2807" s="18"/>
      <c r="W2807" s="18"/>
      <c r="X2807" s="19"/>
      <c r="Y2807" s="65"/>
      <c r="Z2807" s="65"/>
      <c r="AA2807" s="65"/>
      <c r="AB2807" s="65"/>
      <c r="AC2807" s="65"/>
      <c r="AD2807" s="65"/>
      <c r="AE2807" s="33"/>
      <c r="AF2807" s="8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47"/>
      <c r="AR2807" s="8"/>
      <c r="AS2807" s="8"/>
      <c r="AT2807" s="8"/>
      <c r="AU2807" s="53"/>
      <c r="AV2807" s="54"/>
      <c r="AW2807" s="54"/>
    </row>
    <row r="2808" spans="1:49">
      <c r="A2808" s="8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3"/>
      <c r="S2808" s="2"/>
      <c r="T2808" s="2"/>
      <c r="U2808" s="8"/>
      <c r="V2808" s="18"/>
      <c r="W2808" s="18"/>
      <c r="X2808" s="19"/>
      <c r="Y2808" s="65"/>
      <c r="Z2808" s="65"/>
      <c r="AA2808" s="65"/>
      <c r="AB2808" s="65"/>
      <c r="AC2808" s="65"/>
      <c r="AD2808" s="65"/>
      <c r="AE2808" s="33"/>
      <c r="AF2808" s="8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47"/>
      <c r="AR2808" s="8"/>
      <c r="AS2808" s="8"/>
      <c r="AT2808" s="8"/>
      <c r="AU2808" s="53"/>
      <c r="AV2808" s="54"/>
      <c r="AW2808" s="54"/>
    </row>
    <row r="2809" spans="1:49">
      <c r="A2809" s="8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3"/>
      <c r="S2809" s="2"/>
      <c r="T2809" s="2"/>
      <c r="U2809" s="8"/>
      <c r="V2809" s="18"/>
      <c r="W2809" s="18"/>
      <c r="X2809" s="19"/>
      <c r="Y2809" s="65"/>
      <c r="Z2809" s="65"/>
      <c r="AA2809" s="65"/>
      <c r="AB2809" s="65"/>
      <c r="AC2809" s="65"/>
      <c r="AD2809" s="65"/>
      <c r="AE2809" s="33"/>
      <c r="AF2809" s="8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47"/>
      <c r="AR2809" s="8"/>
      <c r="AS2809" s="8"/>
      <c r="AT2809" s="8"/>
      <c r="AU2809" s="53"/>
      <c r="AV2809" s="54"/>
      <c r="AW2809" s="54"/>
    </row>
    <row r="2810" spans="1:49">
      <c r="A2810" s="8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3"/>
      <c r="S2810" s="2"/>
      <c r="T2810" s="2"/>
      <c r="U2810" s="8"/>
      <c r="V2810" s="18"/>
      <c r="W2810" s="18"/>
      <c r="X2810" s="19"/>
      <c r="Y2810" s="65"/>
      <c r="Z2810" s="65"/>
      <c r="AA2810" s="65"/>
      <c r="AB2810" s="65"/>
      <c r="AC2810" s="65"/>
      <c r="AD2810" s="65"/>
      <c r="AE2810" s="33"/>
      <c r="AF2810" s="8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47"/>
      <c r="AR2810" s="8"/>
      <c r="AS2810" s="8"/>
      <c r="AT2810" s="8"/>
      <c r="AU2810" s="53"/>
      <c r="AV2810" s="54"/>
      <c r="AW2810" s="54"/>
    </row>
    <row r="2811" spans="1:49">
      <c r="A2811" s="8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3"/>
      <c r="S2811" s="2"/>
      <c r="T2811" s="2"/>
      <c r="U2811" s="8"/>
      <c r="V2811" s="18"/>
      <c r="W2811" s="18"/>
      <c r="X2811" s="19"/>
      <c r="Y2811" s="65"/>
      <c r="Z2811" s="65"/>
      <c r="AA2811" s="65"/>
      <c r="AB2811" s="65"/>
      <c r="AC2811" s="65"/>
      <c r="AD2811" s="65"/>
      <c r="AE2811" s="33"/>
      <c r="AF2811" s="8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47"/>
      <c r="AR2811" s="8"/>
      <c r="AS2811" s="8"/>
      <c r="AT2811" s="8"/>
      <c r="AU2811" s="53"/>
      <c r="AV2811" s="54"/>
      <c r="AW2811" s="54"/>
    </row>
    <row r="2812" spans="1:49">
      <c r="A2812" s="8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3"/>
      <c r="S2812" s="2"/>
      <c r="T2812" s="2"/>
      <c r="U2812" s="8"/>
      <c r="V2812" s="18"/>
      <c r="W2812" s="18"/>
      <c r="X2812" s="19"/>
      <c r="Y2812" s="65"/>
      <c r="Z2812" s="65"/>
      <c r="AA2812" s="65"/>
      <c r="AB2812" s="65"/>
      <c r="AC2812" s="65"/>
      <c r="AD2812" s="65"/>
      <c r="AE2812" s="33"/>
      <c r="AF2812" s="8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47"/>
      <c r="AR2812" s="8"/>
      <c r="AS2812" s="8"/>
      <c r="AT2812" s="8"/>
      <c r="AU2812" s="53"/>
      <c r="AV2812" s="54"/>
      <c r="AW2812" s="54"/>
    </row>
    <row r="2813" spans="1:49">
      <c r="A2813" s="8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3"/>
      <c r="S2813" s="2"/>
      <c r="T2813" s="2"/>
      <c r="U2813" s="8"/>
      <c r="V2813" s="18"/>
      <c r="W2813" s="18"/>
      <c r="X2813" s="19"/>
      <c r="Y2813" s="65"/>
      <c r="Z2813" s="65"/>
      <c r="AA2813" s="65"/>
      <c r="AB2813" s="65"/>
      <c r="AC2813" s="65"/>
      <c r="AD2813" s="65"/>
      <c r="AE2813" s="33"/>
      <c r="AF2813" s="8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47"/>
      <c r="AR2813" s="8"/>
      <c r="AS2813" s="8"/>
      <c r="AT2813" s="8"/>
      <c r="AU2813" s="53"/>
      <c r="AV2813" s="54"/>
      <c r="AW2813" s="54"/>
    </row>
    <row r="2814" spans="1:49">
      <c r="A2814" s="8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3"/>
      <c r="S2814" s="2"/>
      <c r="T2814" s="2"/>
      <c r="U2814" s="8"/>
      <c r="V2814" s="18"/>
      <c r="W2814" s="18"/>
      <c r="X2814" s="19"/>
      <c r="Y2814" s="65"/>
      <c r="Z2814" s="65"/>
      <c r="AA2814" s="65"/>
      <c r="AB2814" s="65"/>
      <c r="AC2814" s="65"/>
      <c r="AD2814" s="65"/>
      <c r="AE2814" s="33"/>
      <c r="AF2814" s="8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  <c r="AR2814" s="8"/>
      <c r="AS2814" s="8"/>
      <c r="AT2814" s="8"/>
      <c r="AU2814" s="53"/>
      <c r="AV2814" s="54"/>
      <c r="AW2814" s="54"/>
    </row>
    <row r="2815" spans="1:49">
      <c r="A2815" s="8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3"/>
      <c r="S2815" s="2"/>
      <c r="T2815" s="2"/>
      <c r="U2815" s="8"/>
      <c r="V2815" s="18"/>
      <c r="W2815" s="18"/>
      <c r="X2815" s="19"/>
      <c r="Y2815" s="65"/>
      <c r="Z2815" s="65"/>
      <c r="AA2815" s="65"/>
      <c r="AB2815" s="65"/>
      <c r="AC2815" s="65"/>
      <c r="AD2815" s="65"/>
      <c r="AE2815" s="33"/>
      <c r="AF2815" s="8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  <c r="AR2815" s="8"/>
      <c r="AS2815" s="8"/>
      <c r="AT2815" s="8"/>
      <c r="AU2815" s="53"/>
      <c r="AV2815" s="54"/>
      <c r="AW2815" s="54"/>
    </row>
    <row r="2816" spans="1:49">
      <c r="A2816" s="8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3"/>
      <c r="S2816" s="2"/>
      <c r="T2816" s="2"/>
      <c r="U2816" s="8"/>
      <c r="V2816" s="18"/>
      <c r="W2816" s="18"/>
      <c r="X2816" s="19"/>
      <c r="Y2816" s="65"/>
      <c r="Z2816" s="65"/>
      <c r="AA2816" s="65"/>
      <c r="AB2816" s="65"/>
      <c r="AC2816" s="65"/>
      <c r="AD2816" s="65"/>
      <c r="AE2816" s="33"/>
      <c r="AF2816" s="8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  <c r="AR2816" s="8"/>
      <c r="AS2816" s="8"/>
      <c r="AT2816" s="8"/>
      <c r="AU2816" s="53"/>
      <c r="AV2816" s="54"/>
      <c r="AW2816" s="54"/>
    </row>
    <row r="2817" spans="1:49">
      <c r="A2817" s="8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3"/>
      <c r="S2817" s="2"/>
      <c r="T2817" s="2"/>
      <c r="U2817" s="8"/>
      <c r="V2817" s="18"/>
      <c r="W2817" s="18"/>
      <c r="X2817" s="19"/>
      <c r="Y2817" s="65"/>
      <c r="Z2817" s="65"/>
      <c r="AA2817" s="65"/>
      <c r="AB2817" s="65"/>
      <c r="AC2817" s="65"/>
      <c r="AD2817" s="65"/>
      <c r="AE2817" s="33"/>
      <c r="AF2817" s="8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  <c r="AR2817" s="8"/>
      <c r="AS2817" s="8"/>
      <c r="AT2817" s="8"/>
      <c r="AU2817" s="53"/>
      <c r="AV2817" s="54"/>
      <c r="AW2817" s="54"/>
    </row>
    <row r="2818" spans="1:49">
      <c r="A2818" s="8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3"/>
      <c r="S2818" s="2"/>
      <c r="T2818" s="2"/>
      <c r="U2818" s="8"/>
      <c r="V2818" s="18"/>
      <c r="W2818" s="18"/>
      <c r="X2818" s="19"/>
      <c r="Y2818" s="65"/>
      <c r="Z2818" s="65"/>
      <c r="AA2818" s="65"/>
      <c r="AB2818" s="65"/>
      <c r="AC2818" s="65"/>
      <c r="AD2818" s="65"/>
      <c r="AE2818" s="33"/>
      <c r="AF2818" s="8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  <c r="AR2818" s="8"/>
      <c r="AS2818" s="8"/>
      <c r="AT2818" s="8"/>
      <c r="AU2818" s="53"/>
      <c r="AV2818" s="54"/>
      <c r="AW2818" s="54"/>
    </row>
    <row r="2819" spans="1:49">
      <c r="A2819" s="8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3"/>
      <c r="S2819" s="2"/>
      <c r="T2819" s="2"/>
      <c r="U2819" s="8"/>
      <c r="V2819" s="18"/>
      <c r="W2819" s="18"/>
      <c r="X2819" s="19"/>
      <c r="Y2819" s="65"/>
      <c r="Z2819" s="65"/>
      <c r="AA2819" s="65"/>
      <c r="AB2819" s="65"/>
      <c r="AC2819" s="65"/>
      <c r="AD2819" s="65"/>
      <c r="AE2819" s="33"/>
      <c r="AF2819" s="8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  <c r="AR2819" s="8"/>
      <c r="AS2819" s="8"/>
      <c r="AT2819" s="8"/>
      <c r="AU2819" s="53"/>
      <c r="AV2819" s="54"/>
      <c r="AW2819" s="54"/>
    </row>
    <row r="2820" spans="1:49">
      <c r="A2820" s="8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3"/>
      <c r="S2820" s="2"/>
      <c r="T2820" s="2"/>
      <c r="U2820" s="8"/>
      <c r="V2820" s="18"/>
      <c r="W2820" s="18"/>
      <c r="X2820" s="19"/>
      <c r="Y2820" s="65"/>
      <c r="Z2820" s="65"/>
      <c r="AA2820" s="65"/>
      <c r="AB2820" s="65"/>
      <c r="AC2820" s="65"/>
      <c r="AD2820" s="65"/>
      <c r="AE2820" s="33"/>
      <c r="AF2820" s="8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  <c r="AR2820" s="8"/>
      <c r="AS2820" s="8"/>
      <c r="AT2820" s="8"/>
      <c r="AU2820" s="53"/>
      <c r="AV2820" s="54"/>
      <c r="AW2820" s="54"/>
    </row>
    <row r="2821" spans="1:49">
      <c r="A2821" s="8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3"/>
      <c r="S2821" s="2"/>
      <c r="T2821" s="2"/>
      <c r="U2821" s="8"/>
      <c r="V2821" s="18"/>
      <c r="W2821" s="18"/>
      <c r="X2821" s="19"/>
      <c r="Y2821" s="65"/>
      <c r="Z2821" s="65"/>
      <c r="AA2821" s="65"/>
      <c r="AB2821" s="65"/>
      <c r="AC2821" s="65"/>
      <c r="AD2821" s="65"/>
      <c r="AE2821" s="33"/>
      <c r="AF2821" s="8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  <c r="AR2821" s="8"/>
      <c r="AS2821" s="8"/>
      <c r="AT2821" s="8"/>
      <c r="AU2821" s="53"/>
      <c r="AV2821" s="54"/>
      <c r="AW2821" s="54"/>
    </row>
    <row r="2822" spans="1:49">
      <c r="A2822" s="8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3"/>
      <c r="S2822" s="2"/>
      <c r="T2822" s="2"/>
      <c r="U2822" s="8"/>
      <c r="V2822" s="18"/>
      <c r="W2822" s="18"/>
      <c r="X2822" s="19"/>
      <c r="Y2822" s="65"/>
      <c r="Z2822" s="65"/>
      <c r="AA2822" s="65"/>
      <c r="AB2822" s="65"/>
      <c r="AC2822" s="65"/>
      <c r="AD2822" s="65"/>
      <c r="AE2822" s="33"/>
      <c r="AF2822" s="8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  <c r="AR2822" s="8"/>
      <c r="AS2822" s="8"/>
      <c r="AT2822" s="8"/>
      <c r="AU2822" s="53"/>
      <c r="AV2822" s="54"/>
      <c r="AW2822" s="54"/>
    </row>
    <row r="2823" spans="1:49">
      <c r="A2823" s="8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3"/>
      <c r="S2823" s="2"/>
      <c r="T2823" s="2"/>
      <c r="U2823" s="8"/>
      <c r="V2823" s="18"/>
      <c r="W2823" s="18"/>
      <c r="X2823" s="19"/>
      <c r="Y2823" s="65"/>
      <c r="Z2823" s="65"/>
      <c r="AA2823" s="65"/>
      <c r="AB2823" s="65"/>
      <c r="AC2823" s="65"/>
      <c r="AD2823" s="65"/>
      <c r="AE2823" s="33"/>
      <c r="AF2823" s="8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  <c r="AR2823" s="8"/>
      <c r="AS2823" s="8"/>
      <c r="AT2823" s="8"/>
      <c r="AU2823" s="53"/>
      <c r="AV2823" s="54"/>
      <c r="AW2823" s="54"/>
    </row>
    <row r="2824" spans="1:49">
      <c r="A2824" s="8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3"/>
      <c r="S2824" s="2"/>
      <c r="T2824" s="2"/>
      <c r="U2824" s="8"/>
      <c r="V2824" s="18"/>
      <c r="W2824" s="18"/>
      <c r="X2824" s="19"/>
      <c r="Y2824" s="65"/>
      <c r="Z2824" s="65"/>
      <c r="AA2824" s="65"/>
      <c r="AB2824" s="65"/>
      <c r="AC2824" s="65"/>
      <c r="AD2824" s="65"/>
      <c r="AE2824" s="33"/>
      <c r="AF2824" s="8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  <c r="AR2824" s="8"/>
      <c r="AS2824" s="8"/>
      <c r="AT2824" s="8"/>
      <c r="AU2824" s="53"/>
      <c r="AV2824" s="54"/>
      <c r="AW2824" s="54"/>
    </row>
    <row r="2825" spans="1:49">
      <c r="A2825" s="8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3"/>
      <c r="S2825" s="2"/>
      <c r="T2825" s="2"/>
      <c r="U2825" s="8"/>
      <c r="V2825" s="18"/>
      <c r="W2825" s="18"/>
      <c r="X2825" s="19"/>
      <c r="Y2825" s="65"/>
      <c r="Z2825" s="65"/>
      <c r="AA2825" s="65"/>
      <c r="AB2825" s="65"/>
      <c r="AC2825" s="65"/>
      <c r="AD2825" s="65"/>
      <c r="AE2825" s="33"/>
      <c r="AF2825" s="8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  <c r="AR2825" s="8"/>
      <c r="AS2825" s="8"/>
      <c r="AT2825" s="8"/>
      <c r="AU2825" s="53"/>
      <c r="AV2825" s="54"/>
      <c r="AW2825" s="54"/>
    </row>
    <row r="2826" spans="1:49">
      <c r="A2826" s="8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3"/>
      <c r="S2826" s="2"/>
      <c r="T2826" s="2"/>
      <c r="U2826" s="8"/>
      <c r="V2826" s="18"/>
      <c r="W2826" s="18"/>
      <c r="X2826" s="19"/>
      <c r="Y2826" s="65"/>
      <c r="Z2826" s="65"/>
      <c r="AA2826" s="65"/>
      <c r="AB2826" s="65"/>
      <c r="AC2826" s="65"/>
      <c r="AD2826" s="65"/>
      <c r="AE2826" s="33"/>
      <c r="AF2826" s="8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  <c r="AR2826" s="8"/>
      <c r="AS2826" s="8"/>
      <c r="AT2826" s="8"/>
      <c r="AU2826" s="53"/>
      <c r="AV2826" s="54"/>
      <c r="AW2826" s="54"/>
    </row>
    <row r="2827" spans="1:49">
      <c r="A2827" s="8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3"/>
      <c r="S2827" s="2"/>
      <c r="T2827" s="2"/>
      <c r="U2827" s="8"/>
      <c r="V2827" s="18"/>
      <c r="W2827" s="18"/>
      <c r="X2827" s="19"/>
      <c r="Y2827" s="65"/>
      <c r="Z2827" s="65"/>
      <c r="AA2827" s="65"/>
      <c r="AB2827" s="65"/>
      <c r="AC2827" s="65"/>
      <c r="AD2827" s="65"/>
      <c r="AE2827" s="33"/>
      <c r="AF2827" s="8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  <c r="AR2827" s="8"/>
      <c r="AS2827" s="8"/>
      <c r="AT2827" s="8"/>
      <c r="AU2827" s="53"/>
      <c r="AV2827" s="54"/>
      <c r="AW2827" s="54"/>
    </row>
    <row r="2828" spans="1:49">
      <c r="A2828" s="8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3"/>
      <c r="S2828" s="2"/>
      <c r="T2828" s="2"/>
      <c r="U2828" s="8"/>
      <c r="V2828" s="18"/>
      <c r="W2828" s="18"/>
      <c r="X2828" s="19"/>
      <c r="Y2828" s="65"/>
      <c r="Z2828" s="65"/>
      <c r="AA2828" s="65"/>
      <c r="AB2828" s="65"/>
      <c r="AC2828" s="65"/>
      <c r="AD2828" s="65"/>
      <c r="AE2828" s="33"/>
      <c r="AF2828" s="8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  <c r="AR2828" s="8"/>
      <c r="AS2828" s="8"/>
      <c r="AT2828" s="8"/>
      <c r="AU2828" s="53"/>
      <c r="AV2828" s="54"/>
      <c r="AW2828" s="54"/>
    </row>
    <row r="2829" spans="1:49">
      <c r="A2829" s="8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3"/>
      <c r="S2829" s="2"/>
      <c r="T2829" s="2"/>
      <c r="U2829" s="8"/>
      <c r="V2829" s="18"/>
      <c r="W2829" s="18"/>
      <c r="X2829" s="19"/>
      <c r="Y2829" s="65"/>
      <c r="Z2829" s="65"/>
      <c r="AA2829" s="65"/>
      <c r="AB2829" s="65"/>
      <c r="AC2829" s="65"/>
      <c r="AD2829" s="65"/>
      <c r="AE2829" s="33"/>
      <c r="AF2829" s="8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  <c r="AR2829" s="8"/>
      <c r="AS2829" s="8"/>
      <c r="AT2829" s="8"/>
      <c r="AU2829" s="53"/>
      <c r="AV2829" s="54"/>
      <c r="AW2829" s="54"/>
    </row>
    <row r="2830" spans="1:49">
      <c r="A2830" s="8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3"/>
      <c r="S2830" s="2"/>
      <c r="T2830" s="2"/>
      <c r="U2830" s="8"/>
      <c r="V2830" s="18"/>
      <c r="W2830" s="18"/>
      <c r="X2830" s="19"/>
      <c r="Y2830" s="65"/>
      <c r="Z2830" s="65"/>
      <c r="AA2830" s="65"/>
      <c r="AB2830" s="65"/>
      <c r="AC2830" s="65"/>
      <c r="AD2830" s="65"/>
      <c r="AE2830" s="33"/>
      <c r="AF2830" s="8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  <c r="AR2830" s="8"/>
      <c r="AS2830" s="8"/>
      <c r="AT2830" s="8"/>
      <c r="AU2830" s="53"/>
      <c r="AV2830" s="54"/>
      <c r="AW2830" s="54"/>
    </row>
    <row r="2831" spans="1:49">
      <c r="A2831" s="8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3"/>
      <c r="S2831" s="2"/>
      <c r="T2831" s="2"/>
      <c r="U2831" s="8"/>
      <c r="V2831" s="18"/>
      <c r="W2831" s="18"/>
      <c r="X2831" s="19"/>
      <c r="Y2831" s="65"/>
      <c r="Z2831" s="65"/>
      <c r="AA2831" s="65"/>
      <c r="AB2831" s="65"/>
      <c r="AC2831" s="65"/>
      <c r="AD2831" s="65"/>
      <c r="AE2831" s="33"/>
      <c r="AF2831" s="8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  <c r="AR2831" s="8"/>
      <c r="AS2831" s="8"/>
      <c r="AT2831" s="8"/>
      <c r="AU2831" s="53"/>
      <c r="AV2831" s="54"/>
      <c r="AW2831" s="54"/>
    </row>
    <row r="2832" spans="1:49">
      <c r="A2832" s="8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3"/>
      <c r="S2832" s="2"/>
      <c r="T2832" s="2"/>
      <c r="U2832" s="8"/>
      <c r="V2832" s="18"/>
      <c r="W2832" s="18"/>
      <c r="X2832" s="19"/>
      <c r="Y2832" s="65"/>
      <c r="Z2832" s="65"/>
      <c r="AA2832" s="65"/>
      <c r="AB2832" s="65"/>
      <c r="AC2832" s="65"/>
      <c r="AD2832" s="65"/>
      <c r="AE2832" s="33"/>
      <c r="AF2832" s="8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  <c r="AR2832" s="8"/>
      <c r="AS2832" s="8"/>
      <c r="AT2832" s="8"/>
      <c r="AU2832" s="53"/>
      <c r="AV2832" s="54"/>
      <c r="AW2832" s="54"/>
    </row>
    <row r="2833" spans="1:49">
      <c r="A2833" s="8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3"/>
      <c r="S2833" s="2"/>
      <c r="T2833" s="2"/>
      <c r="U2833" s="8"/>
      <c r="V2833" s="18"/>
      <c r="W2833" s="18"/>
      <c r="X2833" s="19"/>
      <c r="Y2833" s="65"/>
      <c r="Z2833" s="65"/>
      <c r="AA2833" s="65"/>
      <c r="AB2833" s="65"/>
      <c r="AC2833" s="65"/>
      <c r="AD2833" s="65"/>
      <c r="AE2833" s="33"/>
      <c r="AF2833" s="8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  <c r="AR2833" s="8"/>
      <c r="AS2833" s="8"/>
      <c r="AT2833" s="8"/>
      <c r="AU2833" s="53"/>
      <c r="AV2833" s="54"/>
      <c r="AW2833" s="54"/>
    </row>
    <row r="2834" spans="1:49">
      <c r="A2834" s="8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3"/>
      <c r="S2834" s="2"/>
      <c r="T2834" s="2"/>
      <c r="U2834" s="8"/>
      <c r="V2834" s="18"/>
      <c r="W2834" s="18"/>
      <c r="X2834" s="19"/>
      <c r="Y2834" s="65"/>
      <c r="Z2834" s="65"/>
      <c r="AA2834" s="65"/>
      <c r="AB2834" s="65"/>
      <c r="AC2834" s="65"/>
      <c r="AD2834" s="65"/>
      <c r="AE2834" s="33"/>
      <c r="AF2834" s="8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47"/>
      <c r="AR2834" s="8"/>
      <c r="AS2834" s="8"/>
      <c r="AT2834" s="8"/>
      <c r="AU2834" s="53"/>
      <c r="AV2834" s="54"/>
      <c r="AW2834" s="54"/>
    </row>
    <row r="2835" spans="1:49">
      <c r="A2835" s="8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3"/>
      <c r="S2835" s="2"/>
      <c r="T2835" s="2"/>
      <c r="U2835" s="8"/>
      <c r="V2835" s="18"/>
      <c r="W2835" s="18"/>
      <c r="X2835" s="19"/>
      <c r="Y2835" s="65"/>
      <c r="Z2835" s="65"/>
      <c r="AA2835" s="65"/>
      <c r="AB2835" s="65"/>
      <c r="AC2835" s="65"/>
      <c r="AD2835" s="65"/>
      <c r="AE2835" s="33"/>
      <c r="AF2835" s="8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47"/>
      <c r="AR2835" s="8"/>
      <c r="AS2835" s="8"/>
      <c r="AT2835" s="8"/>
      <c r="AU2835" s="53"/>
      <c r="AV2835" s="54"/>
      <c r="AW2835" s="54"/>
    </row>
    <row r="2836" spans="1:49">
      <c r="A2836" s="8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3"/>
      <c r="S2836" s="2"/>
      <c r="T2836" s="2"/>
      <c r="U2836" s="8"/>
      <c r="V2836" s="18"/>
      <c r="W2836" s="18"/>
      <c r="X2836" s="19"/>
      <c r="Y2836" s="65"/>
      <c r="Z2836" s="65"/>
      <c r="AA2836" s="65"/>
      <c r="AB2836" s="65"/>
      <c r="AC2836" s="65"/>
      <c r="AD2836" s="65"/>
      <c r="AE2836" s="33"/>
      <c r="AF2836" s="8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47"/>
      <c r="AR2836" s="8"/>
      <c r="AS2836" s="8"/>
      <c r="AT2836" s="8"/>
      <c r="AU2836" s="53"/>
      <c r="AV2836" s="54"/>
      <c r="AW2836" s="54"/>
    </row>
    <row r="2837" spans="1:49">
      <c r="A2837" s="8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3"/>
      <c r="S2837" s="2"/>
      <c r="T2837" s="2"/>
      <c r="U2837" s="8"/>
      <c r="V2837" s="18"/>
      <c r="W2837" s="18"/>
      <c r="X2837" s="19"/>
      <c r="Y2837" s="65"/>
      <c r="Z2837" s="65"/>
      <c r="AA2837" s="65"/>
      <c r="AB2837" s="65"/>
      <c r="AC2837" s="65"/>
      <c r="AD2837" s="65"/>
      <c r="AE2837" s="33"/>
      <c r="AF2837" s="8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47"/>
      <c r="AR2837" s="8"/>
      <c r="AS2837" s="8"/>
      <c r="AT2837" s="8"/>
      <c r="AU2837" s="53"/>
      <c r="AV2837" s="54"/>
      <c r="AW2837" s="54"/>
    </row>
    <row r="2838" spans="1:49">
      <c r="A2838" s="8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3"/>
      <c r="S2838" s="2"/>
      <c r="T2838" s="2"/>
      <c r="U2838" s="8"/>
      <c r="V2838" s="18"/>
      <c r="W2838" s="18"/>
      <c r="X2838" s="19"/>
      <c r="Y2838" s="65"/>
      <c r="Z2838" s="65"/>
      <c r="AA2838" s="65"/>
      <c r="AB2838" s="65"/>
      <c r="AC2838" s="65"/>
      <c r="AD2838" s="65"/>
      <c r="AE2838" s="33"/>
      <c r="AF2838" s="8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47"/>
      <c r="AR2838" s="8"/>
      <c r="AS2838" s="8"/>
      <c r="AT2838" s="8"/>
      <c r="AU2838" s="53"/>
      <c r="AV2838" s="54"/>
      <c r="AW2838" s="54"/>
    </row>
    <row r="2839" spans="1:49">
      <c r="A2839" s="8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3"/>
      <c r="S2839" s="2"/>
      <c r="T2839" s="2"/>
      <c r="U2839" s="8"/>
      <c r="V2839" s="18"/>
      <c r="W2839" s="18"/>
      <c r="X2839" s="19"/>
      <c r="Y2839" s="65"/>
      <c r="Z2839" s="65"/>
      <c r="AA2839" s="65"/>
      <c r="AB2839" s="65"/>
      <c r="AC2839" s="65"/>
      <c r="AD2839" s="65"/>
      <c r="AE2839" s="33"/>
      <c r="AF2839" s="8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47"/>
      <c r="AR2839" s="8"/>
      <c r="AS2839" s="8"/>
      <c r="AT2839" s="8"/>
      <c r="AU2839" s="53"/>
      <c r="AV2839" s="54"/>
      <c r="AW2839" s="54"/>
    </row>
    <row r="2840" spans="1:49">
      <c r="A2840" s="8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3"/>
      <c r="S2840" s="2"/>
      <c r="T2840" s="2"/>
      <c r="U2840" s="8"/>
      <c r="V2840" s="18"/>
      <c r="W2840" s="18"/>
      <c r="X2840" s="19"/>
      <c r="Y2840" s="65"/>
      <c r="Z2840" s="65"/>
      <c r="AA2840" s="65"/>
      <c r="AB2840" s="65"/>
      <c r="AC2840" s="65"/>
      <c r="AD2840" s="65"/>
      <c r="AE2840" s="33"/>
      <c r="AF2840" s="8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47"/>
      <c r="AR2840" s="8"/>
      <c r="AS2840" s="8"/>
      <c r="AT2840" s="8"/>
      <c r="AU2840" s="53"/>
      <c r="AV2840" s="54"/>
      <c r="AW2840" s="54"/>
    </row>
    <row r="2841" spans="1:49">
      <c r="A2841" s="8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3"/>
      <c r="S2841" s="2"/>
      <c r="T2841" s="2"/>
      <c r="U2841" s="8"/>
      <c r="V2841" s="18"/>
      <c r="W2841" s="18"/>
      <c r="X2841" s="19"/>
      <c r="Y2841" s="65"/>
      <c r="Z2841" s="65"/>
      <c r="AA2841" s="65"/>
      <c r="AB2841" s="65"/>
      <c r="AC2841" s="65"/>
      <c r="AD2841" s="65"/>
      <c r="AE2841" s="33"/>
      <c r="AF2841" s="8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47"/>
      <c r="AR2841" s="8"/>
      <c r="AS2841" s="8"/>
      <c r="AT2841" s="8"/>
      <c r="AU2841" s="53"/>
      <c r="AV2841" s="54"/>
      <c r="AW2841" s="54"/>
    </row>
    <row r="2842" spans="1:49">
      <c r="A2842" s="8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3"/>
      <c r="S2842" s="2"/>
      <c r="T2842" s="2"/>
      <c r="U2842" s="8"/>
      <c r="V2842" s="18"/>
      <c r="W2842" s="18"/>
      <c r="X2842" s="19"/>
      <c r="Y2842" s="65"/>
      <c r="Z2842" s="65"/>
      <c r="AA2842" s="65"/>
      <c r="AB2842" s="65"/>
      <c r="AC2842" s="65"/>
      <c r="AD2842" s="65"/>
      <c r="AE2842" s="33"/>
      <c r="AF2842" s="8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47"/>
      <c r="AR2842" s="8"/>
      <c r="AS2842" s="8"/>
      <c r="AT2842" s="8"/>
      <c r="AU2842" s="53"/>
      <c r="AV2842" s="54"/>
      <c r="AW2842" s="54"/>
    </row>
    <row r="2843" spans="1:49">
      <c r="A2843" s="8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3"/>
      <c r="S2843" s="2"/>
      <c r="T2843" s="2"/>
      <c r="U2843" s="8"/>
      <c r="V2843" s="18"/>
      <c r="W2843" s="18"/>
      <c r="X2843" s="19"/>
      <c r="Y2843" s="65"/>
      <c r="Z2843" s="65"/>
      <c r="AA2843" s="65"/>
      <c r="AB2843" s="65"/>
      <c r="AC2843" s="65"/>
      <c r="AD2843" s="65"/>
      <c r="AE2843" s="33"/>
      <c r="AF2843" s="8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47"/>
      <c r="AR2843" s="8"/>
      <c r="AS2843" s="8"/>
      <c r="AT2843" s="8"/>
      <c r="AU2843" s="53"/>
      <c r="AV2843" s="54"/>
      <c r="AW2843" s="54"/>
    </row>
    <row r="2844" spans="1:49">
      <c r="A2844" s="8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3"/>
      <c r="S2844" s="2"/>
      <c r="T2844" s="2"/>
      <c r="U2844" s="8"/>
      <c r="V2844" s="18"/>
      <c r="W2844" s="18"/>
      <c r="X2844" s="19"/>
      <c r="Y2844" s="65"/>
      <c r="Z2844" s="65"/>
      <c r="AA2844" s="65"/>
      <c r="AB2844" s="65"/>
      <c r="AC2844" s="65"/>
      <c r="AD2844" s="65"/>
      <c r="AE2844" s="33"/>
      <c r="AF2844" s="8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47"/>
      <c r="AR2844" s="8"/>
      <c r="AS2844" s="8"/>
      <c r="AT2844" s="8"/>
      <c r="AU2844" s="53"/>
      <c r="AV2844" s="54"/>
      <c r="AW2844" s="54"/>
    </row>
    <row r="2845" spans="1:49">
      <c r="A2845" s="8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3"/>
      <c r="S2845" s="2"/>
      <c r="T2845" s="2"/>
      <c r="U2845" s="8"/>
      <c r="V2845" s="18"/>
      <c r="W2845" s="18"/>
      <c r="X2845" s="19"/>
      <c r="Y2845" s="65"/>
      <c r="Z2845" s="65"/>
      <c r="AA2845" s="65"/>
      <c r="AB2845" s="65"/>
      <c r="AC2845" s="65"/>
      <c r="AD2845" s="65"/>
      <c r="AE2845" s="33"/>
      <c r="AF2845" s="8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47"/>
      <c r="AR2845" s="8"/>
      <c r="AS2845" s="8"/>
      <c r="AT2845" s="8"/>
      <c r="AU2845" s="53"/>
      <c r="AV2845" s="54"/>
      <c r="AW2845" s="54"/>
    </row>
    <row r="2846" spans="1:49">
      <c r="A2846" s="8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3"/>
      <c r="S2846" s="2"/>
      <c r="T2846" s="2"/>
      <c r="U2846" s="8"/>
      <c r="V2846" s="18"/>
      <c r="W2846" s="18"/>
      <c r="X2846" s="19"/>
      <c r="Y2846" s="65"/>
      <c r="Z2846" s="65"/>
      <c r="AA2846" s="65"/>
      <c r="AB2846" s="65"/>
      <c r="AC2846" s="65"/>
      <c r="AD2846" s="65"/>
      <c r="AE2846" s="33"/>
      <c r="AF2846" s="8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47"/>
      <c r="AR2846" s="8"/>
      <c r="AS2846" s="8"/>
      <c r="AT2846" s="8"/>
      <c r="AU2846" s="53"/>
      <c r="AV2846" s="54"/>
      <c r="AW2846" s="54"/>
    </row>
    <row r="2847" spans="1:49">
      <c r="A2847" s="8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3"/>
      <c r="S2847" s="2"/>
      <c r="T2847" s="2"/>
      <c r="U2847" s="8"/>
      <c r="V2847" s="18"/>
      <c r="W2847" s="18"/>
      <c r="X2847" s="19"/>
      <c r="Y2847" s="65"/>
      <c r="Z2847" s="65"/>
      <c r="AA2847" s="65"/>
      <c r="AB2847" s="65"/>
      <c r="AC2847" s="65"/>
      <c r="AD2847" s="65"/>
      <c r="AE2847" s="33"/>
      <c r="AF2847" s="8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47"/>
      <c r="AR2847" s="8"/>
      <c r="AS2847" s="8"/>
      <c r="AT2847" s="8"/>
      <c r="AU2847" s="53"/>
      <c r="AV2847" s="54"/>
      <c r="AW2847" s="54"/>
    </row>
    <row r="2848" spans="1:49">
      <c r="A2848" s="8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3"/>
      <c r="S2848" s="2"/>
      <c r="T2848" s="2"/>
      <c r="U2848" s="8"/>
      <c r="V2848" s="18"/>
      <c r="W2848" s="18"/>
      <c r="X2848" s="19"/>
      <c r="Y2848" s="65"/>
      <c r="Z2848" s="65"/>
      <c r="AA2848" s="65"/>
      <c r="AB2848" s="65"/>
      <c r="AC2848" s="65"/>
      <c r="AD2848" s="65"/>
      <c r="AE2848" s="33"/>
      <c r="AF2848" s="8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47"/>
      <c r="AR2848" s="8"/>
      <c r="AS2848" s="8"/>
      <c r="AT2848" s="8"/>
      <c r="AU2848" s="53"/>
      <c r="AV2848" s="54"/>
      <c r="AW2848" s="54"/>
    </row>
    <row r="2849" spans="1:49">
      <c r="A2849" s="8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3"/>
      <c r="S2849" s="2"/>
      <c r="T2849" s="2"/>
      <c r="U2849" s="8"/>
      <c r="V2849" s="18"/>
      <c r="W2849" s="18"/>
      <c r="X2849" s="19"/>
      <c r="Y2849" s="65"/>
      <c r="Z2849" s="65"/>
      <c r="AA2849" s="65"/>
      <c r="AB2849" s="65"/>
      <c r="AC2849" s="65"/>
      <c r="AD2849" s="65"/>
      <c r="AE2849" s="33"/>
      <c r="AF2849" s="8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47"/>
      <c r="AR2849" s="8"/>
      <c r="AS2849" s="8"/>
      <c r="AT2849" s="8"/>
      <c r="AU2849" s="53"/>
      <c r="AV2849" s="54"/>
      <c r="AW2849" s="54"/>
    </row>
    <row r="2850" spans="1:49">
      <c r="A2850" s="8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3"/>
      <c r="S2850" s="2"/>
      <c r="T2850" s="2"/>
      <c r="U2850" s="8"/>
      <c r="V2850" s="18"/>
      <c r="W2850" s="18"/>
      <c r="X2850" s="19"/>
      <c r="Y2850" s="65"/>
      <c r="Z2850" s="65"/>
      <c r="AA2850" s="65"/>
      <c r="AB2850" s="65"/>
      <c r="AC2850" s="65"/>
      <c r="AD2850" s="65"/>
      <c r="AE2850" s="33"/>
      <c r="AF2850" s="8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47"/>
      <c r="AR2850" s="8"/>
      <c r="AS2850" s="8"/>
      <c r="AT2850" s="8"/>
      <c r="AU2850" s="53"/>
      <c r="AV2850" s="54"/>
      <c r="AW2850" s="54"/>
    </row>
    <row r="2851" spans="1:49">
      <c r="A2851" s="8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3"/>
      <c r="S2851" s="2"/>
      <c r="T2851" s="2"/>
      <c r="U2851" s="8"/>
      <c r="V2851" s="18"/>
      <c r="W2851" s="18"/>
      <c r="X2851" s="19"/>
      <c r="Y2851" s="65"/>
      <c r="Z2851" s="65"/>
      <c r="AA2851" s="65"/>
      <c r="AB2851" s="65"/>
      <c r="AC2851" s="65"/>
      <c r="AD2851" s="65"/>
      <c r="AE2851" s="33"/>
      <c r="AF2851" s="8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47"/>
      <c r="AR2851" s="8"/>
      <c r="AS2851" s="8"/>
      <c r="AT2851" s="8"/>
      <c r="AU2851" s="53"/>
      <c r="AV2851" s="54"/>
      <c r="AW2851" s="54"/>
    </row>
    <row r="2852" spans="1:49">
      <c r="A2852" s="8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3"/>
      <c r="S2852" s="2"/>
      <c r="T2852" s="2"/>
      <c r="U2852" s="8"/>
      <c r="V2852" s="18"/>
      <c r="W2852" s="18"/>
      <c r="X2852" s="19"/>
      <c r="Y2852" s="65"/>
      <c r="Z2852" s="65"/>
      <c r="AA2852" s="65"/>
      <c r="AB2852" s="65"/>
      <c r="AC2852" s="65"/>
      <c r="AD2852" s="65"/>
      <c r="AE2852" s="33"/>
      <c r="AF2852" s="8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47"/>
      <c r="AR2852" s="8"/>
      <c r="AS2852" s="8"/>
      <c r="AT2852" s="8"/>
      <c r="AU2852" s="53"/>
      <c r="AV2852" s="54"/>
      <c r="AW2852" s="54"/>
    </row>
    <row r="2853" spans="1:49">
      <c r="A2853" s="8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3"/>
      <c r="S2853" s="2"/>
      <c r="T2853" s="2"/>
      <c r="U2853" s="8"/>
      <c r="V2853" s="18"/>
      <c r="W2853" s="18"/>
      <c r="X2853" s="19"/>
      <c r="Y2853" s="65"/>
      <c r="Z2853" s="65"/>
      <c r="AA2853" s="65"/>
      <c r="AB2853" s="65"/>
      <c r="AC2853" s="65"/>
      <c r="AD2853" s="65"/>
      <c r="AE2853" s="33"/>
      <c r="AF2853" s="8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47"/>
      <c r="AR2853" s="8"/>
      <c r="AS2853" s="8"/>
      <c r="AT2853" s="8"/>
      <c r="AU2853" s="53"/>
      <c r="AV2853" s="54"/>
      <c r="AW2853" s="54"/>
    </row>
    <row r="2854" spans="1:49">
      <c r="A2854" s="8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3"/>
      <c r="S2854" s="2"/>
      <c r="T2854" s="2"/>
      <c r="U2854" s="8"/>
      <c r="V2854" s="18"/>
      <c r="W2854" s="18"/>
      <c r="X2854" s="19"/>
      <c r="Y2854" s="65"/>
      <c r="Z2854" s="65"/>
      <c r="AA2854" s="65"/>
      <c r="AB2854" s="65"/>
      <c r="AC2854" s="65"/>
      <c r="AD2854" s="65"/>
      <c r="AE2854" s="33"/>
      <c r="AF2854" s="8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47"/>
      <c r="AR2854" s="8"/>
      <c r="AS2854" s="8"/>
      <c r="AT2854" s="8"/>
      <c r="AU2854" s="53"/>
      <c r="AV2854" s="54"/>
      <c r="AW2854" s="54"/>
    </row>
    <row r="2855" spans="1:49">
      <c r="A2855" s="8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3"/>
      <c r="S2855" s="2"/>
      <c r="T2855" s="2"/>
      <c r="U2855" s="8"/>
      <c r="V2855" s="18"/>
      <c r="W2855" s="18"/>
      <c r="X2855" s="19"/>
      <c r="Y2855" s="65"/>
      <c r="Z2855" s="65"/>
      <c r="AA2855" s="65"/>
      <c r="AB2855" s="65"/>
      <c r="AC2855" s="65"/>
      <c r="AD2855" s="65"/>
      <c r="AE2855" s="33"/>
      <c r="AF2855" s="8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47"/>
      <c r="AR2855" s="8"/>
      <c r="AS2855" s="8"/>
      <c r="AT2855" s="8"/>
      <c r="AU2855" s="53"/>
      <c r="AV2855" s="54"/>
      <c r="AW2855" s="54"/>
    </row>
    <row r="2856" spans="1:49">
      <c r="A2856" s="8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3"/>
      <c r="S2856" s="2"/>
      <c r="T2856" s="2"/>
      <c r="U2856" s="8"/>
      <c r="V2856" s="18"/>
      <c r="W2856" s="18"/>
      <c r="X2856" s="19"/>
      <c r="Y2856" s="65"/>
      <c r="Z2856" s="65"/>
      <c r="AA2856" s="65"/>
      <c r="AB2856" s="65"/>
      <c r="AC2856" s="65"/>
      <c r="AD2856" s="65"/>
      <c r="AE2856" s="33"/>
      <c r="AF2856" s="8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47"/>
      <c r="AR2856" s="8"/>
      <c r="AS2856" s="8"/>
      <c r="AT2856" s="8"/>
      <c r="AU2856" s="53"/>
      <c r="AV2856" s="54"/>
      <c r="AW2856" s="54"/>
    </row>
    <row r="2857" spans="1:49" s="20" customFormat="1">
      <c r="A2857" s="8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3"/>
      <c r="S2857" s="2"/>
      <c r="T2857" s="2"/>
      <c r="U2857" s="8"/>
      <c r="V2857" s="18"/>
      <c r="W2857" s="18"/>
      <c r="X2857" s="19"/>
      <c r="Y2857" s="65"/>
      <c r="Z2857" s="65"/>
      <c r="AA2857" s="65"/>
      <c r="AB2857" s="65"/>
      <c r="AC2857" s="65"/>
      <c r="AD2857" s="65"/>
      <c r="AE2857" s="33"/>
      <c r="AF2857" s="8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47"/>
      <c r="AR2857" s="8"/>
      <c r="AS2857" s="8"/>
      <c r="AT2857" s="8"/>
      <c r="AU2857" s="53"/>
      <c r="AV2857" s="54"/>
      <c r="AW2857" s="54"/>
    </row>
    <row r="2858" spans="1:49" s="20" customFormat="1">
      <c r="A2858" s="8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3"/>
      <c r="S2858" s="2"/>
      <c r="T2858" s="2"/>
      <c r="U2858" s="8"/>
      <c r="V2858" s="18"/>
      <c r="W2858" s="18"/>
      <c r="X2858" s="19"/>
      <c r="Y2858" s="65"/>
      <c r="Z2858" s="65"/>
      <c r="AA2858" s="65"/>
      <c r="AB2858" s="65"/>
      <c r="AC2858" s="65"/>
      <c r="AD2858" s="65"/>
      <c r="AE2858" s="33"/>
      <c r="AF2858" s="8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47"/>
      <c r="AR2858" s="8"/>
      <c r="AS2858" s="8"/>
      <c r="AT2858" s="8"/>
      <c r="AU2858" s="53"/>
      <c r="AV2858" s="54"/>
      <c r="AW2858" s="54"/>
    </row>
    <row r="2859" spans="1:49" s="20" customFormat="1">
      <c r="A2859" s="8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3"/>
      <c r="S2859" s="2"/>
      <c r="T2859" s="2"/>
      <c r="U2859" s="8"/>
      <c r="V2859" s="18"/>
      <c r="W2859" s="18"/>
      <c r="X2859" s="19"/>
      <c r="Y2859" s="25"/>
      <c r="Z2859" s="25"/>
      <c r="AA2859" s="25"/>
      <c r="AB2859" s="25"/>
      <c r="AC2859" s="25"/>
      <c r="AD2859" s="25"/>
      <c r="AE2859" s="33"/>
      <c r="AF2859" s="8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47"/>
      <c r="AR2859" s="8"/>
      <c r="AS2859" s="8"/>
      <c r="AT2859" s="8"/>
      <c r="AU2859" s="53"/>
      <c r="AV2859" s="54"/>
      <c r="AW2859" s="54"/>
    </row>
    <row r="2860" spans="1:49" s="20" customFormat="1">
      <c r="A2860" s="8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3"/>
      <c r="S2860" s="2"/>
      <c r="T2860" s="2"/>
      <c r="U2860" s="8"/>
      <c r="V2860" s="18"/>
      <c r="W2860" s="18"/>
      <c r="X2860" s="19"/>
      <c r="Y2860" s="65"/>
      <c r="Z2860" s="65"/>
      <c r="AA2860" s="65"/>
      <c r="AB2860" s="65"/>
      <c r="AC2860" s="65"/>
      <c r="AD2860" s="65"/>
      <c r="AE2860" s="33"/>
      <c r="AF2860" s="8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47"/>
      <c r="AR2860" s="8"/>
      <c r="AS2860" s="8"/>
      <c r="AT2860" s="8"/>
      <c r="AU2860" s="53"/>
      <c r="AV2860" s="54"/>
      <c r="AW2860" s="54"/>
    </row>
    <row r="2861" spans="1:49" s="20" customFormat="1">
      <c r="A2861" s="8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3"/>
      <c r="S2861" s="2"/>
      <c r="T2861" s="2"/>
      <c r="U2861" s="8"/>
      <c r="V2861" s="18"/>
      <c r="W2861" s="18"/>
      <c r="X2861" s="19"/>
      <c r="Y2861" s="65"/>
      <c r="Z2861" s="65"/>
      <c r="AA2861" s="65"/>
      <c r="AB2861" s="65"/>
      <c r="AC2861" s="65"/>
      <c r="AD2861" s="65"/>
      <c r="AE2861" s="33"/>
      <c r="AF2861" s="8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47"/>
      <c r="AR2861" s="8"/>
      <c r="AS2861" s="8"/>
      <c r="AT2861" s="8"/>
      <c r="AU2861" s="53"/>
      <c r="AV2861" s="54"/>
      <c r="AW2861" s="54"/>
    </row>
    <row r="2862" spans="1:49" s="20" customFormat="1">
      <c r="A2862" s="8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3"/>
      <c r="S2862" s="2"/>
      <c r="T2862" s="2"/>
      <c r="U2862" s="8"/>
      <c r="V2862" s="18"/>
      <c r="W2862" s="18"/>
      <c r="X2862" s="19"/>
      <c r="Y2862" s="65"/>
      <c r="Z2862" s="65"/>
      <c r="AA2862" s="65"/>
      <c r="AB2862" s="65"/>
      <c r="AC2862" s="65"/>
      <c r="AD2862" s="65"/>
      <c r="AE2862" s="33"/>
      <c r="AF2862" s="8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47"/>
      <c r="AR2862" s="8"/>
      <c r="AS2862" s="8"/>
      <c r="AT2862" s="8"/>
      <c r="AU2862" s="53"/>
      <c r="AV2862" s="54"/>
      <c r="AW2862" s="54"/>
    </row>
    <row r="2863" spans="1:49">
      <c r="A2863" s="8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3"/>
      <c r="S2863" s="2"/>
      <c r="T2863" s="2"/>
      <c r="U2863" s="8"/>
      <c r="V2863" s="18"/>
      <c r="W2863" s="18"/>
      <c r="X2863" s="19"/>
      <c r="Y2863" s="65"/>
      <c r="Z2863" s="65"/>
      <c r="AA2863" s="65"/>
      <c r="AB2863" s="65"/>
      <c r="AC2863" s="65"/>
      <c r="AD2863" s="65"/>
      <c r="AE2863" s="33"/>
      <c r="AF2863" s="8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47"/>
      <c r="AR2863" s="8"/>
      <c r="AS2863" s="8"/>
      <c r="AT2863" s="8"/>
      <c r="AU2863" s="53"/>
      <c r="AV2863" s="54"/>
      <c r="AW2863" s="54"/>
    </row>
    <row r="2864" spans="1:49">
      <c r="A2864" s="8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3"/>
      <c r="S2864" s="2"/>
      <c r="T2864" s="2"/>
      <c r="U2864" s="8"/>
      <c r="V2864" s="18"/>
      <c r="W2864" s="18"/>
      <c r="X2864" s="19"/>
      <c r="Y2864" s="65"/>
      <c r="Z2864" s="65"/>
      <c r="AA2864" s="65"/>
      <c r="AB2864" s="65"/>
      <c r="AC2864" s="65"/>
      <c r="AD2864" s="65"/>
      <c r="AE2864" s="33"/>
      <c r="AF2864" s="8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47"/>
      <c r="AR2864" s="8"/>
      <c r="AS2864" s="8"/>
      <c r="AT2864" s="8"/>
      <c r="AU2864" s="53"/>
      <c r="AV2864" s="54"/>
      <c r="AW2864" s="54"/>
    </row>
    <row r="2865" spans="1:49">
      <c r="A2865" s="8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3"/>
      <c r="S2865" s="2"/>
      <c r="T2865" s="2"/>
      <c r="U2865" s="8"/>
      <c r="V2865" s="18"/>
      <c r="W2865" s="18"/>
      <c r="X2865" s="19"/>
      <c r="Y2865" s="65"/>
      <c r="Z2865" s="65"/>
      <c r="AA2865" s="65"/>
      <c r="AB2865" s="65"/>
      <c r="AC2865" s="65"/>
      <c r="AD2865" s="65"/>
      <c r="AE2865" s="33"/>
      <c r="AF2865" s="8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47"/>
      <c r="AR2865" s="8"/>
      <c r="AS2865" s="8"/>
      <c r="AT2865" s="8"/>
      <c r="AU2865" s="53"/>
      <c r="AV2865" s="54"/>
      <c r="AW2865" s="54"/>
    </row>
    <row r="2866" spans="1:49">
      <c r="A2866" s="8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3"/>
      <c r="S2866" s="2"/>
      <c r="T2866" s="2"/>
      <c r="U2866" s="8"/>
      <c r="V2866" s="18"/>
      <c r="W2866" s="18"/>
      <c r="X2866" s="19"/>
      <c r="Y2866" s="65"/>
      <c r="Z2866" s="65"/>
      <c r="AA2866" s="65"/>
      <c r="AB2866" s="65"/>
      <c r="AC2866" s="65"/>
      <c r="AD2866" s="65"/>
      <c r="AE2866" s="33"/>
      <c r="AF2866" s="8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47"/>
      <c r="AR2866" s="8"/>
      <c r="AS2866" s="8"/>
      <c r="AT2866" s="8"/>
      <c r="AU2866" s="53"/>
      <c r="AV2866" s="54"/>
      <c r="AW2866" s="54"/>
    </row>
    <row r="2867" spans="1:49">
      <c r="A2867" s="8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3"/>
      <c r="S2867" s="2"/>
      <c r="T2867" s="2"/>
      <c r="U2867" s="8"/>
      <c r="V2867" s="18"/>
      <c r="W2867" s="18"/>
      <c r="X2867" s="19"/>
      <c r="Y2867" s="65"/>
      <c r="Z2867" s="65"/>
      <c r="AA2867" s="65"/>
      <c r="AB2867" s="65"/>
      <c r="AC2867" s="65"/>
      <c r="AD2867" s="65"/>
      <c r="AE2867" s="33"/>
      <c r="AF2867" s="8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47"/>
      <c r="AR2867" s="8"/>
      <c r="AS2867" s="8"/>
      <c r="AT2867" s="8"/>
      <c r="AU2867" s="53"/>
      <c r="AV2867" s="54"/>
      <c r="AW2867" s="54"/>
    </row>
    <row r="2868" spans="1:49">
      <c r="A2868" s="8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3"/>
      <c r="S2868" s="2"/>
      <c r="T2868" s="2"/>
      <c r="U2868" s="8"/>
      <c r="V2868" s="18"/>
      <c r="W2868" s="18"/>
      <c r="X2868" s="19"/>
      <c r="Y2868" s="65"/>
      <c r="Z2868" s="65"/>
      <c r="AA2868" s="65"/>
      <c r="AB2868" s="65"/>
      <c r="AC2868" s="65"/>
      <c r="AD2868" s="65"/>
      <c r="AE2868" s="33"/>
      <c r="AF2868" s="8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47"/>
      <c r="AR2868" s="8"/>
      <c r="AS2868" s="8"/>
      <c r="AT2868" s="8"/>
      <c r="AU2868" s="53"/>
      <c r="AV2868" s="54"/>
      <c r="AW2868" s="54"/>
    </row>
    <row r="2869" spans="1:49">
      <c r="A2869" s="8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3"/>
      <c r="S2869" s="2"/>
      <c r="T2869" s="2"/>
      <c r="U2869" s="8"/>
      <c r="V2869" s="18"/>
      <c r="W2869" s="18"/>
      <c r="X2869" s="19"/>
      <c r="Y2869" s="65"/>
      <c r="Z2869" s="65"/>
      <c r="AA2869" s="65"/>
      <c r="AB2869" s="65"/>
      <c r="AC2869" s="65"/>
      <c r="AD2869" s="65"/>
      <c r="AE2869" s="33"/>
      <c r="AF2869" s="8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47"/>
      <c r="AR2869" s="8"/>
      <c r="AS2869" s="8"/>
      <c r="AT2869" s="8"/>
      <c r="AU2869" s="53"/>
      <c r="AV2869" s="54"/>
      <c r="AW2869" s="54"/>
    </row>
    <row r="2870" spans="1:49">
      <c r="A2870" s="8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3"/>
      <c r="S2870" s="2"/>
      <c r="T2870" s="2"/>
      <c r="U2870" s="8"/>
      <c r="V2870" s="18"/>
      <c r="W2870" s="18"/>
      <c r="X2870" s="19"/>
      <c r="Y2870" s="65"/>
      <c r="Z2870" s="65"/>
      <c r="AA2870" s="65"/>
      <c r="AB2870" s="65"/>
      <c r="AC2870" s="65"/>
      <c r="AD2870" s="65"/>
      <c r="AE2870" s="33"/>
      <c r="AF2870" s="8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47"/>
      <c r="AR2870" s="8"/>
      <c r="AS2870" s="8"/>
      <c r="AT2870" s="8"/>
      <c r="AU2870" s="53"/>
      <c r="AV2870" s="54"/>
      <c r="AW2870" s="54"/>
    </row>
    <row r="2871" spans="1:49">
      <c r="A2871" s="8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3"/>
      <c r="S2871" s="2"/>
      <c r="T2871" s="2"/>
      <c r="U2871" s="8"/>
      <c r="V2871" s="18"/>
      <c r="W2871" s="18"/>
      <c r="X2871" s="19"/>
      <c r="Y2871" s="65"/>
      <c r="Z2871" s="65"/>
      <c r="AA2871" s="65"/>
      <c r="AB2871" s="65"/>
      <c r="AC2871" s="65"/>
      <c r="AD2871" s="65"/>
      <c r="AE2871" s="33"/>
      <c r="AF2871" s="8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47"/>
      <c r="AR2871" s="8"/>
      <c r="AS2871" s="8"/>
      <c r="AT2871" s="8"/>
      <c r="AU2871" s="53"/>
      <c r="AV2871" s="54"/>
      <c r="AW2871" s="54"/>
    </row>
    <row r="2872" spans="1:49">
      <c r="A2872" s="8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3"/>
      <c r="S2872" s="2"/>
      <c r="T2872" s="2"/>
      <c r="U2872" s="8"/>
      <c r="V2872" s="18"/>
      <c r="W2872" s="18"/>
      <c r="X2872" s="19"/>
      <c r="Y2872" s="65"/>
      <c r="Z2872" s="65"/>
      <c r="AA2872" s="65"/>
      <c r="AB2872" s="65"/>
      <c r="AC2872" s="65"/>
      <c r="AD2872" s="65"/>
      <c r="AE2872" s="33"/>
      <c r="AF2872" s="8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47"/>
      <c r="AR2872" s="8"/>
      <c r="AS2872" s="8"/>
      <c r="AT2872" s="8"/>
      <c r="AU2872" s="53"/>
      <c r="AV2872" s="54"/>
      <c r="AW2872" s="54"/>
    </row>
    <row r="2873" spans="1:49">
      <c r="A2873" s="8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3"/>
      <c r="S2873" s="2"/>
      <c r="T2873" s="2"/>
      <c r="U2873" s="8"/>
      <c r="V2873" s="18"/>
      <c r="W2873" s="18"/>
      <c r="X2873" s="19"/>
      <c r="Y2873" s="65"/>
      <c r="Z2873" s="65"/>
      <c r="AA2873" s="65"/>
      <c r="AB2873" s="65"/>
      <c r="AC2873" s="65"/>
      <c r="AD2873" s="65"/>
      <c r="AE2873" s="33"/>
      <c r="AF2873" s="8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47"/>
      <c r="AR2873" s="8"/>
      <c r="AS2873" s="8"/>
      <c r="AT2873" s="8"/>
      <c r="AU2873" s="53"/>
      <c r="AV2873" s="54"/>
      <c r="AW2873" s="54"/>
    </row>
    <row r="2874" spans="1:49">
      <c r="A2874" s="8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3"/>
      <c r="S2874" s="2"/>
      <c r="T2874" s="2"/>
      <c r="U2874" s="8"/>
      <c r="V2874" s="18"/>
      <c r="W2874" s="18"/>
      <c r="X2874" s="19"/>
      <c r="Y2874" s="65"/>
      <c r="Z2874" s="65"/>
      <c r="AA2874" s="65"/>
      <c r="AB2874" s="65"/>
      <c r="AC2874" s="65"/>
      <c r="AD2874" s="65"/>
      <c r="AE2874" s="33"/>
      <c r="AF2874" s="8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47"/>
      <c r="AR2874" s="8"/>
      <c r="AS2874" s="8"/>
      <c r="AT2874" s="8"/>
      <c r="AU2874" s="53"/>
      <c r="AV2874" s="54"/>
      <c r="AW2874" s="54"/>
    </row>
    <row r="2875" spans="1:49">
      <c r="A2875" s="8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3"/>
      <c r="S2875" s="2"/>
      <c r="T2875" s="2"/>
      <c r="U2875" s="8"/>
      <c r="V2875" s="18"/>
      <c r="W2875" s="18"/>
      <c r="X2875" s="19"/>
      <c r="Y2875" s="65"/>
      <c r="Z2875" s="65"/>
      <c r="AA2875" s="65"/>
      <c r="AB2875" s="65"/>
      <c r="AC2875" s="65"/>
      <c r="AD2875" s="65"/>
      <c r="AE2875" s="33"/>
      <c r="AF2875" s="8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47"/>
      <c r="AR2875" s="8"/>
      <c r="AS2875" s="8"/>
      <c r="AT2875" s="8"/>
      <c r="AU2875" s="53"/>
      <c r="AV2875" s="54"/>
      <c r="AW2875" s="54"/>
    </row>
    <row r="2876" spans="1:49">
      <c r="A2876" s="8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3"/>
      <c r="S2876" s="2"/>
      <c r="T2876" s="2"/>
      <c r="U2876" s="8"/>
      <c r="V2876" s="18"/>
      <c r="W2876" s="18"/>
      <c r="X2876" s="19"/>
      <c r="Y2876" s="65"/>
      <c r="Z2876" s="65"/>
      <c r="AA2876" s="65"/>
      <c r="AB2876" s="65"/>
      <c r="AC2876" s="65"/>
      <c r="AD2876" s="65"/>
      <c r="AE2876" s="33"/>
      <c r="AF2876" s="8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47"/>
      <c r="AR2876" s="8"/>
      <c r="AS2876" s="8"/>
      <c r="AT2876" s="8"/>
      <c r="AU2876" s="53"/>
      <c r="AV2876" s="54"/>
      <c r="AW2876" s="54"/>
    </row>
    <row r="2877" spans="1:49">
      <c r="A2877" s="8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3"/>
      <c r="S2877" s="2"/>
      <c r="T2877" s="2"/>
      <c r="U2877" s="8"/>
      <c r="V2877" s="18"/>
      <c r="W2877" s="18"/>
      <c r="X2877" s="19"/>
      <c r="Y2877" s="65"/>
      <c r="Z2877" s="65"/>
      <c r="AA2877" s="65"/>
      <c r="AB2877" s="65"/>
      <c r="AC2877" s="65"/>
      <c r="AD2877" s="65"/>
      <c r="AE2877" s="33"/>
      <c r="AF2877" s="8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47"/>
      <c r="AR2877" s="8"/>
      <c r="AS2877" s="8"/>
      <c r="AT2877" s="8"/>
      <c r="AU2877" s="53"/>
      <c r="AV2877" s="54"/>
      <c r="AW2877" s="54"/>
    </row>
    <row r="2878" spans="1:49">
      <c r="A2878" s="8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3"/>
      <c r="S2878" s="2"/>
      <c r="T2878" s="2"/>
      <c r="U2878" s="8"/>
      <c r="V2878" s="18"/>
      <c r="W2878" s="18"/>
      <c r="X2878" s="19"/>
      <c r="Y2878" s="65"/>
      <c r="Z2878" s="65"/>
      <c r="AA2878" s="65"/>
      <c r="AB2878" s="65"/>
      <c r="AC2878" s="65"/>
      <c r="AD2878" s="65"/>
      <c r="AE2878" s="33"/>
      <c r="AF2878" s="8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  <c r="AR2878" s="8"/>
      <c r="AS2878" s="8"/>
      <c r="AT2878" s="8"/>
      <c r="AU2878" s="53"/>
      <c r="AV2878" s="54"/>
      <c r="AW2878" s="54"/>
    </row>
    <row r="2879" spans="1:49">
      <c r="A2879" s="8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3"/>
      <c r="S2879" s="80"/>
      <c r="T2879" s="2"/>
      <c r="U2879" s="8"/>
      <c r="V2879" s="18"/>
      <c r="W2879" s="18"/>
      <c r="X2879" s="19"/>
      <c r="Y2879" s="25"/>
      <c r="Z2879" s="25"/>
      <c r="AA2879" s="25"/>
      <c r="AB2879" s="25"/>
      <c r="AC2879" s="25"/>
      <c r="AD2879" s="25"/>
      <c r="AE2879" s="33"/>
      <c r="AF2879" s="8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47"/>
      <c r="AR2879" s="8"/>
      <c r="AS2879" s="8"/>
      <c r="AT2879" s="8"/>
      <c r="AU2879" s="53"/>
      <c r="AV2879" s="54"/>
      <c r="AW2879" s="54"/>
    </row>
    <row r="2880" spans="1:49">
      <c r="A2880" s="8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3"/>
      <c r="S2880" s="2"/>
      <c r="T2880" s="2"/>
      <c r="U2880" s="8"/>
      <c r="V2880" s="18"/>
      <c r="W2880" s="18"/>
      <c r="X2880" s="19"/>
      <c r="Y2880" s="25"/>
      <c r="Z2880" s="25"/>
      <c r="AA2880" s="25"/>
      <c r="AB2880" s="25"/>
      <c r="AC2880" s="25"/>
      <c r="AD2880" s="25"/>
      <c r="AE2880" s="33"/>
      <c r="AF2880" s="8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47"/>
      <c r="AR2880" s="8"/>
      <c r="AS2880" s="8"/>
      <c r="AT2880" s="8"/>
      <c r="AU2880" s="53"/>
      <c r="AV2880" s="54"/>
      <c r="AW2880" s="54"/>
    </row>
    <row r="2881" spans="1:49">
      <c r="A2881" s="8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3"/>
      <c r="S2881" s="2"/>
      <c r="T2881" s="2"/>
      <c r="U2881" s="8"/>
      <c r="V2881" s="18"/>
      <c r="W2881" s="18"/>
      <c r="X2881" s="19"/>
      <c r="Y2881" s="65"/>
      <c r="Z2881" s="65"/>
      <c r="AA2881" s="65"/>
      <c r="AB2881" s="65"/>
      <c r="AC2881" s="65"/>
      <c r="AD2881" s="65"/>
      <c r="AE2881" s="33"/>
      <c r="AF2881" s="8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47"/>
      <c r="AR2881" s="8"/>
      <c r="AS2881" s="8"/>
      <c r="AT2881" s="8"/>
      <c r="AU2881" s="53"/>
      <c r="AV2881" s="54"/>
      <c r="AW2881" s="54"/>
    </row>
    <row r="2882" spans="1:49">
      <c r="A2882" s="8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3"/>
      <c r="S2882" s="2"/>
      <c r="T2882" s="2"/>
      <c r="U2882" s="8"/>
      <c r="V2882" s="18"/>
      <c r="W2882" s="18"/>
      <c r="X2882" s="19"/>
      <c r="Y2882" s="65"/>
      <c r="Z2882" s="65"/>
      <c r="AA2882" s="65"/>
      <c r="AB2882" s="65"/>
      <c r="AC2882" s="65"/>
      <c r="AD2882" s="65"/>
      <c r="AE2882" s="33"/>
      <c r="AF2882" s="8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47"/>
      <c r="AR2882" s="8"/>
      <c r="AS2882" s="8"/>
      <c r="AT2882" s="8"/>
      <c r="AU2882" s="53"/>
      <c r="AV2882" s="54"/>
      <c r="AW2882" s="54"/>
    </row>
    <row r="2883" spans="1:49">
      <c r="A2883" s="8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3"/>
      <c r="S2883" s="2"/>
      <c r="T2883" s="2"/>
      <c r="U2883" s="8"/>
      <c r="V2883" s="18"/>
      <c r="W2883" s="18"/>
      <c r="X2883" s="19"/>
      <c r="Y2883" s="65"/>
      <c r="Z2883" s="65"/>
      <c r="AA2883" s="65"/>
      <c r="AB2883" s="65"/>
      <c r="AC2883" s="65"/>
      <c r="AD2883" s="65"/>
      <c r="AE2883" s="33"/>
      <c r="AF2883" s="8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47"/>
      <c r="AR2883" s="8"/>
      <c r="AS2883" s="8"/>
      <c r="AT2883" s="8"/>
      <c r="AU2883" s="53"/>
      <c r="AV2883" s="54"/>
      <c r="AW2883" s="54"/>
    </row>
    <row r="2884" spans="1:49">
      <c r="A2884" s="8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3"/>
      <c r="S2884" s="2"/>
      <c r="T2884" s="2"/>
      <c r="U2884" s="8"/>
      <c r="V2884" s="18"/>
      <c r="W2884" s="18"/>
      <c r="X2884" s="19"/>
      <c r="Y2884" s="65"/>
      <c r="Z2884" s="65"/>
      <c r="AA2884" s="65"/>
      <c r="AB2884" s="65"/>
      <c r="AC2884" s="65"/>
      <c r="AD2884" s="65"/>
      <c r="AE2884" s="33"/>
      <c r="AF2884" s="8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47"/>
      <c r="AR2884" s="8"/>
      <c r="AS2884" s="8"/>
      <c r="AT2884" s="8"/>
      <c r="AU2884" s="53"/>
      <c r="AV2884" s="54"/>
      <c r="AW2884" s="54"/>
    </row>
    <row r="2885" spans="1:49">
      <c r="A2885" s="8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3"/>
      <c r="S2885" s="2"/>
      <c r="T2885" s="2"/>
      <c r="U2885" s="8"/>
      <c r="V2885" s="18"/>
      <c r="W2885" s="18"/>
      <c r="X2885" s="19"/>
      <c r="Y2885" s="65"/>
      <c r="Z2885" s="65"/>
      <c r="AA2885" s="65"/>
      <c r="AB2885" s="65"/>
      <c r="AC2885" s="65"/>
      <c r="AD2885" s="65"/>
      <c r="AE2885" s="33"/>
      <c r="AF2885" s="8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47"/>
      <c r="AR2885" s="8"/>
      <c r="AS2885" s="8"/>
      <c r="AT2885" s="8"/>
      <c r="AU2885" s="53"/>
      <c r="AV2885" s="54"/>
      <c r="AW2885" s="54"/>
    </row>
    <row r="2886" spans="1:49" s="94" customFormat="1">
      <c r="A2886" s="82"/>
      <c r="B2886" s="81"/>
      <c r="C2886" s="81"/>
      <c r="D2886" s="81"/>
      <c r="E2886" s="81"/>
      <c r="F2886" s="81"/>
      <c r="G2886" s="81"/>
      <c r="H2886" s="81"/>
      <c r="I2886" s="81"/>
      <c r="J2886" s="81"/>
      <c r="K2886" s="81"/>
      <c r="L2886" s="81"/>
      <c r="M2886" s="81"/>
      <c r="N2886" s="81"/>
      <c r="O2886" s="81"/>
      <c r="P2886" s="81"/>
      <c r="Q2886" s="81"/>
      <c r="R2886" s="83"/>
      <c r="S2886" s="81"/>
      <c r="T2886" s="81"/>
      <c r="U2886" s="82"/>
      <c r="V2886" s="84"/>
      <c r="W2886" s="84"/>
      <c r="X2886" s="89"/>
      <c r="Y2886" s="85"/>
      <c r="Z2886" s="85"/>
      <c r="AA2886" s="85"/>
      <c r="AB2886" s="85"/>
      <c r="AC2886" s="85"/>
      <c r="AD2886" s="85"/>
      <c r="AE2886" s="90"/>
      <c r="AF2886" s="82"/>
      <c r="AG2886" s="81"/>
      <c r="AH2886" s="81"/>
      <c r="AI2886" s="81"/>
      <c r="AJ2886" s="81"/>
      <c r="AK2886" s="81"/>
      <c r="AL2886" s="81"/>
      <c r="AM2886" s="81"/>
      <c r="AN2886" s="81"/>
      <c r="AO2886" s="81"/>
      <c r="AP2886" s="81"/>
      <c r="AQ2886" s="91"/>
      <c r="AR2886" s="82"/>
      <c r="AS2886" s="82"/>
      <c r="AT2886" s="82"/>
      <c r="AU2886" s="92"/>
      <c r="AV2886" s="93"/>
      <c r="AW2886" s="93"/>
    </row>
    <row r="2887" spans="1:49">
      <c r="A2887" s="8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3"/>
      <c r="S2887" s="2"/>
      <c r="T2887" s="2"/>
      <c r="U2887" s="8"/>
      <c r="V2887" s="18"/>
      <c r="W2887" s="18"/>
      <c r="X2887" s="19"/>
      <c r="Y2887" s="65"/>
      <c r="Z2887" s="65"/>
      <c r="AA2887" s="65"/>
      <c r="AB2887" s="65"/>
      <c r="AC2887" s="65"/>
      <c r="AD2887" s="65"/>
      <c r="AE2887" s="33"/>
      <c r="AF2887" s="8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47"/>
      <c r="AR2887" s="8"/>
      <c r="AS2887" s="8"/>
      <c r="AT2887" s="8"/>
      <c r="AU2887" s="53"/>
      <c r="AV2887" s="54"/>
      <c r="AW2887" s="54"/>
    </row>
    <row r="2888" spans="1:49" s="94" customFormat="1">
      <c r="A2888" s="82"/>
      <c r="B2888" s="81"/>
      <c r="C2888" s="81"/>
      <c r="D2888" s="81"/>
      <c r="E2888" s="81"/>
      <c r="F2888" s="81"/>
      <c r="G2888" s="81"/>
      <c r="H2888" s="81"/>
      <c r="I2888" s="81"/>
      <c r="J2888" s="81"/>
      <c r="K2888" s="81"/>
      <c r="L2888" s="81"/>
      <c r="M2888" s="81"/>
      <c r="N2888" s="81"/>
      <c r="O2888" s="81"/>
      <c r="P2888" s="81"/>
      <c r="Q2888" s="81"/>
      <c r="R2888" s="83"/>
      <c r="S2888" s="81"/>
      <c r="T2888" s="81"/>
      <c r="U2888" s="82"/>
      <c r="V2888" s="84"/>
      <c r="W2888" s="84"/>
      <c r="X2888" s="89"/>
      <c r="Y2888" s="85"/>
      <c r="Z2888" s="85"/>
      <c r="AA2888" s="85"/>
      <c r="AB2888" s="85"/>
      <c r="AC2888" s="85"/>
      <c r="AD2888" s="85"/>
      <c r="AE2888" s="90"/>
      <c r="AF2888" s="82"/>
      <c r="AG2888" s="81"/>
      <c r="AH2888" s="81"/>
      <c r="AI2888" s="81"/>
      <c r="AJ2888" s="81"/>
      <c r="AK2888" s="81"/>
      <c r="AL2888" s="81"/>
      <c r="AM2888" s="81"/>
      <c r="AN2888" s="81"/>
      <c r="AO2888" s="81"/>
      <c r="AP2888" s="81"/>
      <c r="AQ2888" s="91"/>
      <c r="AR2888" s="82"/>
      <c r="AS2888" s="82"/>
      <c r="AT2888" s="82"/>
      <c r="AU2888" s="92"/>
      <c r="AV2888" s="93"/>
      <c r="AW2888" s="93"/>
    </row>
    <row r="2889" spans="1:49">
      <c r="A2889" s="8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3"/>
      <c r="S2889" s="2"/>
      <c r="T2889" s="2"/>
      <c r="U2889" s="8"/>
      <c r="V2889" s="18"/>
      <c r="W2889" s="18"/>
      <c r="X2889" s="19"/>
      <c r="Y2889" s="65"/>
      <c r="Z2889" s="65"/>
      <c r="AA2889" s="65"/>
      <c r="AB2889" s="65"/>
      <c r="AC2889" s="65"/>
      <c r="AD2889" s="65"/>
      <c r="AE2889" s="33"/>
      <c r="AF2889" s="8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47"/>
      <c r="AR2889" s="8"/>
      <c r="AS2889" s="8"/>
      <c r="AT2889" s="8"/>
      <c r="AU2889" s="53"/>
      <c r="AV2889" s="54"/>
      <c r="AW2889" s="54"/>
    </row>
    <row r="2890" spans="1:49">
      <c r="A2890" s="8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3"/>
      <c r="S2890" s="2"/>
      <c r="T2890" s="2"/>
      <c r="U2890" s="8"/>
      <c r="V2890" s="18"/>
      <c r="W2890" s="18"/>
      <c r="X2890" s="19"/>
      <c r="Y2890" s="65"/>
      <c r="Z2890" s="65"/>
      <c r="AA2890" s="65"/>
      <c r="AB2890" s="65"/>
      <c r="AC2890" s="65"/>
      <c r="AD2890" s="65"/>
      <c r="AE2890" s="33"/>
      <c r="AF2890" s="8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47"/>
      <c r="AR2890" s="8"/>
      <c r="AS2890" s="8"/>
      <c r="AT2890" s="8"/>
      <c r="AU2890" s="53"/>
      <c r="AV2890" s="54"/>
      <c r="AW2890" s="54"/>
    </row>
    <row r="2891" spans="1:49">
      <c r="A2891" s="8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3"/>
      <c r="S2891" s="2"/>
      <c r="T2891" s="2"/>
      <c r="U2891" s="8"/>
      <c r="V2891" s="18"/>
      <c r="W2891" s="18"/>
      <c r="X2891" s="19"/>
      <c r="Y2891" s="65"/>
      <c r="Z2891" s="65"/>
      <c r="AA2891" s="65"/>
      <c r="AB2891" s="65"/>
      <c r="AC2891" s="65"/>
      <c r="AD2891" s="65"/>
      <c r="AE2891" s="33"/>
      <c r="AF2891" s="8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47"/>
      <c r="AR2891" s="8"/>
      <c r="AS2891" s="8"/>
      <c r="AT2891" s="8"/>
      <c r="AU2891" s="53"/>
      <c r="AV2891" s="54"/>
      <c r="AW2891" s="54"/>
    </row>
    <row r="2892" spans="1:49">
      <c r="A2892" s="8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3"/>
      <c r="S2892" s="2"/>
      <c r="T2892" s="2"/>
      <c r="U2892" s="8"/>
      <c r="V2892" s="18"/>
      <c r="W2892" s="18"/>
      <c r="X2892" s="19"/>
      <c r="Y2892" s="65"/>
      <c r="Z2892" s="65"/>
      <c r="AA2892" s="65"/>
      <c r="AB2892" s="65"/>
      <c r="AC2892" s="65"/>
      <c r="AD2892" s="65"/>
      <c r="AE2892" s="33"/>
      <c r="AF2892" s="8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47"/>
      <c r="AR2892" s="8"/>
      <c r="AS2892" s="8"/>
      <c r="AT2892" s="8"/>
      <c r="AU2892" s="53"/>
      <c r="AV2892" s="54"/>
      <c r="AW2892" s="54"/>
    </row>
    <row r="2893" spans="1:49">
      <c r="A2893" s="8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3"/>
      <c r="S2893" s="2"/>
      <c r="T2893" s="2"/>
      <c r="U2893" s="8"/>
      <c r="V2893" s="18"/>
      <c r="W2893" s="18"/>
      <c r="X2893" s="19"/>
      <c r="Y2893" s="65"/>
      <c r="Z2893" s="65"/>
      <c r="AA2893" s="65"/>
      <c r="AB2893" s="65"/>
      <c r="AC2893" s="65"/>
      <c r="AD2893" s="65"/>
      <c r="AE2893" s="33"/>
      <c r="AF2893" s="8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48"/>
      <c r="AR2893" s="8"/>
      <c r="AS2893" s="8"/>
      <c r="AT2893" s="8"/>
      <c r="AU2893" s="53"/>
      <c r="AV2893" s="54"/>
      <c r="AW2893" s="54"/>
    </row>
    <row r="2894" spans="1:49">
      <c r="A2894" s="8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3"/>
      <c r="S2894" s="2"/>
      <c r="T2894" s="2"/>
      <c r="U2894" s="8"/>
      <c r="V2894" s="18"/>
      <c r="W2894" s="18"/>
      <c r="X2894" s="19"/>
      <c r="Y2894" s="65"/>
      <c r="Z2894" s="65"/>
      <c r="AA2894" s="65"/>
      <c r="AB2894" s="65"/>
      <c r="AC2894" s="65"/>
      <c r="AD2894" s="65"/>
      <c r="AE2894" s="33"/>
      <c r="AF2894" s="8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48"/>
      <c r="AR2894" s="8"/>
      <c r="AS2894" s="8"/>
      <c r="AT2894" s="8"/>
      <c r="AU2894" s="53"/>
      <c r="AV2894" s="54"/>
      <c r="AW2894" s="54"/>
    </row>
    <row r="2895" spans="1:49">
      <c r="A2895" s="8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3"/>
      <c r="S2895" s="2"/>
      <c r="T2895" s="2"/>
      <c r="U2895" s="8"/>
      <c r="V2895" s="18"/>
      <c r="W2895" s="18"/>
      <c r="X2895" s="19"/>
      <c r="Y2895" s="65"/>
      <c r="Z2895" s="65"/>
      <c r="AA2895" s="65"/>
      <c r="AB2895" s="65"/>
      <c r="AC2895" s="65"/>
      <c r="AD2895" s="65"/>
      <c r="AE2895" s="33"/>
      <c r="AF2895" s="8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48"/>
      <c r="AR2895" s="8"/>
      <c r="AS2895" s="8"/>
      <c r="AT2895" s="8"/>
      <c r="AU2895" s="53"/>
      <c r="AV2895" s="54"/>
      <c r="AW2895" s="54"/>
    </row>
    <row r="2896" spans="1:49">
      <c r="A2896" s="8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3"/>
      <c r="N2896" s="2"/>
      <c r="O2896" s="2"/>
      <c r="P2896" s="2"/>
      <c r="Q2896" s="2"/>
      <c r="R2896" s="3"/>
      <c r="S2896" s="2"/>
      <c r="T2896" s="2"/>
      <c r="U2896" s="8"/>
      <c r="V2896" s="18"/>
      <c r="W2896" s="18"/>
      <c r="X2896" s="19"/>
      <c r="Y2896" s="65"/>
      <c r="Z2896" s="65"/>
      <c r="AA2896" s="65"/>
      <c r="AB2896" s="65"/>
      <c r="AC2896" s="65"/>
      <c r="AD2896" s="65"/>
      <c r="AE2896" s="33"/>
      <c r="AF2896" s="8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48"/>
      <c r="AR2896" s="8"/>
      <c r="AS2896" s="8"/>
      <c r="AT2896" s="8"/>
      <c r="AU2896" s="53"/>
      <c r="AV2896" s="54"/>
      <c r="AW2896" s="54"/>
    </row>
    <row r="2897" spans="1:49">
      <c r="A2897" s="8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3"/>
      <c r="S2897" s="2"/>
      <c r="T2897" s="2"/>
      <c r="U2897" s="8"/>
      <c r="V2897" s="18"/>
      <c r="W2897" s="18"/>
      <c r="X2897" s="19"/>
      <c r="Y2897" s="65"/>
      <c r="Z2897" s="65"/>
      <c r="AA2897" s="65"/>
      <c r="AB2897" s="65"/>
      <c r="AC2897" s="65"/>
      <c r="AD2897" s="65"/>
      <c r="AE2897" s="33"/>
      <c r="AF2897" s="8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48"/>
      <c r="AR2897" s="8"/>
      <c r="AS2897" s="8"/>
      <c r="AT2897" s="8"/>
      <c r="AU2897" s="53"/>
      <c r="AV2897" s="54"/>
      <c r="AW2897" s="54"/>
    </row>
    <row r="2898" spans="1:49">
      <c r="A2898" s="8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3"/>
      <c r="S2898" s="2"/>
      <c r="T2898" s="2"/>
      <c r="U2898" s="8"/>
      <c r="V2898" s="18"/>
      <c r="W2898" s="18"/>
      <c r="X2898" s="19"/>
      <c r="Y2898" s="65"/>
      <c r="Z2898" s="65"/>
      <c r="AA2898" s="65"/>
      <c r="AB2898" s="65"/>
      <c r="AC2898" s="65"/>
      <c r="AD2898" s="65"/>
      <c r="AE2898" s="33"/>
      <c r="AF2898" s="8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48"/>
      <c r="AR2898" s="8"/>
      <c r="AS2898" s="8"/>
      <c r="AT2898" s="8"/>
      <c r="AU2898" s="53"/>
      <c r="AV2898" s="54"/>
      <c r="AW2898" s="54"/>
    </row>
    <row r="2899" spans="1:49">
      <c r="A2899" s="8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3"/>
      <c r="S2899" s="2"/>
      <c r="T2899" s="2"/>
      <c r="U2899" s="8"/>
      <c r="V2899" s="18"/>
      <c r="W2899" s="18"/>
      <c r="X2899" s="19"/>
      <c r="Y2899" s="65"/>
      <c r="Z2899" s="65"/>
      <c r="AA2899" s="65"/>
      <c r="AB2899" s="65"/>
      <c r="AC2899" s="65"/>
      <c r="AD2899" s="65"/>
      <c r="AE2899" s="33"/>
      <c r="AF2899" s="8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48"/>
      <c r="AR2899" s="8"/>
      <c r="AS2899" s="8"/>
      <c r="AT2899" s="8"/>
      <c r="AU2899" s="53"/>
      <c r="AV2899" s="54"/>
      <c r="AW2899" s="54"/>
    </row>
    <row r="2900" spans="1:49">
      <c r="A2900" s="8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3"/>
      <c r="S2900" s="2"/>
      <c r="T2900" s="2"/>
      <c r="U2900" s="8"/>
      <c r="V2900" s="18"/>
      <c r="W2900" s="18"/>
      <c r="X2900" s="19"/>
      <c r="Y2900" s="65"/>
      <c r="Z2900" s="65"/>
      <c r="AA2900" s="65"/>
      <c r="AB2900" s="65"/>
      <c r="AC2900" s="65"/>
      <c r="AD2900" s="65"/>
      <c r="AE2900" s="33"/>
      <c r="AF2900" s="8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48"/>
      <c r="AR2900" s="8"/>
      <c r="AS2900" s="8"/>
      <c r="AT2900" s="8"/>
      <c r="AU2900" s="53"/>
      <c r="AV2900" s="54"/>
      <c r="AW2900" s="54"/>
    </row>
    <row r="2901" spans="1:49">
      <c r="A2901" s="8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3"/>
      <c r="S2901" s="2"/>
      <c r="T2901" s="2"/>
      <c r="U2901" s="8"/>
      <c r="V2901" s="18"/>
      <c r="W2901" s="18"/>
      <c r="X2901" s="19"/>
      <c r="Y2901" s="65"/>
      <c r="Z2901" s="65"/>
      <c r="AA2901" s="65"/>
      <c r="AB2901" s="65"/>
      <c r="AC2901" s="65"/>
      <c r="AD2901" s="65"/>
      <c r="AE2901" s="33"/>
      <c r="AF2901" s="8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48"/>
      <c r="AR2901" s="8"/>
      <c r="AS2901" s="8"/>
      <c r="AT2901" s="8"/>
      <c r="AU2901" s="53"/>
      <c r="AV2901" s="54"/>
      <c r="AW2901" s="54"/>
    </row>
    <row r="2902" spans="1:49">
      <c r="A2902" s="8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3"/>
      <c r="S2902" s="2"/>
      <c r="T2902" s="2"/>
      <c r="U2902" s="8"/>
      <c r="V2902" s="18"/>
      <c r="W2902" s="18"/>
      <c r="X2902" s="19"/>
      <c r="Y2902" s="65"/>
      <c r="Z2902" s="65"/>
      <c r="AA2902" s="65"/>
      <c r="AB2902" s="65"/>
      <c r="AC2902" s="65"/>
      <c r="AD2902" s="65"/>
      <c r="AE2902" s="33"/>
      <c r="AF2902" s="8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48"/>
      <c r="AR2902" s="8"/>
      <c r="AS2902" s="8"/>
      <c r="AT2902" s="8"/>
      <c r="AU2902" s="53"/>
      <c r="AV2902" s="54"/>
      <c r="AW2902" s="54"/>
    </row>
    <row r="2903" spans="1:49">
      <c r="A2903" s="8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3"/>
      <c r="S2903" s="2"/>
      <c r="T2903" s="2"/>
      <c r="U2903" s="8"/>
      <c r="V2903" s="18"/>
      <c r="W2903" s="18"/>
      <c r="X2903" s="19"/>
      <c r="Y2903" s="65"/>
      <c r="Z2903" s="65"/>
      <c r="AA2903" s="65"/>
      <c r="AB2903" s="65"/>
      <c r="AC2903" s="65"/>
      <c r="AD2903" s="65"/>
      <c r="AE2903" s="33"/>
      <c r="AF2903" s="8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48"/>
      <c r="AR2903" s="8"/>
      <c r="AS2903" s="8"/>
      <c r="AT2903" s="8"/>
      <c r="AU2903" s="53"/>
      <c r="AV2903" s="54"/>
      <c r="AW2903" s="54"/>
    </row>
    <row r="2904" spans="1:49">
      <c r="A2904" s="8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3"/>
      <c r="S2904" s="2"/>
      <c r="T2904" s="2"/>
      <c r="U2904" s="8"/>
      <c r="V2904" s="18"/>
      <c r="W2904" s="18"/>
      <c r="X2904" s="19"/>
      <c r="Y2904" s="65"/>
      <c r="Z2904" s="65"/>
      <c r="AA2904" s="65"/>
      <c r="AB2904" s="65"/>
      <c r="AC2904" s="65"/>
      <c r="AD2904" s="65"/>
      <c r="AE2904" s="33"/>
      <c r="AF2904" s="8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47"/>
      <c r="AR2904" s="8"/>
      <c r="AS2904" s="8"/>
      <c r="AT2904" s="8"/>
      <c r="AU2904" s="53"/>
      <c r="AV2904" s="54"/>
      <c r="AW2904" s="54"/>
    </row>
    <row r="2905" spans="1:49" s="22" customFormat="1">
      <c r="A2905" s="8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3"/>
      <c r="S2905" s="2"/>
      <c r="T2905" s="2"/>
      <c r="U2905" s="8"/>
      <c r="V2905" s="18"/>
      <c r="W2905" s="18"/>
      <c r="X2905" s="19"/>
      <c r="Y2905" s="65"/>
      <c r="Z2905" s="65"/>
      <c r="AA2905" s="65"/>
      <c r="AB2905" s="65"/>
      <c r="AC2905" s="65"/>
      <c r="AD2905" s="65"/>
      <c r="AE2905" s="33"/>
      <c r="AF2905" s="8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47"/>
      <c r="AR2905" s="8"/>
      <c r="AS2905" s="8"/>
      <c r="AT2905" s="8"/>
      <c r="AU2905" s="53"/>
      <c r="AV2905" s="54"/>
      <c r="AW2905" s="54"/>
    </row>
    <row r="2906" spans="1:49">
      <c r="A2906" s="8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3"/>
      <c r="S2906" s="2"/>
      <c r="T2906" s="2"/>
      <c r="U2906" s="8"/>
      <c r="V2906" s="18"/>
      <c r="W2906" s="18"/>
      <c r="X2906" s="19"/>
      <c r="Y2906" s="65"/>
      <c r="Z2906" s="65"/>
      <c r="AA2906" s="65"/>
      <c r="AB2906" s="65"/>
      <c r="AC2906" s="65"/>
      <c r="AD2906" s="65"/>
      <c r="AE2906" s="33"/>
      <c r="AF2906" s="8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47"/>
      <c r="AR2906" s="8"/>
      <c r="AS2906" s="8"/>
      <c r="AT2906" s="8"/>
      <c r="AU2906" s="53"/>
      <c r="AV2906" s="54"/>
      <c r="AW2906" s="54"/>
    </row>
    <row r="2907" spans="1:49">
      <c r="A2907" s="8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3"/>
      <c r="S2907" s="2"/>
      <c r="T2907" s="2"/>
      <c r="U2907" s="8"/>
      <c r="V2907" s="18"/>
      <c r="W2907" s="18"/>
      <c r="X2907" s="19"/>
      <c r="Y2907" s="65"/>
      <c r="Z2907" s="65"/>
      <c r="AA2907" s="65"/>
      <c r="AB2907" s="65"/>
      <c r="AC2907" s="65"/>
      <c r="AD2907" s="65"/>
      <c r="AE2907" s="33"/>
      <c r="AF2907" s="8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47"/>
      <c r="AR2907" s="8"/>
      <c r="AS2907" s="8"/>
      <c r="AT2907" s="8"/>
      <c r="AU2907" s="53"/>
      <c r="AV2907" s="54"/>
      <c r="AW2907" s="54"/>
    </row>
    <row r="2908" spans="1:49">
      <c r="A2908" s="8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3"/>
      <c r="S2908" s="2"/>
      <c r="T2908" s="2"/>
      <c r="U2908" s="8"/>
      <c r="V2908" s="18"/>
      <c r="W2908" s="18"/>
      <c r="X2908" s="19"/>
      <c r="Y2908" s="65"/>
      <c r="Z2908" s="65"/>
      <c r="AA2908" s="65"/>
      <c r="AB2908" s="65"/>
      <c r="AC2908" s="65"/>
      <c r="AD2908" s="65"/>
      <c r="AE2908" s="33"/>
      <c r="AF2908" s="8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47"/>
      <c r="AR2908" s="8"/>
      <c r="AS2908" s="8"/>
      <c r="AT2908" s="8"/>
      <c r="AU2908" s="53"/>
      <c r="AV2908" s="54"/>
      <c r="AW2908" s="54"/>
    </row>
    <row r="2909" spans="1:49">
      <c r="A2909" s="8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3"/>
      <c r="S2909" s="2"/>
      <c r="T2909" s="2"/>
      <c r="U2909" s="8"/>
      <c r="V2909" s="18"/>
      <c r="W2909" s="18"/>
      <c r="X2909" s="19"/>
      <c r="Y2909" s="65"/>
      <c r="Z2909" s="65"/>
      <c r="AA2909" s="65"/>
      <c r="AB2909" s="65"/>
      <c r="AC2909" s="65"/>
      <c r="AD2909" s="65"/>
      <c r="AE2909" s="33"/>
      <c r="AF2909" s="8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47"/>
      <c r="AR2909" s="8"/>
      <c r="AS2909" s="8"/>
      <c r="AT2909" s="8"/>
      <c r="AU2909" s="53"/>
      <c r="AV2909" s="54"/>
      <c r="AW2909" s="54"/>
    </row>
    <row r="2910" spans="1:49">
      <c r="A2910" s="8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3"/>
      <c r="S2910" s="2"/>
      <c r="T2910" s="2"/>
      <c r="U2910" s="8"/>
      <c r="V2910" s="18"/>
      <c r="W2910" s="18"/>
      <c r="X2910" s="19"/>
      <c r="Y2910" s="65"/>
      <c r="Z2910" s="65"/>
      <c r="AA2910" s="65"/>
      <c r="AB2910" s="65"/>
      <c r="AC2910" s="65"/>
      <c r="AD2910" s="65"/>
      <c r="AE2910" s="33"/>
      <c r="AF2910" s="8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47"/>
      <c r="AR2910" s="8"/>
      <c r="AS2910" s="8"/>
      <c r="AT2910" s="8"/>
      <c r="AU2910" s="53"/>
      <c r="AV2910" s="54"/>
      <c r="AW2910" s="54"/>
    </row>
    <row r="2911" spans="1:49">
      <c r="A2911" s="8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3"/>
      <c r="S2911" s="2"/>
      <c r="T2911" s="2"/>
      <c r="U2911" s="8"/>
      <c r="V2911" s="18"/>
      <c r="W2911" s="18"/>
      <c r="X2911" s="19"/>
      <c r="Y2911" s="65"/>
      <c r="Z2911" s="65"/>
      <c r="AA2911" s="65"/>
      <c r="AB2911" s="65"/>
      <c r="AC2911" s="65"/>
      <c r="AD2911" s="65"/>
      <c r="AE2911" s="33"/>
      <c r="AF2911" s="8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47"/>
      <c r="AR2911" s="8"/>
      <c r="AS2911" s="8"/>
      <c r="AT2911" s="8"/>
      <c r="AU2911" s="53"/>
      <c r="AV2911" s="54"/>
      <c r="AW2911" s="54"/>
    </row>
    <row r="2912" spans="1:49">
      <c r="A2912" s="8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3"/>
      <c r="S2912" s="2"/>
      <c r="T2912" s="2"/>
      <c r="U2912" s="8"/>
      <c r="V2912" s="18"/>
      <c r="W2912" s="18"/>
      <c r="X2912" s="19"/>
      <c r="Y2912" s="65"/>
      <c r="Z2912" s="65"/>
      <c r="AA2912" s="65"/>
      <c r="AB2912" s="65"/>
      <c r="AC2912" s="65"/>
      <c r="AD2912" s="65"/>
      <c r="AE2912" s="33"/>
      <c r="AF2912" s="8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47"/>
      <c r="AR2912" s="8"/>
      <c r="AS2912" s="8"/>
      <c r="AT2912" s="8"/>
      <c r="AU2912" s="53"/>
      <c r="AV2912" s="54"/>
      <c r="AW2912" s="54"/>
    </row>
    <row r="2913" spans="1:49">
      <c r="A2913" s="8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3"/>
      <c r="S2913" s="2"/>
      <c r="T2913" s="2"/>
      <c r="U2913" s="8"/>
      <c r="V2913" s="18"/>
      <c r="W2913" s="18"/>
      <c r="X2913" s="19"/>
      <c r="Y2913" s="65"/>
      <c r="Z2913" s="65"/>
      <c r="AA2913" s="65"/>
      <c r="AB2913" s="65"/>
      <c r="AC2913" s="65"/>
      <c r="AD2913" s="65"/>
      <c r="AE2913" s="33"/>
      <c r="AF2913" s="8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47"/>
      <c r="AR2913" s="8"/>
      <c r="AS2913" s="8"/>
      <c r="AT2913" s="8"/>
      <c r="AU2913" s="53"/>
      <c r="AV2913" s="54"/>
      <c r="AW2913" s="54"/>
    </row>
    <row r="2914" spans="1:49">
      <c r="A2914" s="8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3"/>
      <c r="S2914" s="2"/>
      <c r="T2914" s="2"/>
      <c r="U2914" s="8"/>
      <c r="V2914" s="18"/>
      <c r="W2914" s="18"/>
      <c r="X2914" s="19"/>
      <c r="Y2914" s="65"/>
      <c r="Z2914" s="65"/>
      <c r="AA2914" s="65"/>
      <c r="AB2914" s="65"/>
      <c r="AC2914" s="65"/>
      <c r="AD2914" s="65"/>
      <c r="AE2914" s="33"/>
      <c r="AF2914" s="8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47"/>
      <c r="AR2914" s="8"/>
      <c r="AS2914" s="8"/>
      <c r="AT2914" s="8"/>
      <c r="AU2914" s="53"/>
      <c r="AV2914" s="54"/>
      <c r="AW2914" s="54"/>
    </row>
    <row r="2915" spans="1:49">
      <c r="A2915" s="8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3"/>
      <c r="S2915" s="2"/>
      <c r="T2915" s="2"/>
      <c r="U2915" s="8"/>
      <c r="V2915" s="18"/>
      <c r="W2915" s="18"/>
      <c r="X2915" s="19"/>
      <c r="Y2915" s="65"/>
      <c r="Z2915" s="65"/>
      <c r="AA2915" s="65"/>
      <c r="AB2915" s="65"/>
      <c r="AC2915" s="65"/>
      <c r="AD2915" s="65"/>
      <c r="AE2915" s="33"/>
      <c r="AF2915" s="8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47"/>
      <c r="AR2915" s="8"/>
      <c r="AS2915" s="8"/>
      <c r="AT2915" s="8"/>
      <c r="AU2915" s="53"/>
      <c r="AV2915" s="54"/>
      <c r="AW2915" s="54"/>
    </row>
    <row r="2916" spans="1:49">
      <c r="A2916" s="8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3"/>
      <c r="S2916" s="2"/>
      <c r="T2916" s="2"/>
      <c r="U2916" s="8"/>
      <c r="V2916" s="18"/>
      <c r="W2916" s="18"/>
      <c r="X2916" s="19"/>
      <c r="Y2916" s="65"/>
      <c r="Z2916" s="65"/>
      <c r="AA2916" s="65"/>
      <c r="AB2916" s="65"/>
      <c r="AC2916" s="65"/>
      <c r="AD2916" s="65"/>
      <c r="AE2916" s="33"/>
      <c r="AF2916" s="8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47"/>
      <c r="AR2916" s="8"/>
      <c r="AS2916" s="8"/>
      <c r="AT2916" s="8"/>
      <c r="AU2916" s="53"/>
      <c r="AV2916" s="54"/>
      <c r="AW2916" s="54"/>
    </row>
    <row r="2917" spans="1:49">
      <c r="A2917" s="8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3"/>
      <c r="S2917" s="2"/>
      <c r="T2917" s="2"/>
      <c r="U2917" s="8"/>
      <c r="V2917" s="18"/>
      <c r="W2917" s="18"/>
      <c r="X2917" s="19"/>
      <c r="Y2917" s="65"/>
      <c r="Z2917" s="65"/>
      <c r="AA2917" s="65"/>
      <c r="AB2917" s="65"/>
      <c r="AC2917" s="65"/>
      <c r="AD2917" s="65"/>
      <c r="AE2917" s="33"/>
      <c r="AF2917" s="8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47"/>
      <c r="AR2917" s="8"/>
      <c r="AS2917" s="8"/>
      <c r="AT2917" s="8"/>
      <c r="AU2917" s="53"/>
      <c r="AV2917" s="54"/>
      <c r="AW2917" s="54"/>
    </row>
    <row r="2918" spans="1:49">
      <c r="A2918" s="8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3"/>
      <c r="S2918" s="2"/>
      <c r="T2918" s="2"/>
      <c r="U2918" s="8"/>
      <c r="V2918" s="18"/>
      <c r="W2918" s="18"/>
      <c r="X2918" s="19"/>
      <c r="Y2918" s="65"/>
      <c r="Z2918" s="65"/>
      <c r="AA2918" s="65"/>
      <c r="AB2918" s="65"/>
      <c r="AC2918" s="65"/>
      <c r="AD2918" s="65"/>
      <c r="AE2918" s="33"/>
      <c r="AF2918" s="8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47"/>
      <c r="AR2918" s="8"/>
      <c r="AS2918" s="8"/>
      <c r="AT2918" s="8"/>
      <c r="AU2918" s="53"/>
      <c r="AV2918" s="54"/>
      <c r="AW2918" s="54"/>
    </row>
    <row r="2919" spans="1:49">
      <c r="A2919" s="8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3"/>
      <c r="S2919" s="2"/>
      <c r="T2919" s="2"/>
      <c r="U2919" s="8"/>
      <c r="V2919" s="18"/>
      <c r="W2919" s="18"/>
      <c r="X2919" s="19"/>
      <c r="Y2919" s="65"/>
      <c r="Z2919" s="65"/>
      <c r="AA2919" s="65"/>
      <c r="AB2919" s="65"/>
      <c r="AC2919" s="65"/>
      <c r="AD2919" s="65"/>
      <c r="AE2919" s="33"/>
      <c r="AF2919" s="8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47"/>
      <c r="AR2919" s="8"/>
      <c r="AS2919" s="8"/>
      <c r="AT2919" s="8"/>
      <c r="AU2919" s="53"/>
      <c r="AV2919" s="54"/>
      <c r="AW2919" s="54"/>
    </row>
    <row r="2920" spans="1:49">
      <c r="A2920" s="8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3"/>
      <c r="S2920" s="2"/>
      <c r="T2920" s="2"/>
      <c r="U2920" s="8"/>
      <c r="V2920" s="18"/>
      <c r="W2920" s="18"/>
      <c r="X2920" s="19"/>
      <c r="Y2920" s="65"/>
      <c r="Z2920" s="65"/>
      <c r="AA2920" s="65"/>
      <c r="AB2920" s="65"/>
      <c r="AC2920" s="65"/>
      <c r="AD2920" s="65"/>
      <c r="AE2920" s="33"/>
      <c r="AF2920" s="8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47"/>
      <c r="AR2920" s="8"/>
      <c r="AS2920" s="8"/>
      <c r="AT2920" s="8"/>
      <c r="AU2920" s="53"/>
      <c r="AV2920" s="54"/>
      <c r="AW2920" s="54"/>
    </row>
    <row r="2921" spans="1:49">
      <c r="A2921" s="8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3"/>
      <c r="S2921" s="2"/>
      <c r="T2921" s="2"/>
      <c r="U2921" s="8"/>
      <c r="V2921" s="18"/>
      <c r="W2921" s="18"/>
      <c r="X2921" s="19"/>
      <c r="Y2921" s="65"/>
      <c r="Z2921" s="65"/>
      <c r="AA2921" s="65"/>
      <c r="AB2921" s="65"/>
      <c r="AC2921" s="65"/>
      <c r="AD2921" s="65"/>
      <c r="AE2921" s="33"/>
      <c r="AF2921" s="8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47"/>
      <c r="AR2921" s="8"/>
      <c r="AS2921" s="8"/>
      <c r="AT2921" s="8"/>
      <c r="AU2921" s="53"/>
      <c r="AV2921" s="54"/>
      <c r="AW2921" s="54"/>
    </row>
    <row r="2922" spans="1:49">
      <c r="A2922" s="8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3"/>
      <c r="S2922" s="2"/>
      <c r="T2922" s="2"/>
      <c r="U2922" s="8"/>
      <c r="V2922" s="18"/>
      <c r="W2922" s="18"/>
      <c r="X2922" s="19"/>
      <c r="Y2922" s="65"/>
      <c r="Z2922" s="65"/>
      <c r="AA2922" s="65"/>
      <c r="AB2922" s="65"/>
      <c r="AC2922" s="65"/>
      <c r="AD2922" s="65"/>
      <c r="AE2922" s="33"/>
      <c r="AF2922" s="8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47"/>
      <c r="AR2922" s="8"/>
      <c r="AS2922" s="8"/>
      <c r="AT2922" s="8"/>
      <c r="AU2922" s="53"/>
      <c r="AV2922" s="54"/>
      <c r="AW2922" s="54"/>
    </row>
    <row r="2923" spans="1:49">
      <c r="A2923" s="8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3"/>
      <c r="S2923" s="2"/>
      <c r="T2923" s="2"/>
      <c r="U2923" s="8"/>
      <c r="V2923" s="18"/>
      <c r="W2923" s="18"/>
      <c r="X2923" s="19"/>
      <c r="Y2923" s="65"/>
      <c r="Z2923" s="65"/>
      <c r="AA2923" s="65"/>
      <c r="AB2923" s="65"/>
      <c r="AC2923" s="65"/>
      <c r="AD2923" s="65"/>
      <c r="AE2923" s="33"/>
      <c r="AF2923" s="8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47"/>
      <c r="AR2923" s="8"/>
      <c r="AS2923" s="8"/>
      <c r="AT2923" s="8"/>
      <c r="AU2923" s="53"/>
      <c r="AV2923" s="54"/>
      <c r="AW2923" s="54"/>
    </row>
    <row r="2924" spans="1:49">
      <c r="A2924" s="8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3"/>
      <c r="S2924" s="2"/>
      <c r="T2924" s="2"/>
      <c r="U2924" s="8"/>
      <c r="V2924" s="18"/>
      <c r="W2924" s="18"/>
      <c r="X2924" s="19"/>
      <c r="Y2924" s="65"/>
      <c r="Z2924" s="65"/>
      <c r="AA2924" s="65"/>
      <c r="AB2924" s="65"/>
      <c r="AC2924" s="65"/>
      <c r="AD2924" s="65"/>
      <c r="AE2924" s="33"/>
      <c r="AF2924" s="8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47"/>
      <c r="AR2924" s="8"/>
      <c r="AS2924" s="8"/>
      <c r="AT2924" s="8"/>
      <c r="AU2924" s="53"/>
      <c r="AV2924" s="54"/>
      <c r="AW2924" s="54"/>
    </row>
    <row r="2925" spans="1:49">
      <c r="A2925" s="8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3"/>
      <c r="S2925" s="2"/>
      <c r="T2925" s="2"/>
      <c r="U2925" s="8"/>
      <c r="V2925" s="18"/>
      <c r="W2925" s="18"/>
      <c r="X2925" s="19"/>
      <c r="Y2925" s="65"/>
      <c r="Z2925" s="65"/>
      <c r="AA2925" s="65"/>
      <c r="AB2925" s="65"/>
      <c r="AC2925" s="65"/>
      <c r="AD2925" s="65"/>
      <c r="AE2925" s="33"/>
      <c r="AF2925" s="8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47"/>
      <c r="AR2925" s="8"/>
      <c r="AS2925" s="8"/>
      <c r="AT2925" s="8"/>
      <c r="AU2925" s="53"/>
      <c r="AV2925" s="54"/>
      <c r="AW2925" s="54"/>
    </row>
    <row r="2926" spans="1:49">
      <c r="A2926" s="8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3"/>
      <c r="S2926" s="2"/>
      <c r="T2926" s="2"/>
      <c r="U2926" s="8"/>
      <c r="V2926" s="18"/>
      <c r="W2926" s="18"/>
      <c r="X2926" s="19"/>
      <c r="Y2926" s="65"/>
      <c r="Z2926" s="65"/>
      <c r="AA2926" s="65"/>
      <c r="AB2926" s="65"/>
      <c r="AC2926" s="65"/>
      <c r="AD2926" s="65"/>
      <c r="AE2926" s="33"/>
      <c r="AF2926" s="8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47"/>
      <c r="AR2926" s="8"/>
      <c r="AS2926" s="8"/>
      <c r="AT2926" s="8"/>
      <c r="AU2926" s="53"/>
      <c r="AV2926" s="54"/>
      <c r="AW2926" s="54"/>
    </row>
    <row r="2927" spans="1:49">
      <c r="A2927" s="8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3"/>
      <c r="S2927" s="2"/>
      <c r="T2927" s="2"/>
      <c r="U2927" s="8"/>
      <c r="V2927" s="18"/>
      <c r="W2927" s="18"/>
      <c r="X2927" s="19"/>
      <c r="Y2927" s="65"/>
      <c r="Z2927" s="65"/>
      <c r="AA2927" s="65"/>
      <c r="AB2927" s="65"/>
      <c r="AC2927" s="65"/>
      <c r="AD2927" s="65"/>
      <c r="AE2927" s="33"/>
      <c r="AF2927" s="8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47"/>
      <c r="AR2927" s="8"/>
      <c r="AS2927" s="8"/>
      <c r="AT2927" s="8"/>
      <c r="AU2927" s="53"/>
      <c r="AV2927" s="54"/>
      <c r="AW2927" s="54"/>
    </row>
    <row r="2928" spans="1:49">
      <c r="A2928" s="8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3"/>
      <c r="S2928" s="2"/>
      <c r="T2928" s="2"/>
      <c r="U2928" s="8"/>
      <c r="V2928" s="18"/>
      <c r="W2928" s="18"/>
      <c r="X2928" s="19"/>
      <c r="Y2928" s="65"/>
      <c r="Z2928" s="65"/>
      <c r="AA2928" s="65"/>
      <c r="AB2928" s="65"/>
      <c r="AC2928" s="65"/>
      <c r="AD2928" s="65"/>
      <c r="AE2928" s="33"/>
      <c r="AF2928" s="8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47"/>
      <c r="AR2928" s="8"/>
      <c r="AS2928" s="8"/>
      <c r="AT2928" s="8"/>
      <c r="AU2928" s="53"/>
      <c r="AV2928" s="54"/>
      <c r="AW2928" s="54"/>
    </row>
    <row r="2929" spans="1:49">
      <c r="A2929" s="8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3"/>
      <c r="S2929" s="2"/>
      <c r="T2929" s="2"/>
      <c r="U2929" s="8"/>
      <c r="V2929" s="18"/>
      <c r="W2929" s="18"/>
      <c r="X2929" s="19"/>
      <c r="Y2929" s="65"/>
      <c r="Z2929" s="65"/>
      <c r="AA2929" s="65"/>
      <c r="AB2929" s="65"/>
      <c r="AC2929" s="65"/>
      <c r="AD2929" s="65"/>
      <c r="AE2929" s="33"/>
      <c r="AF2929" s="8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47"/>
      <c r="AR2929" s="8"/>
      <c r="AS2929" s="8"/>
      <c r="AT2929" s="8"/>
      <c r="AU2929" s="53"/>
      <c r="AV2929" s="54"/>
      <c r="AW2929" s="54"/>
    </row>
    <row r="2930" spans="1:49">
      <c r="A2930" s="8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3"/>
      <c r="S2930" s="2"/>
      <c r="T2930" s="2"/>
      <c r="U2930" s="8"/>
      <c r="V2930" s="18"/>
      <c r="W2930" s="18"/>
      <c r="X2930" s="19"/>
      <c r="Y2930" s="65"/>
      <c r="Z2930" s="65"/>
      <c r="AA2930" s="65"/>
      <c r="AB2930" s="65"/>
      <c r="AC2930" s="65"/>
      <c r="AD2930" s="65"/>
      <c r="AE2930" s="33"/>
      <c r="AF2930" s="8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47"/>
      <c r="AR2930" s="8"/>
      <c r="AS2930" s="8"/>
      <c r="AT2930" s="8"/>
      <c r="AU2930" s="53"/>
      <c r="AV2930" s="54"/>
      <c r="AW2930" s="54"/>
    </row>
    <row r="2931" spans="1:49">
      <c r="A2931" s="8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3"/>
      <c r="S2931" s="2"/>
      <c r="T2931" s="2"/>
      <c r="U2931" s="8"/>
      <c r="V2931" s="18"/>
      <c r="W2931" s="18"/>
      <c r="X2931" s="19"/>
      <c r="Y2931" s="65"/>
      <c r="Z2931" s="65"/>
      <c r="AA2931" s="65"/>
      <c r="AB2931" s="65"/>
      <c r="AC2931" s="65"/>
      <c r="AD2931" s="65"/>
      <c r="AE2931" s="33"/>
      <c r="AF2931" s="8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47"/>
      <c r="AR2931" s="8"/>
      <c r="AS2931" s="8"/>
      <c r="AT2931" s="8"/>
      <c r="AU2931" s="53"/>
      <c r="AV2931" s="54"/>
      <c r="AW2931" s="54"/>
    </row>
    <row r="2932" spans="1:49">
      <c r="A2932" s="8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3"/>
      <c r="S2932" s="2"/>
      <c r="T2932" s="2"/>
      <c r="U2932" s="8"/>
      <c r="V2932" s="18"/>
      <c r="W2932" s="18"/>
      <c r="X2932" s="19"/>
      <c r="Y2932" s="65"/>
      <c r="Z2932" s="65"/>
      <c r="AA2932" s="65"/>
      <c r="AB2932" s="65"/>
      <c r="AC2932" s="65"/>
      <c r="AD2932" s="65"/>
      <c r="AE2932" s="33"/>
      <c r="AF2932" s="8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47"/>
      <c r="AR2932" s="8"/>
      <c r="AS2932" s="8"/>
      <c r="AT2932" s="8"/>
      <c r="AU2932" s="53"/>
      <c r="AV2932" s="54"/>
      <c r="AW2932" s="54"/>
    </row>
    <row r="2933" spans="1:49">
      <c r="A2933" s="8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3"/>
      <c r="S2933" s="2"/>
      <c r="T2933" s="2"/>
      <c r="U2933" s="8"/>
      <c r="V2933" s="18"/>
      <c r="W2933" s="18"/>
      <c r="X2933" s="19"/>
      <c r="Y2933" s="65"/>
      <c r="Z2933" s="65"/>
      <c r="AA2933" s="65"/>
      <c r="AB2933" s="65"/>
      <c r="AC2933" s="65"/>
      <c r="AD2933" s="65"/>
      <c r="AE2933" s="33"/>
      <c r="AF2933" s="8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47"/>
      <c r="AR2933" s="8"/>
      <c r="AS2933" s="8"/>
      <c r="AT2933" s="8"/>
      <c r="AU2933" s="53"/>
      <c r="AV2933" s="54"/>
      <c r="AW2933" s="54"/>
    </row>
    <row r="2934" spans="1:49">
      <c r="A2934" s="8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3"/>
      <c r="S2934" s="2"/>
      <c r="T2934" s="2"/>
      <c r="U2934" s="8"/>
      <c r="V2934" s="18"/>
      <c r="W2934" s="18"/>
      <c r="X2934" s="19"/>
      <c r="Y2934" s="65"/>
      <c r="Z2934" s="65"/>
      <c r="AA2934" s="65"/>
      <c r="AB2934" s="65"/>
      <c r="AC2934" s="65"/>
      <c r="AD2934" s="65"/>
      <c r="AE2934" s="33"/>
      <c r="AF2934" s="8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47"/>
      <c r="AR2934" s="8"/>
      <c r="AS2934" s="8"/>
      <c r="AT2934" s="8"/>
      <c r="AU2934" s="53"/>
      <c r="AV2934" s="54"/>
      <c r="AW2934" s="54"/>
    </row>
    <row r="2935" spans="1:49">
      <c r="A2935" s="8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3"/>
      <c r="S2935" s="2"/>
      <c r="T2935" s="2"/>
      <c r="U2935" s="8"/>
      <c r="V2935" s="18"/>
      <c r="W2935" s="18"/>
      <c r="X2935" s="19"/>
      <c r="Y2935" s="65"/>
      <c r="Z2935" s="65"/>
      <c r="AA2935" s="65"/>
      <c r="AB2935" s="65"/>
      <c r="AC2935" s="65"/>
      <c r="AD2935" s="65"/>
      <c r="AE2935" s="33"/>
      <c r="AF2935" s="8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47"/>
      <c r="AR2935" s="8"/>
      <c r="AS2935" s="8"/>
      <c r="AT2935" s="8"/>
      <c r="AU2935" s="53"/>
      <c r="AV2935" s="54"/>
      <c r="AW2935" s="54"/>
    </row>
    <row r="2936" spans="1:49">
      <c r="A2936" s="8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3"/>
      <c r="S2936" s="2"/>
      <c r="T2936" s="2"/>
      <c r="U2936" s="8"/>
      <c r="V2936" s="18"/>
      <c r="W2936" s="18"/>
      <c r="X2936" s="19"/>
      <c r="Y2936" s="65"/>
      <c r="Z2936" s="65"/>
      <c r="AA2936" s="65"/>
      <c r="AB2936" s="65"/>
      <c r="AC2936" s="65"/>
      <c r="AD2936" s="65"/>
      <c r="AE2936" s="33"/>
      <c r="AF2936" s="8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47"/>
      <c r="AR2936" s="8"/>
      <c r="AS2936" s="8"/>
      <c r="AT2936" s="8"/>
      <c r="AU2936" s="53"/>
      <c r="AV2936" s="54"/>
      <c r="AW2936" s="54"/>
    </row>
    <row r="2937" spans="1:49">
      <c r="A2937" s="8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3"/>
      <c r="S2937" s="2"/>
      <c r="T2937" s="2"/>
      <c r="U2937" s="8"/>
      <c r="V2937" s="18"/>
      <c r="W2937" s="18"/>
      <c r="X2937" s="19"/>
      <c r="Y2937" s="65"/>
      <c r="Z2937" s="65"/>
      <c r="AA2937" s="65"/>
      <c r="AB2937" s="65"/>
      <c r="AC2937" s="65"/>
      <c r="AD2937" s="65"/>
      <c r="AE2937" s="33"/>
      <c r="AF2937" s="8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47"/>
      <c r="AR2937" s="8"/>
      <c r="AS2937" s="8"/>
      <c r="AT2937" s="8"/>
      <c r="AU2937" s="53"/>
      <c r="AV2937" s="54"/>
      <c r="AW2937" s="54"/>
    </row>
    <row r="2938" spans="1:49">
      <c r="A2938" s="8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3"/>
      <c r="S2938" s="2"/>
      <c r="T2938" s="2"/>
      <c r="U2938" s="8"/>
      <c r="V2938" s="18"/>
      <c r="W2938" s="18"/>
      <c r="X2938" s="19"/>
      <c r="Y2938" s="65"/>
      <c r="Z2938" s="65"/>
      <c r="AA2938" s="65"/>
      <c r="AB2938" s="65"/>
      <c r="AC2938" s="65"/>
      <c r="AD2938" s="65"/>
      <c r="AE2938" s="33"/>
      <c r="AF2938" s="8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47"/>
      <c r="AR2938" s="8"/>
      <c r="AS2938" s="8"/>
      <c r="AT2938" s="8"/>
      <c r="AU2938" s="53"/>
      <c r="AV2938" s="54"/>
      <c r="AW2938" s="54"/>
    </row>
    <row r="2939" spans="1:49" s="22" customFormat="1">
      <c r="A2939" s="8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3"/>
      <c r="S2939" s="2"/>
      <c r="T2939" s="2"/>
      <c r="U2939" s="8"/>
      <c r="V2939" s="18"/>
      <c r="W2939" s="18"/>
      <c r="X2939" s="19"/>
      <c r="Y2939" s="65"/>
      <c r="Z2939" s="65"/>
      <c r="AA2939" s="65"/>
      <c r="AB2939" s="65"/>
      <c r="AC2939" s="65"/>
      <c r="AD2939" s="65"/>
      <c r="AE2939" s="33"/>
      <c r="AF2939" s="8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47"/>
      <c r="AR2939" s="8"/>
      <c r="AS2939" s="8"/>
      <c r="AT2939" s="8"/>
      <c r="AU2939" s="53"/>
      <c r="AV2939" s="54"/>
      <c r="AW2939" s="54"/>
    </row>
    <row r="2940" spans="1:49">
      <c r="A2940" s="8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3"/>
      <c r="S2940" s="2"/>
      <c r="T2940" s="2"/>
      <c r="U2940" s="8"/>
      <c r="V2940" s="18"/>
      <c r="W2940" s="18"/>
      <c r="X2940" s="19"/>
      <c r="Y2940" s="65"/>
      <c r="Z2940" s="65"/>
      <c r="AA2940" s="65"/>
      <c r="AB2940" s="65"/>
      <c r="AC2940" s="65"/>
      <c r="AD2940" s="65"/>
      <c r="AE2940" s="33"/>
      <c r="AF2940" s="8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47"/>
      <c r="AR2940" s="8"/>
      <c r="AS2940" s="8"/>
      <c r="AT2940" s="8"/>
      <c r="AU2940" s="53"/>
      <c r="AV2940" s="54"/>
      <c r="AW2940" s="54"/>
    </row>
    <row r="2941" spans="1:49">
      <c r="A2941" s="8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3"/>
      <c r="S2941" s="2"/>
      <c r="T2941" s="2"/>
      <c r="U2941" s="8"/>
      <c r="V2941" s="18"/>
      <c r="W2941" s="18"/>
      <c r="X2941" s="19"/>
      <c r="Y2941" s="65"/>
      <c r="Z2941" s="65"/>
      <c r="AA2941" s="65"/>
      <c r="AB2941" s="65"/>
      <c r="AC2941" s="65"/>
      <c r="AD2941" s="65"/>
      <c r="AE2941" s="33"/>
      <c r="AF2941" s="8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47"/>
      <c r="AR2941" s="8"/>
      <c r="AS2941" s="8"/>
      <c r="AT2941" s="8"/>
      <c r="AU2941" s="53"/>
      <c r="AV2941" s="54"/>
      <c r="AW2941" s="54"/>
    </row>
    <row r="2942" spans="1:49">
      <c r="A2942" s="8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3"/>
      <c r="S2942" s="2"/>
      <c r="T2942" s="2"/>
      <c r="U2942" s="8"/>
      <c r="V2942" s="18"/>
      <c r="W2942" s="18"/>
      <c r="X2942" s="19"/>
      <c r="Y2942" s="65"/>
      <c r="Z2942" s="65"/>
      <c r="AA2942" s="65"/>
      <c r="AB2942" s="65"/>
      <c r="AC2942" s="65"/>
      <c r="AD2942" s="65"/>
      <c r="AE2942" s="33"/>
      <c r="AF2942" s="8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47"/>
      <c r="AR2942" s="8"/>
      <c r="AS2942" s="8"/>
      <c r="AT2942" s="8"/>
      <c r="AU2942" s="53"/>
      <c r="AV2942" s="54"/>
      <c r="AW2942" s="54"/>
    </row>
    <row r="2943" spans="1:49">
      <c r="A2943" s="8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3"/>
      <c r="S2943" s="2"/>
      <c r="T2943" s="2"/>
      <c r="U2943" s="8"/>
      <c r="V2943" s="18"/>
      <c r="W2943" s="18"/>
      <c r="X2943" s="19"/>
      <c r="Y2943" s="65"/>
      <c r="Z2943" s="65"/>
      <c r="AA2943" s="65"/>
      <c r="AB2943" s="65"/>
      <c r="AC2943" s="65"/>
      <c r="AD2943" s="65"/>
      <c r="AE2943" s="33"/>
      <c r="AF2943" s="8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47"/>
      <c r="AR2943" s="8"/>
      <c r="AS2943" s="8"/>
      <c r="AT2943" s="8"/>
      <c r="AU2943" s="53"/>
      <c r="AV2943" s="54"/>
      <c r="AW2943" s="54"/>
    </row>
    <row r="2944" spans="1:49">
      <c r="A2944" s="8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3"/>
      <c r="S2944" s="2"/>
      <c r="T2944" s="2"/>
      <c r="U2944" s="8"/>
      <c r="V2944" s="18"/>
      <c r="W2944" s="18"/>
      <c r="X2944" s="19"/>
      <c r="Y2944" s="65"/>
      <c r="Z2944" s="65"/>
      <c r="AA2944" s="65"/>
      <c r="AB2944" s="65"/>
      <c r="AC2944" s="65"/>
      <c r="AD2944" s="65"/>
      <c r="AE2944" s="33"/>
      <c r="AF2944" s="8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47"/>
      <c r="AR2944" s="8"/>
      <c r="AS2944" s="8"/>
      <c r="AT2944" s="8"/>
      <c r="AU2944" s="53"/>
      <c r="AV2944" s="54"/>
      <c r="AW2944" s="54"/>
    </row>
    <row r="2945" spans="1:49">
      <c r="A2945" s="8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3"/>
      <c r="S2945" s="2"/>
      <c r="T2945" s="2"/>
      <c r="U2945" s="8"/>
      <c r="V2945" s="18"/>
      <c r="W2945" s="18"/>
      <c r="X2945" s="19"/>
      <c r="Y2945" s="65"/>
      <c r="Z2945" s="65"/>
      <c r="AA2945" s="65"/>
      <c r="AB2945" s="65"/>
      <c r="AC2945" s="65"/>
      <c r="AD2945" s="65"/>
      <c r="AE2945" s="33"/>
      <c r="AF2945" s="8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47"/>
      <c r="AR2945" s="8"/>
      <c r="AS2945" s="8"/>
      <c r="AT2945" s="8"/>
      <c r="AU2945" s="53"/>
      <c r="AV2945" s="54"/>
      <c r="AW2945" s="54"/>
    </row>
    <row r="2946" spans="1:49">
      <c r="A2946" s="8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3"/>
      <c r="S2946" s="2"/>
      <c r="T2946" s="2"/>
      <c r="U2946" s="8"/>
      <c r="V2946" s="18"/>
      <c r="W2946" s="18"/>
      <c r="X2946" s="19"/>
      <c r="Y2946" s="65"/>
      <c r="Z2946" s="65"/>
      <c r="AA2946" s="65"/>
      <c r="AB2946" s="65"/>
      <c r="AC2946" s="65"/>
      <c r="AD2946" s="65"/>
      <c r="AE2946" s="33"/>
      <c r="AF2946" s="8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47"/>
      <c r="AR2946" s="8"/>
      <c r="AS2946" s="8"/>
      <c r="AT2946" s="8"/>
      <c r="AU2946" s="53"/>
      <c r="AV2946" s="54"/>
      <c r="AW2946" s="54"/>
    </row>
    <row r="2947" spans="1:49">
      <c r="A2947" s="8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3"/>
      <c r="S2947" s="2"/>
      <c r="T2947" s="2"/>
      <c r="U2947" s="8"/>
      <c r="V2947" s="18"/>
      <c r="W2947" s="18"/>
      <c r="X2947" s="19"/>
      <c r="Y2947" s="65"/>
      <c r="Z2947" s="65"/>
      <c r="AA2947" s="65"/>
      <c r="AB2947" s="65"/>
      <c r="AC2947" s="65"/>
      <c r="AD2947" s="65"/>
      <c r="AE2947" s="33"/>
      <c r="AF2947" s="8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47"/>
      <c r="AR2947" s="8"/>
      <c r="AS2947" s="8"/>
      <c r="AT2947" s="8"/>
      <c r="AU2947" s="53"/>
      <c r="AV2947" s="54"/>
      <c r="AW2947" s="54"/>
    </row>
    <row r="2948" spans="1:49">
      <c r="A2948" s="8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3"/>
      <c r="S2948" s="2"/>
      <c r="T2948" s="2"/>
      <c r="U2948" s="8"/>
      <c r="V2948" s="18"/>
      <c r="W2948" s="18"/>
      <c r="X2948" s="19"/>
      <c r="Y2948" s="65"/>
      <c r="Z2948" s="65"/>
      <c r="AA2948" s="65"/>
      <c r="AB2948" s="65"/>
      <c r="AC2948" s="65"/>
      <c r="AD2948" s="65"/>
      <c r="AE2948" s="33"/>
      <c r="AF2948" s="8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47"/>
      <c r="AR2948" s="8"/>
      <c r="AS2948" s="8"/>
      <c r="AT2948" s="8"/>
      <c r="AU2948" s="53"/>
      <c r="AV2948" s="54"/>
      <c r="AW2948" s="54"/>
    </row>
    <row r="2949" spans="1:49">
      <c r="A2949" s="8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3"/>
      <c r="S2949" s="2"/>
      <c r="T2949" s="2"/>
      <c r="U2949" s="8"/>
      <c r="V2949" s="18"/>
      <c r="W2949" s="18"/>
      <c r="X2949" s="19"/>
      <c r="Y2949" s="65"/>
      <c r="Z2949" s="65"/>
      <c r="AA2949" s="65"/>
      <c r="AB2949" s="65"/>
      <c r="AC2949" s="65"/>
      <c r="AD2949" s="65"/>
      <c r="AE2949" s="33"/>
      <c r="AF2949" s="8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47"/>
      <c r="AR2949" s="8"/>
      <c r="AS2949" s="8"/>
      <c r="AT2949" s="8"/>
      <c r="AU2949" s="53"/>
      <c r="AV2949" s="54"/>
      <c r="AW2949" s="54"/>
    </row>
    <row r="2950" spans="1:49">
      <c r="A2950" s="8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3"/>
      <c r="S2950" s="2"/>
      <c r="T2950" s="2"/>
      <c r="U2950" s="8"/>
      <c r="V2950" s="18"/>
      <c r="W2950" s="18"/>
      <c r="X2950" s="19"/>
      <c r="Y2950" s="65"/>
      <c r="Z2950" s="65"/>
      <c r="AA2950" s="65"/>
      <c r="AB2950" s="65"/>
      <c r="AC2950" s="65"/>
      <c r="AD2950" s="65"/>
      <c r="AE2950" s="33"/>
      <c r="AF2950" s="8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47"/>
      <c r="AR2950" s="8"/>
      <c r="AS2950" s="8"/>
      <c r="AT2950" s="8"/>
      <c r="AU2950" s="53"/>
      <c r="AV2950" s="54"/>
      <c r="AW2950" s="54"/>
    </row>
    <row r="2951" spans="1:49">
      <c r="A2951" s="8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3"/>
      <c r="S2951" s="2"/>
      <c r="T2951" s="2"/>
      <c r="U2951" s="8"/>
      <c r="V2951" s="18"/>
      <c r="W2951" s="18"/>
      <c r="X2951" s="19"/>
      <c r="Y2951" s="65"/>
      <c r="Z2951" s="65"/>
      <c r="AA2951" s="65"/>
      <c r="AB2951" s="65"/>
      <c r="AC2951" s="65"/>
      <c r="AD2951" s="65"/>
      <c r="AE2951" s="33"/>
      <c r="AF2951" s="8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47"/>
      <c r="AR2951" s="8"/>
      <c r="AS2951" s="8"/>
      <c r="AT2951" s="8"/>
      <c r="AU2951" s="53"/>
      <c r="AV2951" s="54"/>
      <c r="AW2951" s="54"/>
    </row>
    <row r="2952" spans="1:49">
      <c r="A2952" s="8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3"/>
      <c r="S2952" s="2"/>
      <c r="T2952" s="2"/>
      <c r="U2952" s="8"/>
      <c r="V2952" s="18"/>
      <c r="W2952" s="18"/>
      <c r="X2952" s="19"/>
      <c r="Y2952" s="65"/>
      <c r="Z2952" s="65"/>
      <c r="AA2952" s="65"/>
      <c r="AB2952" s="65"/>
      <c r="AC2952" s="65"/>
      <c r="AD2952" s="65"/>
      <c r="AE2952" s="33"/>
      <c r="AF2952" s="8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47"/>
      <c r="AR2952" s="8"/>
      <c r="AS2952" s="8"/>
      <c r="AT2952" s="8"/>
      <c r="AU2952" s="53"/>
      <c r="AV2952" s="54"/>
      <c r="AW2952" s="54"/>
    </row>
    <row r="2953" spans="1:49">
      <c r="A2953" s="8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3"/>
      <c r="S2953" s="2"/>
      <c r="T2953" s="2"/>
      <c r="U2953" s="8"/>
      <c r="V2953" s="18"/>
      <c r="W2953" s="18"/>
      <c r="X2953" s="19"/>
      <c r="Y2953" s="65"/>
      <c r="Z2953" s="65"/>
      <c r="AA2953" s="65"/>
      <c r="AB2953" s="65"/>
      <c r="AC2953" s="65"/>
      <c r="AD2953" s="65"/>
      <c r="AE2953" s="33"/>
      <c r="AF2953" s="8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47"/>
      <c r="AR2953" s="8"/>
      <c r="AS2953" s="8"/>
      <c r="AT2953" s="8"/>
      <c r="AU2953" s="53"/>
      <c r="AV2953" s="54"/>
      <c r="AW2953" s="54"/>
    </row>
    <row r="2954" spans="1:49">
      <c r="A2954" s="8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3"/>
      <c r="S2954" s="2"/>
      <c r="T2954" s="2"/>
      <c r="U2954" s="8"/>
      <c r="V2954" s="18"/>
      <c r="W2954" s="18"/>
      <c r="X2954" s="19"/>
      <c r="Y2954" s="65"/>
      <c r="Z2954" s="65"/>
      <c r="AA2954" s="65"/>
      <c r="AB2954" s="65"/>
      <c r="AC2954" s="65"/>
      <c r="AD2954" s="65"/>
      <c r="AE2954" s="33"/>
      <c r="AF2954" s="8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47"/>
      <c r="AR2954" s="8"/>
      <c r="AS2954" s="8"/>
      <c r="AT2954" s="8"/>
      <c r="AU2954" s="53"/>
      <c r="AV2954" s="54"/>
      <c r="AW2954" s="54"/>
    </row>
    <row r="2955" spans="1:49">
      <c r="A2955" s="8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3"/>
      <c r="S2955" s="2"/>
      <c r="T2955" s="2"/>
      <c r="U2955" s="8"/>
      <c r="V2955" s="18"/>
      <c r="W2955" s="18"/>
      <c r="X2955" s="19"/>
      <c r="Y2955" s="65"/>
      <c r="Z2955" s="65"/>
      <c r="AA2955" s="65"/>
      <c r="AB2955" s="65"/>
      <c r="AC2955" s="65"/>
      <c r="AD2955" s="65"/>
      <c r="AE2955" s="33"/>
      <c r="AF2955" s="8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47"/>
      <c r="AR2955" s="8"/>
      <c r="AS2955" s="8"/>
      <c r="AT2955" s="8"/>
      <c r="AU2955" s="53"/>
      <c r="AV2955" s="54"/>
      <c r="AW2955" s="54"/>
    </row>
    <row r="2956" spans="1:49">
      <c r="A2956" s="8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3"/>
      <c r="S2956" s="2"/>
      <c r="T2956" s="2"/>
      <c r="U2956" s="8"/>
      <c r="V2956" s="18"/>
      <c r="W2956" s="18"/>
      <c r="X2956" s="19"/>
      <c r="Y2956" s="65"/>
      <c r="Z2956" s="65"/>
      <c r="AA2956" s="65"/>
      <c r="AB2956" s="65"/>
      <c r="AC2956" s="65"/>
      <c r="AD2956" s="65"/>
      <c r="AE2956" s="33"/>
      <c r="AF2956" s="8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47"/>
      <c r="AR2956" s="8"/>
      <c r="AS2956" s="8"/>
      <c r="AT2956" s="8"/>
      <c r="AU2956" s="53"/>
      <c r="AV2956" s="54"/>
      <c r="AW2956" s="54"/>
    </row>
    <row r="2957" spans="1:49">
      <c r="A2957" s="8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3"/>
      <c r="S2957" s="2"/>
      <c r="T2957" s="2"/>
      <c r="U2957" s="8"/>
      <c r="V2957" s="18"/>
      <c r="W2957" s="18"/>
      <c r="X2957" s="19"/>
      <c r="Y2957" s="65"/>
      <c r="Z2957" s="65"/>
      <c r="AA2957" s="65"/>
      <c r="AB2957" s="65"/>
      <c r="AC2957" s="65"/>
      <c r="AD2957" s="65"/>
      <c r="AE2957" s="33"/>
      <c r="AF2957" s="8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47"/>
      <c r="AR2957" s="8"/>
      <c r="AS2957" s="8"/>
      <c r="AT2957" s="8"/>
      <c r="AU2957" s="53"/>
      <c r="AV2957" s="54"/>
      <c r="AW2957" s="54"/>
    </row>
    <row r="2958" spans="1:49">
      <c r="A2958" s="8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3"/>
      <c r="S2958" s="2"/>
      <c r="T2958" s="2"/>
      <c r="U2958" s="8"/>
      <c r="V2958" s="18"/>
      <c r="W2958" s="18"/>
      <c r="X2958" s="19"/>
      <c r="Y2958" s="65"/>
      <c r="Z2958" s="65"/>
      <c r="AA2958" s="65"/>
      <c r="AB2958" s="65"/>
      <c r="AC2958" s="65"/>
      <c r="AD2958" s="65"/>
      <c r="AE2958" s="33"/>
      <c r="AF2958" s="8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47"/>
      <c r="AR2958" s="8"/>
      <c r="AS2958" s="8"/>
      <c r="AT2958" s="8"/>
      <c r="AU2958" s="53"/>
      <c r="AV2958" s="54"/>
      <c r="AW2958" s="54"/>
    </row>
    <row r="2959" spans="1:49">
      <c r="A2959" s="8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3"/>
      <c r="S2959" s="2"/>
      <c r="T2959" s="2"/>
      <c r="U2959" s="8"/>
      <c r="V2959" s="18"/>
      <c r="W2959" s="18"/>
      <c r="X2959" s="19"/>
      <c r="Y2959" s="65"/>
      <c r="Z2959" s="65"/>
      <c r="AA2959" s="65"/>
      <c r="AB2959" s="65"/>
      <c r="AC2959" s="65"/>
      <c r="AD2959" s="65"/>
      <c r="AE2959" s="33"/>
      <c r="AF2959" s="8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47"/>
      <c r="AR2959" s="8"/>
      <c r="AS2959" s="8"/>
      <c r="AT2959" s="8"/>
      <c r="AU2959" s="53"/>
      <c r="AV2959" s="54"/>
      <c r="AW2959" s="54"/>
    </row>
    <row r="2960" spans="1:49">
      <c r="A2960" s="8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3"/>
      <c r="S2960" s="2"/>
      <c r="T2960" s="2"/>
      <c r="U2960" s="8"/>
      <c r="V2960" s="18"/>
      <c r="W2960" s="18"/>
      <c r="X2960" s="19"/>
      <c r="Y2960" s="65"/>
      <c r="Z2960" s="65"/>
      <c r="AA2960" s="65"/>
      <c r="AB2960" s="65"/>
      <c r="AC2960" s="65"/>
      <c r="AD2960" s="65"/>
      <c r="AE2960" s="33"/>
      <c r="AF2960" s="8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47"/>
      <c r="AR2960" s="8"/>
      <c r="AS2960" s="8"/>
      <c r="AT2960" s="8"/>
      <c r="AU2960" s="53"/>
      <c r="AV2960" s="54"/>
      <c r="AW2960" s="54"/>
    </row>
    <row r="2961" spans="1:49">
      <c r="A2961" s="8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3"/>
      <c r="S2961" s="2"/>
      <c r="T2961" s="2"/>
      <c r="U2961" s="8"/>
      <c r="V2961" s="18"/>
      <c r="W2961" s="18"/>
      <c r="X2961" s="19"/>
      <c r="Y2961" s="65"/>
      <c r="Z2961" s="65"/>
      <c r="AA2961" s="65"/>
      <c r="AB2961" s="65"/>
      <c r="AC2961" s="65"/>
      <c r="AD2961" s="65"/>
      <c r="AE2961" s="33"/>
      <c r="AF2961" s="8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47"/>
      <c r="AR2961" s="8"/>
      <c r="AS2961" s="8"/>
      <c r="AT2961" s="8"/>
      <c r="AU2961" s="53"/>
      <c r="AV2961" s="54"/>
      <c r="AW2961" s="54"/>
    </row>
    <row r="2962" spans="1:49">
      <c r="A2962" s="8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3"/>
      <c r="S2962" s="2"/>
      <c r="T2962" s="2"/>
      <c r="U2962" s="8"/>
      <c r="V2962" s="18"/>
      <c r="W2962" s="18"/>
      <c r="X2962" s="19"/>
      <c r="Y2962" s="65"/>
      <c r="Z2962" s="65"/>
      <c r="AA2962" s="65"/>
      <c r="AB2962" s="65"/>
      <c r="AC2962" s="65"/>
      <c r="AD2962" s="65"/>
      <c r="AE2962" s="33"/>
      <c r="AF2962" s="8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47"/>
      <c r="AR2962" s="8"/>
      <c r="AS2962" s="8"/>
      <c r="AT2962" s="8"/>
      <c r="AU2962" s="53"/>
      <c r="AV2962" s="54"/>
      <c r="AW2962" s="54"/>
    </row>
    <row r="2963" spans="1:49">
      <c r="A2963" s="8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3"/>
      <c r="S2963" s="2"/>
      <c r="T2963" s="2"/>
      <c r="U2963" s="8"/>
      <c r="V2963" s="18"/>
      <c r="W2963" s="18"/>
      <c r="X2963" s="19"/>
      <c r="Y2963" s="65"/>
      <c r="Z2963" s="65"/>
      <c r="AA2963" s="65"/>
      <c r="AB2963" s="65"/>
      <c r="AC2963" s="65"/>
      <c r="AD2963" s="65"/>
      <c r="AE2963" s="33"/>
      <c r="AF2963" s="8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47"/>
      <c r="AR2963" s="8"/>
      <c r="AS2963" s="8"/>
      <c r="AT2963" s="8"/>
      <c r="AU2963" s="53"/>
      <c r="AV2963" s="54"/>
      <c r="AW2963" s="54"/>
    </row>
    <row r="2964" spans="1:49">
      <c r="A2964" s="8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3"/>
      <c r="S2964" s="2"/>
      <c r="T2964" s="2"/>
      <c r="U2964" s="8"/>
      <c r="V2964" s="18"/>
      <c r="W2964" s="18"/>
      <c r="X2964" s="19"/>
      <c r="Y2964" s="65"/>
      <c r="Z2964" s="65"/>
      <c r="AA2964" s="65"/>
      <c r="AB2964" s="65"/>
      <c r="AC2964" s="65"/>
      <c r="AD2964" s="65"/>
      <c r="AE2964" s="33"/>
      <c r="AF2964" s="8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47"/>
      <c r="AR2964" s="8"/>
      <c r="AS2964" s="8"/>
      <c r="AT2964" s="8"/>
      <c r="AU2964" s="53"/>
      <c r="AV2964" s="54"/>
      <c r="AW2964" s="54"/>
    </row>
    <row r="2965" spans="1:49">
      <c r="A2965" s="8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3"/>
      <c r="S2965" s="2"/>
      <c r="T2965" s="2"/>
      <c r="U2965" s="8"/>
      <c r="V2965" s="18"/>
      <c r="W2965" s="18"/>
      <c r="X2965" s="19"/>
      <c r="Y2965" s="65"/>
      <c r="Z2965" s="65"/>
      <c r="AA2965" s="65"/>
      <c r="AB2965" s="65"/>
      <c r="AC2965" s="65"/>
      <c r="AD2965" s="65"/>
      <c r="AE2965" s="33"/>
      <c r="AF2965" s="8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47"/>
      <c r="AR2965" s="8"/>
      <c r="AS2965" s="8"/>
      <c r="AT2965" s="8"/>
      <c r="AU2965" s="53"/>
      <c r="AV2965" s="54"/>
      <c r="AW2965" s="54"/>
    </row>
    <row r="2966" spans="1:49">
      <c r="A2966" s="8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3"/>
      <c r="S2966" s="2"/>
      <c r="T2966" s="2"/>
      <c r="U2966" s="8"/>
      <c r="V2966" s="18"/>
      <c r="W2966" s="18"/>
      <c r="X2966" s="19"/>
      <c r="Y2966" s="65"/>
      <c r="Z2966" s="65"/>
      <c r="AA2966" s="65"/>
      <c r="AB2966" s="65"/>
      <c r="AC2966" s="65"/>
      <c r="AD2966" s="65"/>
      <c r="AE2966" s="33"/>
      <c r="AF2966" s="8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47"/>
      <c r="AR2966" s="8"/>
      <c r="AS2966" s="8"/>
      <c r="AT2966" s="8"/>
      <c r="AU2966" s="53"/>
      <c r="AV2966" s="54"/>
      <c r="AW2966" s="54"/>
    </row>
    <row r="2967" spans="1:49">
      <c r="A2967" s="8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3"/>
      <c r="S2967" s="2"/>
      <c r="T2967" s="2"/>
      <c r="U2967" s="8"/>
      <c r="V2967" s="18"/>
      <c r="W2967" s="18"/>
      <c r="X2967" s="19"/>
      <c r="Y2967" s="65"/>
      <c r="Z2967" s="65"/>
      <c r="AA2967" s="65"/>
      <c r="AB2967" s="65"/>
      <c r="AC2967" s="65"/>
      <c r="AD2967" s="65"/>
      <c r="AE2967" s="33"/>
      <c r="AF2967" s="8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47"/>
      <c r="AR2967" s="8"/>
      <c r="AS2967" s="8"/>
      <c r="AT2967" s="8"/>
      <c r="AU2967" s="53"/>
      <c r="AV2967" s="54"/>
      <c r="AW2967" s="54"/>
    </row>
    <row r="2968" spans="1:49">
      <c r="A2968" s="8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3"/>
      <c r="S2968" s="2"/>
      <c r="T2968" s="2"/>
      <c r="U2968" s="8"/>
      <c r="V2968" s="18"/>
      <c r="W2968" s="18"/>
      <c r="X2968" s="19"/>
      <c r="Y2968" s="65"/>
      <c r="Z2968" s="65"/>
      <c r="AA2968" s="65"/>
      <c r="AB2968" s="65"/>
      <c r="AC2968" s="65"/>
      <c r="AD2968" s="65"/>
      <c r="AE2968" s="33"/>
      <c r="AF2968" s="8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47"/>
      <c r="AR2968" s="8"/>
      <c r="AS2968" s="8"/>
      <c r="AT2968" s="8"/>
      <c r="AU2968" s="53"/>
      <c r="AV2968" s="54"/>
      <c r="AW2968" s="54"/>
    </row>
    <row r="2969" spans="1:49">
      <c r="A2969" s="8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3"/>
      <c r="S2969" s="2"/>
      <c r="T2969" s="2"/>
      <c r="U2969" s="8"/>
      <c r="V2969" s="18"/>
      <c r="W2969" s="18"/>
      <c r="X2969" s="19"/>
      <c r="Y2969" s="65"/>
      <c r="Z2969" s="65"/>
      <c r="AA2969" s="65"/>
      <c r="AB2969" s="65"/>
      <c r="AC2969" s="65"/>
      <c r="AD2969" s="65"/>
      <c r="AE2969" s="33"/>
      <c r="AF2969" s="8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47"/>
      <c r="AR2969" s="8"/>
      <c r="AS2969" s="8"/>
      <c r="AT2969" s="8"/>
      <c r="AU2969" s="53"/>
      <c r="AV2969" s="54"/>
      <c r="AW2969" s="54"/>
    </row>
    <row r="2970" spans="1:49">
      <c r="A2970" s="8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3"/>
      <c r="S2970" s="2"/>
      <c r="T2970" s="2"/>
      <c r="U2970" s="8"/>
      <c r="V2970" s="18"/>
      <c r="W2970" s="18"/>
      <c r="X2970" s="19"/>
      <c r="Y2970" s="65"/>
      <c r="Z2970" s="65"/>
      <c r="AA2970" s="65"/>
      <c r="AB2970" s="65"/>
      <c r="AC2970" s="65"/>
      <c r="AD2970" s="65"/>
      <c r="AE2970" s="33"/>
      <c r="AF2970" s="8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47"/>
      <c r="AR2970" s="8"/>
      <c r="AS2970" s="8"/>
      <c r="AT2970" s="8"/>
      <c r="AU2970" s="53"/>
      <c r="AV2970" s="54"/>
      <c r="AW2970" s="54"/>
    </row>
    <row r="2971" spans="1:49">
      <c r="A2971" s="8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3"/>
      <c r="S2971" s="2"/>
      <c r="T2971" s="2"/>
      <c r="U2971" s="8"/>
      <c r="V2971" s="18"/>
      <c r="W2971" s="18"/>
      <c r="X2971" s="19"/>
      <c r="Y2971" s="65"/>
      <c r="Z2971" s="65"/>
      <c r="AA2971" s="65"/>
      <c r="AB2971" s="65"/>
      <c r="AC2971" s="65"/>
      <c r="AD2971" s="65"/>
      <c r="AE2971" s="33"/>
      <c r="AF2971" s="8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47"/>
      <c r="AR2971" s="8"/>
      <c r="AS2971" s="8"/>
      <c r="AT2971" s="8"/>
      <c r="AU2971" s="53"/>
      <c r="AV2971" s="54"/>
      <c r="AW2971" s="54"/>
    </row>
    <row r="2972" spans="1:49">
      <c r="A2972" s="8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3"/>
      <c r="S2972" s="2"/>
      <c r="T2972" s="2"/>
      <c r="U2972" s="8"/>
      <c r="V2972" s="18"/>
      <c r="W2972" s="18"/>
      <c r="X2972" s="19"/>
      <c r="Y2972" s="65"/>
      <c r="Z2972" s="65"/>
      <c r="AA2972" s="65"/>
      <c r="AB2972" s="65"/>
      <c r="AC2972" s="65"/>
      <c r="AD2972" s="65"/>
      <c r="AE2972" s="33"/>
      <c r="AF2972" s="8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47"/>
      <c r="AR2972" s="8"/>
      <c r="AS2972" s="8"/>
      <c r="AT2972" s="8"/>
      <c r="AU2972" s="53"/>
      <c r="AV2972" s="54"/>
      <c r="AW2972" s="54"/>
    </row>
    <row r="2973" spans="1:49">
      <c r="A2973" s="8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3"/>
      <c r="S2973" s="2"/>
      <c r="T2973" s="2"/>
      <c r="U2973" s="8"/>
      <c r="V2973" s="18"/>
      <c r="W2973" s="18"/>
      <c r="X2973" s="19"/>
      <c r="Y2973" s="65"/>
      <c r="Z2973" s="65"/>
      <c r="AA2973" s="65"/>
      <c r="AB2973" s="65"/>
      <c r="AC2973" s="65"/>
      <c r="AD2973" s="65"/>
      <c r="AE2973" s="33"/>
      <c r="AF2973" s="8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47"/>
      <c r="AR2973" s="8"/>
      <c r="AS2973" s="8"/>
      <c r="AT2973" s="8"/>
      <c r="AU2973" s="53"/>
      <c r="AV2973" s="54"/>
      <c r="AW2973" s="54"/>
    </row>
    <row r="2974" spans="1:49">
      <c r="A2974" s="8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3"/>
      <c r="S2974" s="2"/>
      <c r="T2974" s="2"/>
      <c r="U2974" s="8"/>
      <c r="V2974" s="18"/>
      <c r="W2974" s="18"/>
      <c r="X2974" s="19"/>
      <c r="Y2974" s="65"/>
      <c r="Z2974" s="65"/>
      <c r="AA2974" s="65"/>
      <c r="AB2974" s="65"/>
      <c r="AC2974" s="65"/>
      <c r="AD2974" s="65"/>
      <c r="AE2974" s="33"/>
      <c r="AF2974" s="8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47"/>
      <c r="AR2974" s="8"/>
      <c r="AS2974" s="8"/>
      <c r="AT2974" s="8"/>
      <c r="AU2974" s="53"/>
      <c r="AV2974" s="54"/>
      <c r="AW2974" s="54"/>
    </row>
    <row r="2975" spans="1:49">
      <c r="A2975" s="8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3"/>
      <c r="S2975" s="2"/>
      <c r="T2975" s="2"/>
      <c r="U2975" s="8"/>
      <c r="V2975" s="18"/>
      <c r="W2975" s="18"/>
      <c r="X2975" s="19"/>
      <c r="Y2975" s="65"/>
      <c r="Z2975" s="65"/>
      <c r="AA2975" s="65"/>
      <c r="AB2975" s="65"/>
      <c r="AC2975" s="65"/>
      <c r="AD2975" s="65"/>
      <c r="AE2975" s="33"/>
      <c r="AF2975" s="8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47"/>
      <c r="AR2975" s="8"/>
      <c r="AS2975" s="8"/>
      <c r="AT2975" s="8"/>
      <c r="AU2975" s="53"/>
      <c r="AV2975" s="54"/>
      <c r="AW2975" s="54"/>
    </row>
    <row r="2976" spans="1:49">
      <c r="A2976" s="8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3"/>
      <c r="S2976" s="2"/>
      <c r="T2976" s="2"/>
      <c r="U2976" s="8"/>
      <c r="V2976" s="18"/>
      <c r="W2976" s="18"/>
      <c r="X2976" s="19"/>
      <c r="Y2976" s="65"/>
      <c r="Z2976" s="65"/>
      <c r="AA2976" s="65"/>
      <c r="AB2976" s="65"/>
      <c r="AC2976" s="65"/>
      <c r="AD2976" s="65"/>
      <c r="AE2976" s="33"/>
      <c r="AF2976" s="8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47"/>
      <c r="AR2976" s="8"/>
      <c r="AS2976" s="8"/>
      <c r="AT2976" s="8"/>
      <c r="AU2976" s="53"/>
      <c r="AV2976" s="54"/>
      <c r="AW2976" s="54"/>
    </row>
    <row r="2977" spans="1:49">
      <c r="A2977" s="8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3"/>
      <c r="S2977" s="2"/>
      <c r="T2977" s="2"/>
      <c r="U2977" s="8"/>
      <c r="V2977" s="18"/>
      <c r="W2977" s="18"/>
      <c r="X2977" s="19"/>
      <c r="Y2977" s="65"/>
      <c r="Z2977" s="65"/>
      <c r="AA2977" s="65"/>
      <c r="AB2977" s="65"/>
      <c r="AC2977" s="65"/>
      <c r="AD2977" s="65"/>
      <c r="AE2977" s="33"/>
      <c r="AF2977" s="8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47"/>
      <c r="AR2977" s="8"/>
      <c r="AS2977" s="8"/>
      <c r="AT2977" s="8"/>
      <c r="AU2977" s="53"/>
      <c r="AV2977" s="54"/>
      <c r="AW2977" s="54"/>
    </row>
    <row r="2978" spans="1:49">
      <c r="A2978" s="8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3"/>
      <c r="S2978" s="2"/>
      <c r="T2978" s="2"/>
      <c r="U2978" s="8"/>
      <c r="V2978" s="18"/>
      <c r="W2978" s="18"/>
      <c r="X2978" s="19"/>
      <c r="Y2978" s="65"/>
      <c r="Z2978" s="65"/>
      <c r="AA2978" s="65"/>
      <c r="AB2978" s="65"/>
      <c r="AC2978" s="65"/>
      <c r="AD2978" s="65"/>
      <c r="AE2978" s="33"/>
      <c r="AF2978" s="8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47"/>
      <c r="AR2978" s="8"/>
      <c r="AS2978" s="8"/>
      <c r="AT2978" s="8"/>
      <c r="AU2978" s="53"/>
      <c r="AV2978" s="54"/>
      <c r="AW2978" s="54"/>
    </row>
    <row r="2979" spans="1:49">
      <c r="A2979" s="8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3"/>
      <c r="S2979" s="2"/>
      <c r="T2979" s="2"/>
      <c r="U2979" s="8"/>
      <c r="V2979" s="18"/>
      <c r="W2979" s="18"/>
      <c r="X2979" s="19"/>
      <c r="Y2979" s="65"/>
      <c r="Z2979" s="65"/>
      <c r="AA2979" s="65"/>
      <c r="AB2979" s="65"/>
      <c r="AC2979" s="65"/>
      <c r="AD2979" s="65"/>
      <c r="AE2979" s="33"/>
      <c r="AF2979" s="8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47"/>
      <c r="AR2979" s="8"/>
      <c r="AS2979" s="8"/>
      <c r="AT2979" s="8"/>
      <c r="AU2979" s="53"/>
      <c r="AV2979" s="54"/>
      <c r="AW2979" s="54"/>
    </row>
    <row r="2980" spans="1:49">
      <c r="A2980" s="8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3"/>
      <c r="S2980" s="2"/>
      <c r="T2980" s="2"/>
      <c r="U2980" s="8"/>
      <c r="V2980" s="18"/>
      <c r="W2980" s="18"/>
      <c r="X2980" s="19"/>
      <c r="Y2980" s="65"/>
      <c r="Z2980" s="65"/>
      <c r="AA2980" s="65"/>
      <c r="AB2980" s="65"/>
      <c r="AC2980" s="65"/>
      <c r="AD2980" s="65"/>
      <c r="AE2980" s="33"/>
      <c r="AF2980" s="8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47"/>
      <c r="AR2980" s="8"/>
      <c r="AS2980" s="8"/>
      <c r="AT2980" s="8"/>
      <c r="AU2980" s="53"/>
      <c r="AV2980" s="54"/>
      <c r="AW2980" s="54"/>
    </row>
    <row r="2981" spans="1:49">
      <c r="A2981" s="8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3"/>
      <c r="S2981" s="2"/>
      <c r="T2981" s="2"/>
      <c r="U2981" s="8"/>
      <c r="V2981" s="18"/>
      <c r="W2981" s="18"/>
      <c r="X2981" s="19"/>
      <c r="Y2981" s="65"/>
      <c r="Z2981" s="65"/>
      <c r="AA2981" s="65"/>
      <c r="AB2981" s="65"/>
      <c r="AC2981" s="65"/>
      <c r="AD2981" s="65"/>
      <c r="AE2981" s="33"/>
      <c r="AF2981" s="8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47"/>
      <c r="AR2981" s="8"/>
      <c r="AS2981" s="8"/>
      <c r="AT2981" s="8"/>
      <c r="AU2981" s="53"/>
      <c r="AV2981" s="54"/>
      <c r="AW2981" s="54"/>
    </row>
    <row r="2982" spans="1:49">
      <c r="A2982" s="8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3"/>
      <c r="S2982" s="2"/>
      <c r="T2982" s="2"/>
      <c r="U2982" s="8"/>
      <c r="V2982" s="18"/>
      <c r="W2982" s="18"/>
      <c r="X2982" s="19"/>
      <c r="Y2982" s="65"/>
      <c r="Z2982" s="65"/>
      <c r="AA2982" s="65"/>
      <c r="AB2982" s="65"/>
      <c r="AC2982" s="65"/>
      <c r="AD2982" s="65"/>
      <c r="AE2982" s="33"/>
      <c r="AF2982" s="8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47"/>
      <c r="AR2982" s="8"/>
      <c r="AS2982" s="8"/>
      <c r="AT2982" s="8"/>
      <c r="AU2982" s="53"/>
      <c r="AV2982" s="54"/>
      <c r="AW2982" s="54"/>
    </row>
    <row r="2983" spans="1:49">
      <c r="A2983" s="8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3"/>
      <c r="S2983" s="2"/>
      <c r="T2983" s="2"/>
      <c r="U2983" s="8"/>
      <c r="V2983" s="18"/>
      <c r="W2983" s="18"/>
      <c r="X2983" s="19"/>
      <c r="Y2983" s="65"/>
      <c r="Z2983" s="65"/>
      <c r="AA2983" s="65"/>
      <c r="AB2983" s="65"/>
      <c r="AC2983" s="65"/>
      <c r="AD2983" s="65"/>
      <c r="AE2983" s="33"/>
      <c r="AF2983" s="8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47"/>
      <c r="AR2983" s="8"/>
      <c r="AS2983" s="8"/>
      <c r="AT2983" s="8"/>
      <c r="AU2983" s="53"/>
      <c r="AV2983" s="54"/>
      <c r="AW2983" s="54"/>
    </row>
    <row r="2984" spans="1:49">
      <c r="A2984" s="8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3"/>
      <c r="S2984" s="2"/>
      <c r="T2984" s="2"/>
      <c r="U2984" s="8"/>
      <c r="V2984" s="18"/>
      <c r="W2984" s="18"/>
      <c r="X2984" s="19"/>
      <c r="Y2984" s="65"/>
      <c r="Z2984" s="65"/>
      <c r="AA2984" s="65"/>
      <c r="AB2984" s="65"/>
      <c r="AC2984" s="65"/>
      <c r="AD2984" s="65"/>
      <c r="AE2984" s="33"/>
      <c r="AF2984" s="8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47"/>
      <c r="AR2984" s="8"/>
      <c r="AS2984" s="8"/>
      <c r="AT2984" s="8"/>
      <c r="AU2984" s="53"/>
      <c r="AV2984" s="54"/>
      <c r="AW2984" s="54"/>
    </row>
    <row r="2985" spans="1:49">
      <c r="A2985" s="8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3"/>
      <c r="S2985" s="2"/>
      <c r="T2985" s="2"/>
      <c r="U2985" s="8"/>
      <c r="V2985" s="18"/>
      <c r="W2985" s="18"/>
      <c r="X2985" s="19"/>
      <c r="Y2985" s="65"/>
      <c r="Z2985" s="65"/>
      <c r="AA2985" s="65"/>
      <c r="AB2985" s="65"/>
      <c r="AC2985" s="65"/>
      <c r="AD2985" s="65"/>
      <c r="AE2985" s="33"/>
      <c r="AF2985" s="8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47"/>
      <c r="AR2985" s="8"/>
      <c r="AS2985" s="8"/>
      <c r="AT2985" s="8"/>
      <c r="AU2985" s="53"/>
      <c r="AV2985" s="54"/>
      <c r="AW2985" s="54"/>
    </row>
    <row r="2986" spans="1:49">
      <c r="A2986" s="8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3"/>
      <c r="S2986" s="2"/>
      <c r="T2986" s="2"/>
      <c r="U2986" s="8"/>
      <c r="V2986" s="18"/>
      <c r="W2986" s="18"/>
      <c r="X2986" s="19"/>
      <c r="Y2986" s="65"/>
      <c r="Z2986" s="65"/>
      <c r="AA2986" s="65"/>
      <c r="AB2986" s="65"/>
      <c r="AC2986" s="65"/>
      <c r="AD2986" s="65"/>
      <c r="AE2986" s="33"/>
      <c r="AF2986" s="8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47"/>
      <c r="AR2986" s="8"/>
      <c r="AS2986" s="8"/>
      <c r="AT2986" s="8"/>
      <c r="AU2986" s="53"/>
      <c r="AV2986" s="54"/>
      <c r="AW2986" s="54"/>
    </row>
    <row r="2987" spans="1:49">
      <c r="A2987" s="8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3"/>
      <c r="S2987" s="2"/>
      <c r="T2987" s="2"/>
      <c r="U2987" s="8"/>
      <c r="V2987" s="18"/>
      <c r="W2987" s="18"/>
      <c r="X2987" s="19"/>
      <c r="Y2987" s="65"/>
      <c r="Z2987" s="65"/>
      <c r="AA2987" s="65"/>
      <c r="AB2987" s="65"/>
      <c r="AC2987" s="65"/>
      <c r="AD2987" s="65"/>
      <c r="AE2987" s="33"/>
      <c r="AF2987" s="8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47"/>
      <c r="AR2987" s="8"/>
      <c r="AS2987" s="8"/>
      <c r="AT2987" s="8"/>
      <c r="AU2987" s="53"/>
      <c r="AV2987" s="54"/>
      <c r="AW2987" s="54"/>
    </row>
    <row r="2988" spans="1:49">
      <c r="A2988" s="8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3"/>
      <c r="S2988" s="2"/>
      <c r="T2988" s="2"/>
      <c r="U2988" s="8"/>
      <c r="V2988" s="18"/>
      <c r="W2988" s="18"/>
      <c r="X2988" s="19"/>
      <c r="Y2988" s="65"/>
      <c r="Z2988" s="65"/>
      <c r="AA2988" s="65"/>
      <c r="AB2988" s="65"/>
      <c r="AC2988" s="65"/>
      <c r="AD2988" s="65"/>
      <c r="AE2988" s="33"/>
      <c r="AF2988" s="8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47"/>
      <c r="AR2988" s="8"/>
      <c r="AS2988" s="8"/>
      <c r="AT2988" s="8"/>
      <c r="AU2988" s="53"/>
      <c r="AV2988" s="54"/>
      <c r="AW2988" s="54"/>
    </row>
    <row r="2989" spans="1:49">
      <c r="A2989" s="8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3"/>
      <c r="S2989" s="2"/>
      <c r="T2989" s="2"/>
      <c r="U2989" s="8"/>
      <c r="V2989" s="18"/>
      <c r="W2989" s="18"/>
      <c r="X2989" s="19"/>
      <c r="Y2989" s="65"/>
      <c r="Z2989" s="65"/>
      <c r="AA2989" s="65"/>
      <c r="AB2989" s="65"/>
      <c r="AC2989" s="65"/>
      <c r="AD2989" s="65"/>
      <c r="AE2989" s="33"/>
      <c r="AF2989" s="8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47"/>
      <c r="AR2989" s="8"/>
      <c r="AS2989" s="8"/>
      <c r="AT2989" s="8"/>
      <c r="AU2989" s="53"/>
      <c r="AV2989" s="54"/>
      <c r="AW2989" s="54"/>
    </row>
    <row r="2990" spans="1:49">
      <c r="A2990" s="8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3"/>
      <c r="S2990" s="2"/>
      <c r="T2990" s="2"/>
      <c r="U2990" s="8"/>
      <c r="V2990" s="18"/>
      <c r="W2990" s="18"/>
      <c r="X2990" s="19"/>
      <c r="Y2990" s="65"/>
      <c r="Z2990" s="65"/>
      <c r="AA2990" s="65"/>
      <c r="AB2990" s="65"/>
      <c r="AC2990" s="65"/>
      <c r="AD2990" s="65"/>
      <c r="AE2990" s="33"/>
      <c r="AF2990" s="8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47"/>
      <c r="AR2990" s="8"/>
      <c r="AS2990" s="8"/>
      <c r="AT2990" s="8"/>
      <c r="AU2990" s="53"/>
      <c r="AV2990" s="54"/>
      <c r="AW2990" s="54"/>
    </row>
    <row r="2991" spans="1:49">
      <c r="A2991" s="8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3"/>
      <c r="S2991" s="2"/>
      <c r="T2991" s="2"/>
      <c r="U2991" s="8"/>
      <c r="V2991" s="18"/>
      <c r="W2991" s="18"/>
      <c r="X2991" s="19"/>
      <c r="Y2991" s="65"/>
      <c r="Z2991" s="65"/>
      <c r="AA2991" s="65"/>
      <c r="AB2991" s="65"/>
      <c r="AC2991" s="65"/>
      <c r="AD2991" s="65"/>
      <c r="AE2991" s="33"/>
      <c r="AF2991" s="8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47"/>
      <c r="AR2991" s="8"/>
      <c r="AS2991" s="8"/>
      <c r="AT2991" s="8"/>
      <c r="AU2991" s="53"/>
      <c r="AV2991" s="54"/>
      <c r="AW2991" s="54"/>
    </row>
    <row r="2992" spans="1:49">
      <c r="A2992" s="8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3"/>
      <c r="S2992" s="2"/>
      <c r="T2992" s="2"/>
      <c r="U2992" s="8"/>
      <c r="V2992" s="18"/>
      <c r="W2992" s="18"/>
      <c r="X2992" s="19"/>
      <c r="Y2992" s="65"/>
      <c r="Z2992" s="65"/>
      <c r="AA2992" s="65"/>
      <c r="AB2992" s="65"/>
      <c r="AC2992" s="65"/>
      <c r="AD2992" s="65"/>
      <c r="AE2992" s="33"/>
      <c r="AF2992" s="8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47"/>
      <c r="AR2992" s="8"/>
      <c r="AS2992" s="8"/>
      <c r="AT2992" s="8"/>
      <c r="AU2992" s="53"/>
      <c r="AV2992" s="54"/>
      <c r="AW2992" s="54"/>
    </row>
    <row r="2993" spans="1:49">
      <c r="A2993" s="8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3"/>
      <c r="S2993" s="2"/>
      <c r="T2993" s="2"/>
      <c r="U2993" s="8"/>
      <c r="V2993" s="18"/>
      <c r="W2993" s="18"/>
      <c r="X2993" s="19"/>
      <c r="Y2993" s="65"/>
      <c r="Z2993" s="65"/>
      <c r="AA2993" s="65"/>
      <c r="AB2993" s="65"/>
      <c r="AC2993" s="65"/>
      <c r="AD2993" s="65"/>
      <c r="AE2993" s="33"/>
      <c r="AF2993" s="8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47"/>
      <c r="AR2993" s="8"/>
      <c r="AS2993" s="8"/>
      <c r="AT2993" s="8"/>
      <c r="AU2993" s="53"/>
      <c r="AV2993" s="54"/>
      <c r="AW2993" s="54"/>
    </row>
    <row r="2994" spans="1:49">
      <c r="A2994" s="8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3"/>
      <c r="S2994" s="2"/>
      <c r="T2994" s="2"/>
      <c r="U2994" s="8"/>
      <c r="V2994" s="18"/>
      <c r="W2994" s="18"/>
      <c r="X2994" s="19"/>
      <c r="Y2994" s="65"/>
      <c r="Z2994" s="65"/>
      <c r="AA2994" s="65"/>
      <c r="AB2994" s="65"/>
      <c r="AC2994" s="65"/>
      <c r="AD2994" s="65"/>
      <c r="AE2994" s="33"/>
      <c r="AF2994" s="8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47"/>
      <c r="AR2994" s="8"/>
      <c r="AS2994" s="8"/>
      <c r="AT2994" s="8"/>
      <c r="AU2994" s="53"/>
      <c r="AV2994" s="54"/>
      <c r="AW2994" s="54"/>
    </row>
    <row r="2995" spans="1:49">
      <c r="A2995" s="8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3"/>
      <c r="S2995" s="2"/>
      <c r="T2995" s="2"/>
      <c r="U2995" s="8"/>
      <c r="V2995" s="18"/>
      <c r="W2995" s="18"/>
      <c r="X2995" s="19"/>
      <c r="Y2995" s="65"/>
      <c r="Z2995" s="65"/>
      <c r="AA2995" s="65"/>
      <c r="AB2995" s="65"/>
      <c r="AC2995" s="65"/>
      <c r="AD2995" s="65"/>
      <c r="AE2995" s="33"/>
      <c r="AF2995" s="8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47"/>
      <c r="AR2995" s="8"/>
      <c r="AS2995" s="8"/>
      <c r="AT2995" s="8"/>
      <c r="AU2995" s="53"/>
      <c r="AV2995" s="54"/>
      <c r="AW2995" s="54"/>
    </row>
    <row r="2996" spans="1:49">
      <c r="A2996" s="8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3"/>
      <c r="S2996" s="2"/>
      <c r="T2996" s="2"/>
      <c r="U2996" s="8"/>
      <c r="V2996" s="18"/>
      <c r="W2996" s="18"/>
      <c r="X2996" s="19"/>
      <c r="Y2996" s="65"/>
      <c r="Z2996" s="65"/>
      <c r="AA2996" s="65"/>
      <c r="AB2996" s="65"/>
      <c r="AC2996" s="65"/>
      <c r="AD2996" s="65"/>
      <c r="AE2996" s="33"/>
      <c r="AF2996" s="8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47"/>
      <c r="AR2996" s="8"/>
      <c r="AS2996" s="8"/>
      <c r="AT2996" s="8"/>
      <c r="AU2996" s="53"/>
      <c r="AV2996" s="54"/>
      <c r="AW2996" s="54"/>
    </row>
    <row r="2997" spans="1:49">
      <c r="A2997" s="8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3"/>
      <c r="S2997" s="2"/>
      <c r="T2997" s="2"/>
      <c r="U2997" s="8"/>
      <c r="V2997" s="18"/>
      <c r="W2997" s="18"/>
      <c r="X2997" s="19"/>
      <c r="Y2997" s="65"/>
      <c r="Z2997" s="65"/>
      <c r="AA2997" s="65"/>
      <c r="AB2997" s="65"/>
      <c r="AC2997" s="65"/>
      <c r="AD2997" s="65"/>
      <c r="AE2997" s="33"/>
      <c r="AF2997" s="8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47"/>
      <c r="AR2997" s="8"/>
      <c r="AS2997" s="8"/>
      <c r="AT2997" s="8"/>
      <c r="AU2997" s="53"/>
      <c r="AV2997" s="54"/>
      <c r="AW2997" s="54"/>
    </row>
    <row r="2998" spans="1:49">
      <c r="A2998" s="8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3"/>
      <c r="S2998" s="2"/>
      <c r="T2998" s="2"/>
      <c r="U2998" s="8"/>
      <c r="V2998" s="18"/>
      <c r="W2998" s="18"/>
      <c r="X2998" s="19"/>
      <c r="Y2998" s="65"/>
      <c r="Z2998" s="65"/>
      <c r="AA2998" s="65"/>
      <c r="AB2998" s="65"/>
      <c r="AC2998" s="65"/>
      <c r="AD2998" s="65"/>
      <c r="AE2998" s="33"/>
      <c r="AF2998" s="8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47"/>
      <c r="AR2998" s="8"/>
      <c r="AS2998" s="8"/>
      <c r="AT2998" s="8"/>
      <c r="AU2998" s="53"/>
      <c r="AV2998" s="54"/>
      <c r="AW2998" s="54"/>
    </row>
    <row r="2999" spans="1:49">
      <c r="A2999" s="8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3"/>
      <c r="S2999" s="2"/>
      <c r="T2999" s="2"/>
      <c r="U2999" s="8"/>
      <c r="V2999" s="18"/>
      <c r="W2999" s="18"/>
      <c r="X2999" s="19"/>
      <c r="Y2999" s="65"/>
      <c r="Z2999" s="65"/>
      <c r="AA2999" s="65"/>
      <c r="AB2999" s="65"/>
      <c r="AC2999" s="65"/>
      <c r="AD2999" s="65"/>
      <c r="AE2999" s="33"/>
      <c r="AF2999" s="8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47"/>
      <c r="AR2999" s="8"/>
      <c r="AS2999" s="8"/>
      <c r="AT2999" s="8"/>
      <c r="AU2999" s="53"/>
      <c r="AV2999" s="54"/>
      <c r="AW2999" s="54"/>
    </row>
    <row r="3000" spans="1:49">
      <c r="A3000" s="8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3"/>
      <c r="S3000" s="2"/>
      <c r="T3000" s="2"/>
      <c r="U3000" s="8"/>
      <c r="V3000" s="18"/>
      <c r="W3000" s="18"/>
      <c r="X3000" s="19"/>
      <c r="Y3000" s="65"/>
      <c r="Z3000" s="65"/>
      <c r="AA3000" s="65"/>
      <c r="AB3000" s="65"/>
      <c r="AC3000" s="65"/>
      <c r="AD3000" s="65"/>
      <c r="AE3000" s="33"/>
      <c r="AF3000" s="8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47"/>
      <c r="AR3000" s="8"/>
      <c r="AS3000" s="8"/>
      <c r="AT3000" s="8"/>
      <c r="AU3000" s="53"/>
      <c r="AV3000" s="54"/>
      <c r="AW3000" s="54"/>
    </row>
    <row r="3001" spans="1:49">
      <c r="A3001" s="8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3"/>
      <c r="S3001" s="2"/>
      <c r="T3001" s="2"/>
      <c r="U3001" s="8"/>
      <c r="V3001" s="18"/>
      <c r="W3001" s="18"/>
      <c r="X3001" s="19"/>
      <c r="Y3001" s="65"/>
      <c r="Z3001" s="65"/>
      <c r="AA3001" s="65"/>
      <c r="AB3001" s="65"/>
      <c r="AC3001" s="65"/>
      <c r="AD3001" s="65"/>
      <c r="AE3001" s="33"/>
      <c r="AF3001" s="8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47"/>
      <c r="AR3001" s="8"/>
      <c r="AS3001" s="8"/>
      <c r="AT3001" s="8"/>
      <c r="AU3001" s="53"/>
      <c r="AV3001" s="54"/>
      <c r="AW3001" s="54"/>
    </row>
    <row r="3002" spans="1:49">
      <c r="A3002" s="8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3"/>
      <c r="S3002" s="2"/>
      <c r="T3002" s="2"/>
      <c r="U3002" s="8"/>
      <c r="V3002" s="18"/>
      <c r="W3002" s="18"/>
      <c r="X3002" s="19"/>
      <c r="Y3002" s="65"/>
      <c r="Z3002" s="65"/>
      <c r="AA3002" s="65"/>
      <c r="AB3002" s="65"/>
      <c r="AC3002" s="65"/>
      <c r="AD3002" s="65"/>
      <c r="AE3002" s="33"/>
      <c r="AF3002" s="8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47"/>
      <c r="AR3002" s="8"/>
      <c r="AS3002" s="8"/>
      <c r="AT3002" s="8"/>
      <c r="AU3002" s="53"/>
      <c r="AV3002" s="54"/>
      <c r="AW3002" s="54"/>
    </row>
    <row r="3003" spans="1:49">
      <c r="A3003" s="8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3"/>
      <c r="S3003" s="2"/>
      <c r="T3003" s="2"/>
      <c r="U3003" s="8"/>
      <c r="V3003" s="18"/>
      <c r="W3003" s="18"/>
      <c r="X3003" s="19"/>
      <c r="Y3003" s="65"/>
      <c r="Z3003" s="65"/>
      <c r="AA3003" s="65"/>
      <c r="AB3003" s="65"/>
      <c r="AC3003" s="65"/>
      <c r="AD3003" s="65"/>
      <c r="AE3003" s="33"/>
      <c r="AF3003" s="8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47"/>
      <c r="AR3003" s="8"/>
      <c r="AS3003" s="8"/>
      <c r="AT3003" s="8"/>
      <c r="AU3003" s="53"/>
      <c r="AV3003" s="54"/>
      <c r="AW3003" s="54"/>
    </row>
    <row r="3004" spans="1:49">
      <c r="A3004" s="8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3"/>
      <c r="S3004" s="2"/>
      <c r="T3004" s="2"/>
      <c r="U3004" s="8"/>
      <c r="V3004" s="18"/>
      <c r="W3004" s="18"/>
      <c r="X3004" s="19"/>
      <c r="Y3004" s="65"/>
      <c r="Z3004" s="65"/>
      <c r="AA3004" s="65"/>
      <c r="AB3004" s="65"/>
      <c r="AC3004" s="65"/>
      <c r="AD3004" s="65"/>
      <c r="AE3004" s="33"/>
      <c r="AF3004" s="8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47"/>
      <c r="AR3004" s="8"/>
      <c r="AS3004" s="8"/>
      <c r="AT3004" s="8"/>
      <c r="AU3004" s="53"/>
      <c r="AV3004" s="54"/>
      <c r="AW3004" s="54"/>
    </row>
    <row r="3005" spans="1:49">
      <c r="A3005" s="8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3"/>
      <c r="S3005" s="2"/>
      <c r="T3005" s="2"/>
      <c r="U3005" s="8"/>
      <c r="V3005" s="18"/>
      <c r="W3005" s="18"/>
      <c r="X3005" s="19"/>
      <c r="Y3005" s="65"/>
      <c r="Z3005" s="65"/>
      <c r="AA3005" s="65"/>
      <c r="AB3005" s="65"/>
      <c r="AC3005" s="65"/>
      <c r="AD3005" s="65"/>
      <c r="AE3005" s="33"/>
      <c r="AF3005" s="8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47"/>
      <c r="AR3005" s="8"/>
      <c r="AS3005" s="8"/>
      <c r="AT3005" s="8"/>
      <c r="AU3005" s="53"/>
      <c r="AV3005" s="54"/>
      <c r="AW3005" s="54"/>
    </row>
    <row r="3006" spans="1:49">
      <c r="A3006" s="8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3"/>
      <c r="S3006" s="2"/>
      <c r="T3006" s="2"/>
      <c r="U3006" s="8"/>
      <c r="V3006" s="18"/>
      <c r="W3006" s="18"/>
      <c r="X3006" s="19"/>
      <c r="Y3006" s="65"/>
      <c r="Z3006" s="65"/>
      <c r="AA3006" s="65"/>
      <c r="AB3006" s="65"/>
      <c r="AC3006" s="65"/>
      <c r="AD3006" s="65"/>
      <c r="AE3006" s="33"/>
      <c r="AF3006" s="8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47"/>
      <c r="AR3006" s="8"/>
      <c r="AS3006" s="8"/>
      <c r="AT3006" s="8"/>
      <c r="AU3006" s="53"/>
      <c r="AV3006" s="54"/>
      <c r="AW3006" s="54"/>
    </row>
    <row r="3007" spans="1:49">
      <c r="A3007" s="8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3"/>
      <c r="S3007" s="2"/>
      <c r="T3007" s="2"/>
      <c r="U3007" s="8"/>
      <c r="V3007" s="18"/>
      <c r="W3007" s="18"/>
      <c r="X3007" s="19"/>
      <c r="Y3007" s="65"/>
      <c r="Z3007" s="65"/>
      <c r="AA3007" s="65"/>
      <c r="AB3007" s="65"/>
      <c r="AC3007" s="65"/>
      <c r="AD3007" s="65"/>
      <c r="AE3007" s="33"/>
      <c r="AF3007" s="8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47"/>
      <c r="AR3007" s="8"/>
      <c r="AS3007" s="8"/>
      <c r="AT3007" s="8"/>
      <c r="AU3007" s="53"/>
      <c r="AV3007" s="54"/>
      <c r="AW3007" s="54"/>
    </row>
    <row r="3008" spans="1:49">
      <c r="A3008" s="8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3"/>
      <c r="S3008" s="2"/>
      <c r="T3008" s="2"/>
      <c r="U3008" s="8"/>
      <c r="V3008" s="18"/>
      <c r="W3008" s="18"/>
      <c r="X3008" s="19"/>
      <c r="Y3008" s="65"/>
      <c r="Z3008" s="65"/>
      <c r="AA3008" s="65"/>
      <c r="AB3008" s="65"/>
      <c r="AC3008" s="65"/>
      <c r="AD3008" s="65"/>
      <c r="AE3008" s="33"/>
      <c r="AF3008" s="8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47"/>
      <c r="AR3008" s="8"/>
      <c r="AS3008" s="8"/>
      <c r="AT3008" s="8"/>
      <c r="AU3008" s="53"/>
      <c r="AV3008" s="54"/>
      <c r="AW3008" s="54"/>
    </row>
    <row r="3009" spans="1:49">
      <c r="A3009" s="8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3"/>
      <c r="S3009" s="2"/>
      <c r="T3009" s="2"/>
      <c r="U3009" s="8"/>
      <c r="V3009" s="18"/>
      <c r="W3009" s="18"/>
      <c r="X3009" s="19"/>
      <c r="Y3009" s="65"/>
      <c r="Z3009" s="65"/>
      <c r="AA3009" s="65"/>
      <c r="AB3009" s="65"/>
      <c r="AC3009" s="65"/>
      <c r="AD3009" s="65"/>
      <c r="AE3009" s="33"/>
      <c r="AF3009" s="8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47"/>
      <c r="AR3009" s="8"/>
      <c r="AS3009" s="8"/>
      <c r="AT3009" s="8"/>
      <c r="AU3009" s="53"/>
      <c r="AV3009" s="54"/>
      <c r="AW3009" s="54"/>
    </row>
    <row r="3010" spans="1:49">
      <c r="A3010" s="8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3"/>
      <c r="S3010" s="2"/>
      <c r="T3010" s="2"/>
      <c r="U3010" s="8"/>
      <c r="V3010" s="18"/>
      <c r="W3010" s="18"/>
      <c r="X3010" s="19"/>
      <c r="Y3010" s="65"/>
      <c r="Z3010" s="65"/>
      <c r="AA3010" s="65"/>
      <c r="AB3010" s="65"/>
      <c r="AC3010" s="65"/>
      <c r="AD3010" s="65"/>
      <c r="AE3010" s="33"/>
      <c r="AF3010" s="8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47"/>
      <c r="AR3010" s="8"/>
      <c r="AS3010" s="8"/>
      <c r="AT3010" s="8"/>
      <c r="AU3010" s="53"/>
      <c r="AV3010" s="54"/>
      <c r="AW3010" s="54"/>
    </row>
    <row r="3011" spans="1:49">
      <c r="A3011" s="8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3"/>
      <c r="S3011" s="2"/>
      <c r="T3011" s="2"/>
      <c r="U3011" s="8"/>
      <c r="V3011" s="18"/>
      <c r="W3011" s="18"/>
      <c r="X3011" s="19"/>
      <c r="Y3011" s="65"/>
      <c r="Z3011" s="65"/>
      <c r="AA3011" s="65"/>
      <c r="AB3011" s="65"/>
      <c r="AC3011" s="65"/>
      <c r="AD3011" s="65"/>
      <c r="AE3011" s="33"/>
      <c r="AF3011" s="8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47"/>
      <c r="AR3011" s="8"/>
      <c r="AS3011" s="8"/>
      <c r="AT3011" s="8"/>
      <c r="AU3011" s="53"/>
      <c r="AV3011" s="54"/>
      <c r="AW3011" s="54"/>
    </row>
    <row r="3012" spans="1:49">
      <c r="A3012" s="8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3"/>
      <c r="S3012" s="2"/>
      <c r="T3012" s="2"/>
      <c r="U3012" s="8"/>
      <c r="V3012" s="18"/>
      <c r="W3012" s="18"/>
      <c r="X3012" s="19"/>
      <c r="Y3012" s="65"/>
      <c r="Z3012" s="65"/>
      <c r="AA3012" s="65"/>
      <c r="AB3012" s="65"/>
      <c r="AC3012" s="65"/>
      <c r="AD3012" s="65"/>
      <c r="AE3012" s="33"/>
      <c r="AF3012" s="8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47"/>
      <c r="AR3012" s="8"/>
      <c r="AS3012" s="8"/>
      <c r="AT3012" s="8"/>
      <c r="AU3012" s="53"/>
      <c r="AV3012" s="54"/>
      <c r="AW3012" s="54"/>
    </row>
    <row r="3013" spans="1:49">
      <c r="A3013" s="8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3"/>
      <c r="S3013" s="2"/>
      <c r="T3013" s="2"/>
      <c r="U3013" s="8"/>
      <c r="V3013" s="18"/>
      <c r="W3013" s="18"/>
      <c r="X3013" s="19"/>
      <c r="Y3013" s="65"/>
      <c r="Z3013" s="65"/>
      <c r="AA3013" s="65"/>
      <c r="AB3013" s="65"/>
      <c r="AC3013" s="65"/>
      <c r="AD3013" s="65"/>
      <c r="AE3013" s="33"/>
      <c r="AF3013" s="8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47"/>
      <c r="AR3013" s="8"/>
      <c r="AS3013" s="8"/>
      <c r="AT3013" s="8"/>
      <c r="AU3013" s="53"/>
      <c r="AV3013" s="54"/>
      <c r="AW3013" s="54"/>
    </row>
    <row r="3014" spans="1:49">
      <c r="A3014" s="8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3"/>
      <c r="S3014" s="2"/>
      <c r="T3014" s="2"/>
      <c r="U3014" s="8"/>
      <c r="V3014" s="18"/>
      <c r="W3014" s="18"/>
      <c r="X3014" s="19"/>
      <c r="Y3014" s="65"/>
      <c r="Z3014" s="65"/>
      <c r="AA3014" s="65"/>
      <c r="AB3014" s="65"/>
      <c r="AC3014" s="65"/>
      <c r="AD3014" s="65"/>
      <c r="AE3014" s="33"/>
      <c r="AF3014" s="8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47"/>
      <c r="AR3014" s="8"/>
      <c r="AS3014" s="8"/>
      <c r="AT3014" s="8"/>
      <c r="AU3014" s="53"/>
      <c r="AV3014" s="54"/>
      <c r="AW3014" s="54"/>
    </row>
    <row r="3015" spans="1:49">
      <c r="A3015" s="8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3"/>
      <c r="S3015" s="2"/>
      <c r="T3015" s="2"/>
      <c r="U3015" s="8"/>
      <c r="V3015" s="18"/>
      <c r="W3015" s="18"/>
      <c r="X3015" s="19"/>
      <c r="Y3015" s="65"/>
      <c r="Z3015" s="65"/>
      <c r="AA3015" s="65"/>
      <c r="AB3015" s="65"/>
      <c r="AC3015" s="65"/>
      <c r="AD3015" s="65"/>
      <c r="AE3015" s="33"/>
      <c r="AF3015" s="8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47"/>
      <c r="AR3015" s="8"/>
      <c r="AS3015" s="8"/>
      <c r="AT3015" s="8"/>
      <c r="AU3015" s="53"/>
      <c r="AV3015" s="54"/>
      <c r="AW3015" s="54"/>
    </row>
    <row r="3016" spans="1:49">
      <c r="A3016" s="8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3"/>
      <c r="S3016" s="2"/>
      <c r="T3016" s="2"/>
      <c r="U3016" s="8"/>
      <c r="V3016" s="18"/>
      <c r="W3016" s="18"/>
      <c r="X3016" s="19"/>
      <c r="Y3016" s="65"/>
      <c r="Z3016" s="65"/>
      <c r="AA3016" s="65"/>
      <c r="AB3016" s="65"/>
      <c r="AC3016" s="65"/>
      <c r="AD3016" s="65"/>
      <c r="AE3016" s="33"/>
      <c r="AF3016" s="8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47"/>
      <c r="AR3016" s="8"/>
      <c r="AS3016" s="8"/>
      <c r="AT3016" s="8"/>
      <c r="AU3016" s="53"/>
      <c r="AV3016" s="54"/>
      <c r="AW3016" s="54"/>
    </row>
    <row r="3017" spans="1:49">
      <c r="A3017" s="8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3"/>
      <c r="S3017" s="2"/>
      <c r="T3017" s="2"/>
      <c r="U3017" s="8"/>
      <c r="V3017" s="18"/>
      <c r="W3017" s="18"/>
      <c r="X3017" s="19"/>
      <c r="Y3017" s="65"/>
      <c r="Z3017" s="65"/>
      <c r="AA3017" s="65"/>
      <c r="AB3017" s="65"/>
      <c r="AC3017" s="65"/>
      <c r="AD3017" s="65"/>
      <c r="AE3017" s="33"/>
      <c r="AF3017" s="8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47"/>
      <c r="AR3017" s="8"/>
      <c r="AS3017" s="8"/>
      <c r="AT3017" s="8"/>
      <c r="AU3017" s="53"/>
      <c r="AV3017" s="54"/>
      <c r="AW3017" s="54"/>
    </row>
    <row r="3018" spans="1:49">
      <c r="A3018" s="8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3"/>
      <c r="S3018" s="2"/>
      <c r="T3018" s="2"/>
      <c r="U3018" s="8"/>
      <c r="V3018" s="18"/>
      <c r="W3018" s="18"/>
      <c r="X3018" s="19"/>
      <c r="Y3018" s="65"/>
      <c r="Z3018" s="65"/>
      <c r="AA3018" s="65"/>
      <c r="AB3018" s="65"/>
      <c r="AC3018" s="65"/>
      <c r="AD3018" s="65"/>
      <c r="AE3018" s="33"/>
      <c r="AF3018" s="8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48"/>
      <c r="AR3018" s="8"/>
      <c r="AS3018" s="8"/>
      <c r="AT3018" s="8"/>
      <c r="AU3018" s="53"/>
      <c r="AV3018" s="54"/>
      <c r="AW3018" s="54"/>
    </row>
    <row r="3019" spans="1:49">
      <c r="A3019" s="8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3"/>
      <c r="S3019" s="2"/>
      <c r="T3019" s="2"/>
      <c r="U3019" s="8"/>
      <c r="V3019" s="18"/>
      <c r="W3019" s="18"/>
      <c r="X3019" s="19"/>
      <c r="Y3019" s="65"/>
      <c r="Z3019" s="65"/>
      <c r="AA3019" s="65"/>
      <c r="AB3019" s="65"/>
      <c r="AC3019" s="65"/>
      <c r="AD3019" s="65"/>
      <c r="AE3019" s="33"/>
      <c r="AF3019" s="8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48"/>
      <c r="AR3019" s="8"/>
      <c r="AS3019" s="8"/>
      <c r="AT3019" s="8"/>
      <c r="AU3019" s="53"/>
      <c r="AV3019" s="54"/>
      <c r="AW3019" s="54"/>
    </row>
    <row r="3020" spans="1:49">
      <c r="A3020" s="8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3"/>
      <c r="S3020" s="2"/>
      <c r="T3020" s="2"/>
      <c r="U3020" s="8"/>
      <c r="V3020" s="18"/>
      <c r="W3020" s="18"/>
      <c r="X3020" s="19"/>
      <c r="Y3020" s="65"/>
      <c r="Z3020" s="65"/>
      <c r="AA3020" s="65"/>
      <c r="AB3020" s="65"/>
      <c r="AC3020" s="65"/>
      <c r="AD3020" s="65"/>
      <c r="AE3020" s="33"/>
      <c r="AF3020" s="8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48"/>
      <c r="AR3020" s="8"/>
      <c r="AS3020" s="8"/>
      <c r="AT3020" s="8"/>
      <c r="AU3020" s="53"/>
      <c r="AV3020" s="54"/>
      <c r="AW3020" s="54"/>
    </row>
    <row r="3021" spans="1:49">
      <c r="A3021" s="8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3"/>
      <c r="S3021" s="2"/>
      <c r="T3021" s="2"/>
      <c r="U3021" s="8"/>
      <c r="V3021" s="18"/>
      <c r="W3021" s="18"/>
      <c r="X3021" s="19"/>
      <c r="Y3021" s="65"/>
      <c r="Z3021" s="65"/>
      <c r="AA3021" s="65"/>
      <c r="AB3021" s="65"/>
      <c r="AC3021" s="65"/>
      <c r="AD3021" s="65"/>
      <c r="AE3021" s="33"/>
      <c r="AF3021" s="8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48"/>
      <c r="AR3021" s="8"/>
      <c r="AS3021" s="8"/>
      <c r="AT3021" s="8"/>
      <c r="AU3021" s="53"/>
      <c r="AV3021" s="54"/>
      <c r="AW3021" s="54"/>
    </row>
    <row r="3022" spans="1:49">
      <c r="A3022" s="8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3"/>
      <c r="S3022" s="2"/>
      <c r="T3022" s="2"/>
      <c r="U3022" s="8"/>
      <c r="V3022" s="18"/>
      <c r="W3022" s="18"/>
      <c r="X3022" s="19"/>
      <c r="Y3022" s="65"/>
      <c r="Z3022" s="65"/>
      <c r="AA3022" s="65"/>
      <c r="AB3022" s="65"/>
      <c r="AC3022" s="65"/>
      <c r="AD3022" s="65"/>
      <c r="AE3022" s="33"/>
      <c r="AF3022" s="8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48"/>
      <c r="AR3022" s="8"/>
      <c r="AS3022" s="8"/>
      <c r="AT3022" s="8"/>
      <c r="AU3022" s="53"/>
      <c r="AV3022" s="54"/>
      <c r="AW3022" s="54"/>
    </row>
    <row r="3023" spans="1:49">
      <c r="A3023" s="8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3"/>
      <c r="S3023" s="2"/>
      <c r="T3023" s="2"/>
      <c r="U3023" s="8"/>
      <c r="V3023" s="18"/>
      <c r="W3023" s="18"/>
      <c r="X3023" s="19"/>
      <c r="Y3023" s="65"/>
      <c r="Z3023" s="65"/>
      <c r="AA3023" s="65"/>
      <c r="AB3023" s="65"/>
      <c r="AC3023" s="65"/>
      <c r="AD3023" s="65"/>
      <c r="AE3023" s="33"/>
      <c r="AF3023" s="8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48"/>
      <c r="AR3023" s="8"/>
      <c r="AS3023" s="8"/>
      <c r="AT3023" s="8"/>
      <c r="AU3023" s="53"/>
      <c r="AV3023" s="54"/>
      <c r="AW3023" s="54"/>
    </row>
    <row r="3024" spans="1:49">
      <c r="A3024" s="8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3"/>
      <c r="S3024" s="2"/>
      <c r="T3024" s="2"/>
      <c r="U3024" s="8"/>
      <c r="V3024" s="18"/>
      <c r="W3024" s="18"/>
      <c r="X3024" s="19"/>
      <c r="Y3024" s="65"/>
      <c r="Z3024" s="65"/>
      <c r="AA3024" s="65"/>
      <c r="AB3024" s="65"/>
      <c r="AC3024" s="65"/>
      <c r="AD3024" s="65"/>
      <c r="AE3024" s="33"/>
      <c r="AF3024" s="8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48"/>
      <c r="AR3024" s="8"/>
      <c r="AS3024" s="8"/>
      <c r="AT3024" s="8"/>
      <c r="AU3024" s="53"/>
      <c r="AV3024" s="54"/>
      <c r="AW3024" s="54"/>
    </row>
    <row r="3025" spans="1:49">
      <c r="A3025" s="8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3"/>
      <c r="S3025" s="2"/>
      <c r="T3025" s="2"/>
      <c r="U3025" s="8"/>
      <c r="V3025" s="18"/>
      <c r="W3025" s="18"/>
      <c r="X3025" s="19"/>
      <c r="Y3025" s="65"/>
      <c r="Z3025" s="65"/>
      <c r="AA3025" s="65"/>
      <c r="AB3025" s="65"/>
      <c r="AC3025" s="65"/>
      <c r="AD3025" s="65"/>
      <c r="AE3025" s="33"/>
      <c r="AF3025" s="8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48"/>
      <c r="AR3025" s="8"/>
      <c r="AS3025" s="8"/>
      <c r="AT3025" s="8"/>
      <c r="AU3025" s="53"/>
      <c r="AV3025" s="54"/>
      <c r="AW3025" s="54"/>
    </row>
    <row r="3026" spans="1:49">
      <c r="A3026" s="8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3"/>
      <c r="S3026" s="2"/>
      <c r="T3026" s="2"/>
      <c r="U3026" s="8"/>
      <c r="V3026" s="18"/>
      <c r="W3026" s="18"/>
      <c r="X3026" s="19"/>
      <c r="Y3026" s="65"/>
      <c r="Z3026" s="65"/>
      <c r="AA3026" s="65"/>
      <c r="AB3026" s="65"/>
      <c r="AC3026" s="65"/>
      <c r="AD3026" s="65"/>
      <c r="AE3026" s="33"/>
      <c r="AF3026" s="8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48"/>
      <c r="AR3026" s="8"/>
      <c r="AS3026" s="8"/>
      <c r="AT3026" s="8"/>
      <c r="AU3026" s="53"/>
      <c r="AV3026" s="54"/>
      <c r="AW3026" s="54"/>
    </row>
    <row r="3027" spans="1:49">
      <c r="A3027" s="8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3"/>
      <c r="S3027" s="2"/>
      <c r="T3027" s="2"/>
      <c r="U3027" s="8"/>
      <c r="V3027" s="18"/>
      <c r="W3027" s="18"/>
      <c r="X3027" s="19"/>
      <c r="Y3027" s="65"/>
      <c r="Z3027" s="65"/>
      <c r="AA3027" s="65"/>
      <c r="AB3027" s="65"/>
      <c r="AC3027" s="65"/>
      <c r="AD3027" s="65"/>
      <c r="AE3027" s="33"/>
      <c r="AF3027" s="8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48"/>
      <c r="AR3027" s="8"/>
      <c r="AS3027" s="8"/>
      <c r="AT3027" s="8"/>
      <c r="AU3027" s="53"/>
      <c r="AV3027" s="54"/>
      <c r="AW3027" s="54"/>
    </row>
    <row r="3028" spans="1:49">
      <c r="A3028" s="8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3"/>
      <c r="S3028" s="2"/>
      <c r="T3028" s="2"/>
      <c r="U3028" s="8"/>
      <c r="V3028" s="18"/>
      <c r="W3028" s="18"/>
      <c r="X3028" s="19"/>
      <c r="Y3028" s="65"/>
      <c r="Z3028" s="65"/>
      <c r="AA3028" s="65"/>
      <c r="AB3028" s="65"/>
      <c r="AC3028" s="65"/>
      <c r="AD3028" s="65"/>
      <c r="AE3028" s="33"/>
      <c r="AF3028" s="8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48"/>
      <c r="AR3028" s="8"/>
      <c r="AS3028" s="8"/>
      <c r="AT3028" s="8"/>
      <c r="AU3028" s="53"/>
      <c r="AV3028" s="54"/>
      <c r="AW3028" s="54"/>
    </row>
    <row r="3029" spans="1:49">
      <c r="A3029" s="8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3"/>
      <c r="S3029" s="2"/>
      <c r="T3029" s="2"/>
      <c r="U3029" s="8"/>
      <c r="V3029" s="18"/>
      <c r="W3029" s="18"/>
      <c r="X3029" s="19"/>
      <c r="Y3029" s="65"/>
      <c r="Z3029" s="65"/>
      <c r="AA3029" s="65"/>
      <c r="AB3029" s="65"/>
      <c r="AC3029" s="65"/>
      <c r="AD3029" s="65"/>
      <c r="AE3029" s="33"/>
      <c r="AF3029" s="8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48"/>
      <c r="AR3029" s="8"/>
      <c r="AS3029" s="8"/>
      <c r="AT3029" s="8"/>
      <c r="AU3029" s="53"/>
      <c r="AV3029" s="54"/>
      <c r="AW3029" s="54"/>
    </row>
    <row r="3030" spans="1:49">
      <c r="A3030" s="8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3"/>
      <c r="S3030" s="2"/>
      <c r="T3030" s="2"/>
      <c r="U3030" s="8"/>
      <c r="V3030" s="18"/>
      <c r="W3030" s="18"/>
      <c r="X3030" s="19"/>
      <c r="Y3030" s="65"/>
      <c r="Z3030" s="65"/>
      <c r="AA3030" s="65"/>
      <c r="AB3030" s="65"/>
      <c r="AC3030" s="65"/>
      <c r="AD3030" s="65"/>
      <c r="AE3030" s="33"/>
      <c r="AF3030" s="8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48"/>
      <c r="AR3030" s="8"/>
      <c r="AS3030" s="8"/>
      <c r="AT3030" s="8"/>
      <c r="AU3030" s="53"/>
      <c r="AV3030" s="54"/>
      <c r="AW3030" s="54"/>
    </row>
    <row r="3031" spans="1:49">
      <c r="A3031" s="8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3"/>
      <c r="S3031" s="2"/>
      <c r="T3031" s="2"/>
      <c r="U3031" s="8"/>
      <c r="V3031" s="18"/>
      <c r="W3031" s="18"/>
      <c r="X3031" s="19"/>
      <c r="Y3031" s="65"/>
      <c r="Z3031" s="65"/>
      <c r="AA3031" s="65"/>
      <c r="AB3031" s="65"/>
      <c r="AC3031" s="65"/>
      <c r="AD3031" s="65"/>
      <c r="AE3031" s="33"/>
      <c r="AF3031" s="8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48"/>
      <c r="AR3031" s="8"/>
      <c r="AS3031" s="8"/>
      <c r="AT3031" s="8"/>
      <c r="AU3031" s="53"/>
      <c r="AV3031" s="54"/>
      <c r="AW3031" s="54"/>
    </row>
    <row r="3032" spans="1:49">
      <c r="A3032" s="8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3"/>
      <c r="S3032" s="2"/>
      <c r="T3032" s="2"/>
      <c r="U3032" s="8"/>
      <c r="V3032" s="18"/>
      <c r="W3032" s="18"/>
      <c r="X3032" s="19"/>
      <c r="Y3032" s="65"/>
      <c r="Z3032" s="65"/>
      <c r="AA3032" s="65"/>
      <c r="AB3032" s="65"/>
      <c r="AC3032" s="65"/>
      <c r="AD3032" s="65"/>
      <c r="AE3032" s="33"/>
      <c r="AF3032" s="8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48"/>
      <c r="AR3032" s="8"/>
      <c r="AS3032" s="8"/>
      <c r="AT3032" s="8"/>
      <c r="AU3032" s="53"/>
      <c r="AV3032" s="54"/>
      <c r="AW3032" s="54"/>
    </row>
    <row r="3033" spans="1:49">
      <c r="A3033" s="8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3"/>
      <c r="S3033" s="2"/>
      <c r="T3033" s="2"/>
      <c r="U3033" s="8"/>
      <c r="V3033" s="18"/>
      <c r="W3033" s="18"/>
      <c r="X3033" s="19"/>
      <c r="Y3033" s="65"/>
      <c r="Z3033" s="65"/>
      <c r="AA3033" s="65"/>
      <c r="AB3033" s="65"/>
      <c r="AC3033" s="65"/>
      <c r="AD3033" s="65"/>
      <c r="AE3033" s="33"/>
      <c r="AF3033" s="8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48"/>
      <c r="AR3033" s="8"/>
      <c r="AS3033" s="8"/>
      <c r="AT3033" s="8"/>
      <c r="AU3033" s="53"/>
      <c r="AV3033" s="54"/>
      <c r="AW3033" s="54"/>
    </row>
    <row r="3034" spans="1:49">
      <c r="A3034" s="8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3"/>
      <c r="S3034" s="2"/>
      <c r="T3034" s="2"/>
      <c r="U3034" s="8"/>
      <c r="V3034" s="18"/>
      <c r="W3034" s="18"/>
      <c r="X3034" s="19"/>
      <c r="Y3034" s="65"/>
      <c r="Z3034" s="65"/>
      <c r="AA3034" s="65"/>
      <c r="AB3034" s="65"/>
      <c r="AC3034" s="65"/>
      <c r="AD3034" s="65"/>
      <c r="AE3034" s="33"/>
      <c r="AF3034" s="8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47"/>
      <c r="AR3034" s="8"/>
      <c r="AS3034" s="8"/>
      <c r="AT3034" s="8"/>
      <c r="AU3034" s="53"/>
      <c r="AV3034" s="54"/>
      <c r="AW3034" s="54"/>
    </row>
    <row r="3035" spans="1:49">
      <c r="A3035" s="8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3"/>
      <c r="S3035" s="2"/>
      <c r="T3035" s="2"/>
      <c r="U3035" s="8"/>
      <c r="V3035" s="18"/>
      <c r="W3035" s="18"/>
      <c r="X3035" s="19"/>
      <c r="Y3035" s="65"/>
      <c r="Z3035" s="65"/>
      <c r="AA3035" s="65"/>
      <c r="AB3035" s="65"/>
      <c r="AC3035" s="65"/>
      <c r="AD3035" s="65"/>
      <c r="AE3035" s="33"/>
      <c r="AF3035" s="8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47"/>
      <c r="AR3035" s="8"/>
      <c r="AS3035" s="8"/>
      <c r="AT3035" s="8"/>
      <c r="AU3035" s="53"/>
      <c r="AV3035" s="54"/>
      <c r="AW3035" s="54"/>
    </row>
    <row r="3036" spans="1:49">
      <c r="A3036" s="8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3"/>
      <c r="S3036" s="2"/>
      <c r="T3036" s="2"/>
      <c r="U3036" s="8"/>
      <c r="V3036" s="18"/>
      <c r="W3036" s="18"/>
      <c r="X3036" s="19"/>
      <c r="Y3036" s="65"/>
      <c r="Z3036" s="65"/>
      <c r="AA3036" s="65"/>
      <c r="AB3036" s="65"/>
      <c r="AC3036" s="65"/>
      <c r="AD3036" s="65"/>
      <c r="AE3036" s="33"/>
      <c r="AF3036" s="8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47"/>
      <c r="AR3036" s="8"/>
      <c r="AS3036" s="8"/>
      <c r="AT3036" s="8"/>
      <c r="AU3036" s="53"/>
      <c r="AV3036" s="54"/>
      <c r="AW3036" s="54"/>
    </row>
    <row r="3037" spans="1:49">
      <c r="A3037" s="8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3"/>
      <c r="S3037" s="2"/>
      <c r="T3037" s="2"/>
      <c r="U3037" s="8"/>
      <c r="V3037" s="18"/>
      <c r="W3037" s="18"/>
      <c r="X3037" s="19"/>
      <c r="Y3037" s="65"/>
      <c r="Z3037" s="65"/>
      <c r="AA3037" s="65"/>
      <c r="AB3037" s="65"/>
      <c r="AC3037" s="65"/>
      <c r="AD3037" s="65"/>
      <c r="AE3037" s="33"/>
      <c r="AF3037" s="8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47"/>
      <c r="AR3037" s="8"/>
      <c r="AS3037" s="8"/>
      <c r="AT3037" s="8"/>
      <c r="AU3037" s="53"/>
      <c r="AV3037" s="54"/>
      <c r="AW3037" s="54"/>
    </row>
    <row r="3038" spans="1:49">
      <c r="A3038" s="8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3"/>
      <c r="S3038" s="2"/>
      <c r="T3038" s="2"/>
      <c r="U3038" s="8"/>
      <c r="V3038" s="18"/>
      <c r="W3038" s="18"/>
      <c r="X3038" s="19"/>
      <c r="Y3038" s="65"/>
      <c r="Z3038" s="65"/>
      <c r="AA3038" s="65"/>
      <c r="AB3038" s="65"/>
      <c r="AC3038" s="65"/>
      <c r="AD3038" s="65"/>
      <c r="AE3038" s="33"/>
      <c r="AF3038" s="8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47"/>
      <c r="AR3038" s="8"/>
      <c r="AS3038" s="8"/>
      <c r="AT3038" s="8"/>
      <c r="AU3038" s="53"/>
      <c r="AV3038" s="54"/>
      <c r="AW3038" s="54"/>
    </row>
    <row r="3039" spans="1:49">
      <c r="A3039" s="8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3"/>
      <c r="S3039" s="2"/>
      <c r="T3039" s="2"/>
      <c r="U3039" s="8"/>
      <c r="V3039" s="18"/>
      <c r="W3039" s="18"/>
      <c r="X3039" s="19"/>
      <c r="Y3039" s="65"/>
      <c r="Z3039" s="65"/>
      <c r="AA3039" s="65"/>
      <c r="AB3039" s="65"/>
      <c r="AC3039" s="65"/>
      <c r="AD3039" s="65"/>
      <c r="AE3039" s="33"/>
      <c r="AF3039" s="8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47"/>
      <c r="AR3039" s="8"/>
      <c r="AS3039" s="8"/>
      <c r="AT3039" s="8"/>
      <c r="AU3039" s="53"/>
      <c r="AV3039" s="54"/>
      <c r="AW3039" s="54"/>
    </row>
    <row r="3040" spans="1:49">
      <c r="A3040" s="8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3"/>
      <c r="S3040" s="2"/>
      <c r="T3040" s="2"/>
      <c r="U3040" s="8"/>
      <c r="V3040" s="18"/>
      <c r="W3040" s="18"/>
      <c r="X3040" s="19"/>
      <c r="Y3040" s="65"/>
      <c r="Z3040" s="65"/>
      <c r="AA3040" s="65"/>
      <c r="AB3040" s="65"/>
      <c r="AC3040" s="65"/>
      <c r="AD3040" s="65"/>
      <c r="AE3040" s="33"/>
      <c r="AF3040" s="8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47"/>
      <c r="AR3040" s="8"/>
      <c r="AS3040" s="8"/>
      <c r="AT3040" s="8"/>
      <c r="AU3040" s="53"/>
      <c r="AV3040" s="54"/>
      <c r="AW3040" s="54"/>
    </row>
    <row r="3041" spans="1:49">
      <c r="A3041" s="8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3"/>
      <c r="S3041" s="2"/>
      <c r="T3041" s="2"/>
      <c r="U3041" s="8"/>
      <c r="V3041" s="18"/>
      <c r="W3041" s="18"/>
      <c r="X3041" s="19"/>
      <c r="Y3041" s="65"/>
      <c r="Z3041" s="65"/>
      <c r="AA3041" s="65"/>
      <c r="AB3041" s="65"/>
      <c r="AC3041" s="65"/>
      <c r="AD3041" s="65"/>
      <c r="AE3041" s="33"/>
      <c r="AF3041" s="8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  <c r="AR3041" s="8"/>
      <c r="AS3041" s="8"/>
      <c r="AT3041" s="8"/>
      <c r="AU3041" s="53"/>
      <c r="AV3041" s="54"/>
      <c r="AW3041" s="54"/>
    </row>
    <row r="3042" spans="1:49">
      <c r="A3042" s="8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3"/>
      <c r="S3042" s="2"/>
      <c r="T3042" s="2"/>
      <c r="U3042" s="8"/>
      <c r="V3042" s="18"/>
      <c r="W3042" s="18"/>
      <c r="X3042" s="19"/>
      <c r="Y3042" s="65"/>
      <c r="Z3042" s="65"/>
      <c r="AA3042" s="65"/>
      <c r="AB3042" s="65"/>
      <c r="AC3042" s="65"/>
      <c r="AD3042" s="65"/>
      <c r="AE3042" s="33"/>
      <c r="AF3042" s="8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  <c r="AR3042" s="8"/>
      <c r="AS3042" s="8"/>
      <c r="AT3042" s="8"/>
      <c r="AU3042" s="53"/>
      <c r="AV3042" s="54"/>
      <c r="AW3042" s="54"/>
    </row>
    <row r="3043" spans="1:49">
      <c r="A3043" s="8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3"/>
      <c r="S3043" s="2"/>
      <c r="T3043" s="2"/>
      <c r="U3043" s="8"/>
      <c r="V3043" s="18"/>
      <c r="W3043" s="18"/>
      <c r="X3043" s="19"/>
      <c r="Y3043" s="65"/>
      <c r="Z3043" s="65"/>
      <c r="AA3043" s="65"/>
      <c r="AB3043" s="65"/>
      <c r="AC3043" s="65"/>
      <c r="AD3043" s="65"/>
      <c r="AE3043" s="33"/>
      <c r="AF3043" s="8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  <c r="AR3043" s="8"/>
      <c r="AS3043" s="8"/>
      <c r="AT3043" s="8"/>
      <c r="AU3043" s="53"/>
      <c r="AV3043" s="54"/>
      <c r="AW3043" s="54"/>
    </row>
    <row r="3044" spans="1:49">
      <c r="A3044" s="8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3"/>
      <c r="S3044" s="2"/>
      <c r="T3044" s="2"/>
      <c r="U3044" s="8"/>
      <c r="V3044" s="18"/>
      <c r="W3044" s="18"/>
      <c r="X3044" s="19"/>
      <c r="Y3044" s="65"/>
      <c r="Z3044" s="65"/>
      <c r="AA3044" s="65"/>
      <c r="AB3044" s="65"/>
      <c r="AC3044" s="65"/>
      <c r="AD3044" s="65"/>
      <c r="AE3044" s="33"/>
      <c r="AF3044" s="8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47"/>
      <c r="AR3044" s="8"/>
      <c r="AS3044" s="8"/>
      <c r="AT3044" s="8"/>
      <c r="AU3044" s="53"/>
      <c r="AV3044" s="54"/>
      <c r="AW3044" s="54"/>
    </row>
    <row r="3045" spans="1:49">
      <c r="A3045" s="8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3"/>
      <c r="S3045" s="2"/>
      <c r="T3045" s="2"/>
      <c r="U3045" s="8"/>
      <c r="V3045" s="18"/>
      <c r="W3045" s="18"/>
      <c r="X3045" s="19"/>
      <c r="Y3045" s="65"/>
      <c r="Z3045" s="65"/>
      <c r="AA3045" s="65"/>
      <c r="AB3045" s="65"/>
      <c r="AC3045" s="65"/>
      <c r="AD3045" s="65"/>
      <c r="AE3045" s="33"/>
      <c r="AF3045" s="8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47"/>
      <c r="AR3045" s="8"/>
      <c r="AS3045" s="8"/>
      <c r="AT3045" s="8"/>
      <c r="AU3045" s="53"/>
      <c r="AV3045" s="54"/>
      <c r="AW3045" s="54"/>
    </row>
    <row r="3046" spans="1:49">
      <c r="A3046" s="8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3"/>
      <c r="S3046" s="2"/>
      <c r="T3046" s="2"/>
      <c r="U3046" s="8"/>
      <c r="V3046" s="18"/>
      <c r="W3046" s="18"/>
      <c r="X3046" s="19"/>
      <c r="Y3046" s="65"/>
      <c r="Z3046" s="65"/>
      <c r="AA3046" s="65"/>
      <c r="AB3046" s="65"/>
      <c r="AC3046" s="65"/>
      <c r="AD3046" s="65"/>
      <c r="AE3046" s="33"/>
      <c r="AF3046" s="8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47"/>
      <c r="AR3046" s="8"/>
      <c r="AS3046" s="8"/>
      <c r="AT3046" s="8"/>
      <c r="AU3046" s="53"/>
      <c r="AV3046" s="54"/>
      <c r="AW3046" s="54"/>
    </row>
    <row r="3047" spans="1:49">
      <c r="A3047" s="8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3"/>
      <c r="S3047" s="2"/>
      <c r="T3047" s="2"/>
      <c r="U3047" s="8"/>
      <c r="V3047" s="18"/>
      <c r="W3047" s="18"/>
      <c r="X3047" s="19"/>
      <c r="Y3047" s="65"/>
      <c r="Z3047" s="65"/>
      <c r="AA3047" s="65"/>
      <c r="AB3047" s="65"/>
      <c r="AC3047" s="65"/>
      <c r="AD3047" s="65"/>
      <c r="AE3047" s="33"/>
      <c r="AF3047" s="8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47"/>
      <c r="AR3047" s="8"/>
      <c r="AS3047" s="8"/>
      <c r="AT3047" s="8"/>
      <c r="AU3047" s="53"/>
      <c r="AV3047" s="54"/>
      <c r="AW3047" s="54"/>
    </row>
    <row r="3048" spans="1:49">
      <c r="A3048" s="8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3"/>
      <c r="S3048" s="2"/>
      <c r="T3048" s="2"/>
      <c r="U3048" s="8"/>
      <c r="V3048" s="18"/>
      <c r="W3048" s="18"/>
      <c r="X3048" s="19"/>
      <c r="Y3048" s="65"/>
      <c r="Z3048" s="65"/>
      <c r="AA3048" s="65"/>
      <c r="AB3048" s="65"/>
      <c r="AC3048" s="65"/>
      <c r="AD3048" s="65"/>
      <c r="AE3048" s="33"/>
      <c r="AF3048" s="8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47"/>
      <c r="AR3048" s="8"/>
      <c r="AS3048" s="8"/>
      <c r="AT3048" s="8"/>
      <c r="AU3048" s="53"/>
      <c r="AV3048" s="54"/>
      <c r="AW3048" s="54"/>
    </row>
    <row r="3049" spans="1:49">
      <c r="A3049" s="8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3"/>
      <c r="S3049" s="2"/>
      <c r="T3049" s="2"/>
      <c r="U3049" s="8"/>
      <c r="V3049" s="18"/>
      <c r="W3049" s="18"/>
      <c r="X3049" s="19"/>
      <c r="Y3049" s="65"/>
      <c r="Z3049" s="65"/>
      <c r="AA3049" s="65"/>
      <c r="AB3049" s="65"/>
      <c r="AC3049" s="65"/>
      <c r="AD3049" s="65"/>
      <c r="AE3049" s="33"/>
      <c r="AF3049" s="8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47"/>
      <c r="AR3049" s="8"/>
      <c r="AS3049" s="8"/>
      <c r="AT3049" s="8"/>
      <c r="AU3049" s="53"/>
      <c r="AV3049" s="54"/>
      <c r="AW3049" s="54"/>
    </row>
    <row r="3050" spans="1:49">
      <c r="A3050" s="8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3"/>
      <c r="S3050" s="2"/>
      <c r="T3050" s="2"/>
      <c r="U3050" s="8"/>
      <c r="V3050" s="18"/>
      <c r="W3050" s="18"/>
      <c r="X3050" s="19"/>
      <c r="Y3050" s="65"/>
      <c r="Z3050" s="65"/>
      <c r="AA3050" s="65"/>
      <c r="AB3050" s="65"/>
      <c r="AC3050" s="65"/>
      <c r="AD3050" s="65"/>
      <c r="AE3050" s="33"/>
      <c r="AF3050" s="8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47"/>
      <c r="AR3050" s="8"/>
      <c r="AS3050" s="8"/>
      <c r="AT3050" s="8"/>
      <c r="AU3050" s="53"/>
      <c r="AV3050" s="54"/>
      <c r="AW3050" s="54"/>
    </row>
    <row r="3051" spans="1:49">
      <c r="A3051" s="8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3"/>
      <c r="S3051" s="2"/>
      <c r="T3051" s="2"/>
      <c r="U3051" s="8"/>
      <c r="V3051" s="18"/>
      <c r="W3051" s="18"/>
      <c r="X3051" s="19"/>
      <c r="Y3051" s="65"/>
      <c r="Z3051" s="65"/>
      <c r="AA3051" s="65"/>
      <c r="AB3051" s="65"/>
      <c r="AC3051" s="65"/>
      <c r="AD3051" s="65"/>
      <c r="AE3051" s="33"/>
      <c r="AF3051" s="8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47"/>
      <c r="AR3051" s="8"/>
      <c r="AS3051" s="8"/>
      <c r="AT3051" s="8"/>
      <c r="AU3051" s="53"/>
      <c r="AV3051" s="54"/>
      <c r="AW3051" s="54"/>
    </row>
    <row r="3052" spans="1:49">
      <c r="A3052" s="8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3"/>
      <c r="S3052" s="2"/>
      <c r="T3052" s="2"/>
      <c r="U3052" s="8"/>
      <c r="V3052" s="18"/>
      <c r="W3052" s="18"/>
      <c r="X3052" s="19"/>
      <c r="Y3052" s="65"/>
      <c r="Z3052" s="65"/>
      <c r="AA3052" s="65"/>
      <c r="AB3052" s="65"/>
      <c r="AC3052" s="65"/>
      <c r="AD3052" s="65"/>
      <c r="AE3052" s="33"/>
      <c r="AF3052" s="8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  <c r="AR3052" s="8"/>
      <c r="AS3052" s="8"/>
      <c r="AT3052" s="8"/>
      <c r="AU3052" s="53"/>
      <c r="AV3052" s="54"/>
      <c r="AW3052" s="54"/>
    </row>
    <row r="3053" spans="1:49">
      <c r="A3053" s="8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3"/>
      <c r="S3053" s="2"/>
      <c r="T3053" s="2"/>
      <c r="U3053" s="8"/>
      <c r="V3053" s="18"/>
      <c r="W3053" s="18"/>
      <c r="X3053" s="19"/>
      <c r="Y3053" s="65"/>
      <c r="Z3053" s="65"/>
      <c r="AA3053" s="65"/>
      <c r="AB3053" s="65"/>
      <c r="AC3053" s="65"/>
      <c r="AD3053" s="65"/>
      <c r="AE3053" s="33"/>
      <c r="AF3053" s="8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  <c r="AR3053" s="8"/>
      <c r="AS3053" s="8"/>
      <c r="AT3053" s="8"/>
      <c r="AU3053" s="53"/>
      <c r="AV3053" s="54"/>
      <c r="AW3053" s="54"/>
    </row>
    <row r="3054" spans="1:49">
      <c r="A3054" s="8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3"/>
      <c r="S3054" s="2"/>
      <c r="T3054" s="2"/>
      <c r="U3054" s="8"/>
      <c r="V3054" s="18"/>
      <c r="W3054" s="18"/>
      <c r="X3054" s="19"/>
      <c r="Y3054" s="65"/>
      <c r="Z3054" s="65"/>
      <c r="AA3054" s="65"/>
      <c r="AB3054" s="65"/>
      <c r="AC3054" s="65"/>
      <c r="AD3054" s="65"/>
      <c r="AE3054" s="33"/>
      <c r="AF3054" s="8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  <c r="AR3054" s="8"/>
      <c r="AS3054" s="8"/>
      <c r="AT3054" s="8"/>
      <c r="AU3054" s="53"/>
      <c r="AV3054" s="54"/>
      <c r="AW3054" s="54"/>
    </row>
    <row r="3055" spans="1:49">
      <c r="A3055" s="8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3"/>
      <c r="S3055" s="2"/>
      <c r="T3055" s="2"/>
      <c r="U3055" s="8"/>
      <c r="V3055" s="18"/>
      <c r="W3055" s="18"/>
      <c r="X3055" s="19"/>
      <c r="Y3055" s="65"/>
      <c r="Z3055" s="65"/>
      <c r="AA3055" s="65"/>
      <c r="AB3055" s="65"/>
      <c r="AC3055" s="65"/>
      <c r="AD3055" s="65"/>
      <c r="AE3055" s="33"/>
      <c r="AF3055" s="8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  <c r="AR3055" s="8"/>
      <c r="AS3055" s="8"/>
      <c r="AT3055" s="8"/>
      <c r="AU3055" s="53"/>
      <c r="AV3055" s="54"/>
      <c r="AW3055" s="54"/>
    </row>
    <row r="3056" spans="1:49">
      <c r="A3056" s="8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3"/>
      <c r="S3056" s="2"/>
      <c r="T3056" s="2"/>
      <c r="U3056" s="8"/>
      <c r="V3056" s="18"/>
      <c r="W3056" s="18"/>
      <c r="X3056" s="19"/>
      <c r="Y3056" s="65"/>
      <c r="Z3056" s="65"/>
      <c r="AA3056" s="65"/>
      <c r="AB3056" s="65"/>
      <c r="AC3056" s="65"/>
      <c r="AD3056" s="65"/>
      <c r="AE3056" s="33"/>
      <c r="AF3056" s="8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  <c r="AR3056" s="8"/>
      <c r="AS3056" s="8"/>
      <c r="AT3056" s="8"/>
      <c r="AU3056" s="53"/>
      <c r="AV3056" s="54"/>
      <c r="AW3056" s="54"/>
    </row>
    <row r="3057" spans="1:50">
      <c r="A3057" s="8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3"/>
      <c r="S3057" s="2"/>
      <c r="T3057" s="2"/>
      <c r="U3057" s="8"/>
      <c r="V3057" s="18"/>
      <c r="W3057" s="18"/>
      <c r="X3057" s="19"/>
      <c r="Y3057" s="65"/>
      <c r="Z3057" s="65"/>
      <c r="AA3057" s="65"/>
      <c r="AB3057" s="65"/>
      <c r="AC3057" s="65"/>
      <c r="AD3057" s="65"/>
      <c r="AE3057" s="33"/>
      <c r="AF3057" s="8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47"/>
      <c r="AR3057" s="8"/>
      <c r="AS3057" s="8"/>
      <c r="AT3057" s="8"/>
      <c r="AU3057" s="53"/>
      <c r="AV3057" s="54"/>
      <c r="AW3057" s="54"/>
    </row>
    <row r="3058" spans="1:50">
      <c r="A3058" s="8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3"/>
      <c r="S3058" s="2"/>
      <c r="T3058" s="2"/>
      <c r="U3058" s="8"/>
      <c r="V3058" s="18"/>
      <c r="W3058" s="18"/>
      <c r="X3058" s="19"/>
      <c r="Y3058" s="65"/>
      <c r="Z3058" s="65"/>
      <c r="AA3058" s="65"/>
      <c r="AB3058" s="65"/>
      <c r="AC3058" s="65"/>
      <c r="AD3058" s="65"/>
      <c r="AE3058" s="33"/>
      <c r="AF3058" s="8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47"/>
      <c r="AR3058" s="8"/>
      <c r="AS3058" s="8"/>
      <c r="AT3058" s="8"/>
      <c r="AU3058" s="53"/>
      <c r="AV3058" s="54"/>
      <c r="AW3058" s="54"/>
      <c r="AX3058" s="4"/>
    </row>
    <row r="3059" spans="1:50">
      <c r="A3059" s="8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3"/>
      <c r="S3059" s="2"/>
      <c r="T3059" s="2"/>
      <c r="U3059" s="8"/>
      <c r="V3059" s="18"/>
      <c r="W3059" s="18"/>
      <c r="X3059" s="19"/>
      <c r="Y3059" s="65"/>
      <c r="Z3059" s="65"/>
      <c r="AA3059" s="65"/>
      <c r="AB3059" s="65"/>
      <c r="AC3059" s="65"/>
      <c r="AD3059" s="65"/>
      <c r="AE3059" s="33"/>
      <c r="AF3059" s="8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47"/>
      <c r="AR3059" s="8"/>
      <c r="AS3059" s="8"/>
      <c r="AT3059" s="8"/>
      <c r="AU3059" s="53"/>
      <c r="AV3059" s="54"/>
      <c r="AW3059" s="54"/>
    </row>
    <row r="3060" spans="1:50" s="22" customFormat="1">
      <c r="A3060" s="8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3"/>
      <c r="S3060" s="2"/>
      <c r="T3060" s="2"/>
      <c r="U3060" s="8"/>
      <c r="V3060" s="18"/>
      <c r="W3060" s="18"/>
      <c r="X3060" s="19"/>
      <c r="Y3060" s="65"/>
      <c r="Z3060" s="65"/>
      <c r="AA3060" s="65"/>
      <c r="AB3060" s="65"/>
      <c r="AC3060" s="65"/>
      <c r="AD3060" s="65"/>
      <c r="AE3060" s="33"/>
      <c r="AF3060" s="8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47"/>
      <c r="AR3060" s="8"/>
      <c r="AS3060" s="8"/>
      <c r="AT3060" s="8"/>
      <c r="AU3060" s="53"/>
      <c r="AV3060" s="54"/>
      <c r="AW3060" s="54"/>
    </row>
    <row r="3061" spans="1:50" s="22" customFormat="1">
      <c r="A3061" s="8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3"/>
      <c r="S3061" s="2"/>
      <c r="T3061" s="2"/>
      <c r="U3061" s="8"/>
      <c r="V3061" s="18"/>
      <c r="W3061" s="18"/>
      <c r="X3061" s="19"/>
      <c r="Y3061" s="65"/>
      <c r="Z3061" s="65"/>
      <c r="AA3061" s="65"/>
      <c r="AB3061" s="65"/>
      <c r="AC3061" s="65"/>
      <c r="AD3061" s="65"/>
      <c r="AE3061" s="33"/>
      <c r="AF3061" s="8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47"/>
      <c r="AR3061" s="8"/>
      <c r="AS3061" s="8"/>
      <c r="AT3061" s="8"/>
      <c r="AU3061" s="53"/>
      <c r="AV3061" s="54"/>
      <c r="AW3061" s="54"/>
    </row>
    <row r="3062" spans="1:50" s="22" customFormat="1">
      <c r="A3062" s="8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3"/>
      <c r="S3062" s="2"/>
      <c r="T3062" s="2"/>
      <c r="U3062" s="8"/>
      <c r="V3062" s="18"/>
      <c r="W3062" s="18"/>
      <c r="X3062" s="19"/>
      <c r="Y3062" s="65"/>
      <c r="Z3062" s="65"/>
      <c r="AA3062" s="65"/>
      <c r="AB3062" s="65"/>
      <c r="AC3062" s="65"/>
      <c r="AD3062" s="65"/>
      <c r="AE3062" s="33"/>
      <c r="AF3062" s="8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47"/>
      <c r="AR3062" s="8"/>
      <c r="AS3062" s="8"/>
      <c r="AT3062" s="8"/>
      <c r="AU3062" s="53"/>
      <c r="AV3062" s="54"/>
      <c r="AW3062" s="54"/>
    </row>
    <row r="3063" spans="1:50" s="22" customFormat="1">
      <c r="A3063" s="8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3"/>
      <c r="S3063" s="2"/>
      <c r="T3063" s="2"/>
      <c r="U3063" s="8"/>
      <c r="V3063" s="18"/>
      <c r="W3063" s="18"/>
      <c r="X3063" s="19"/>
      <c r="Y3063" s="65"/>
      <c r="Z3063" s="65"/>
      <c r="AA3063" s="65"/>
      <c r="AB3063" s="65"/>
      <c r="AC3063" s="65"/>
      <c r="AD3063" s="65"/>
      <c r="AE3063" s="33"/>
      <c r="AF3063" s="8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47"/>
      <c r="AR3063" s="8"/>
      <c r="AS3063" s="8"/>
      <c r="AT3063" s="8"/>
      <c r="AU3063" s="53"/>
      <c r="AV3063" s="54"/>
      <c r="AW3063" s="54"/>
    </row>
    <row r="3064" spans="1:50" s="22" customFormat="1">
      <c r="A3064" s="8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3"/>
      <c r="S3064" s="2"/>
      <c r="T3064" s="2"/>
      <c r="U3064" s="8"/>
      <c r="V3064" s="18"/>
      <c r="W3064" s="18"/>
      <c r="X3064" s="19"/>
      <c r="Y3064" s="65"/>
      <c r="Z3064" s="65"/>
      <c r="AA3064" s="65"/>
      <c r="AB3064" s="65"/>
      <c r="AC3064" s="65"/>
      <c r="AD3064" s="65"/>
      <c r="AE3064" s="33"/>
      <c r="AF3064" s="8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47"/>
      <c r="AR3064" s="8"/>
      <c r="AS3064" s="8"/>
      <c r="AT3064" s="8"/>
      <c r="AU3064" s="53"/>
      <c r="AV3064" s="54"/>
      <c r="AW3064" s="54"/>
    </row>
    <row r="3065" spans="1:50" s="22" customFormat="1">
      <c r="A3065" s="8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3"/>
      <c r="S3065" s="2"/>
      <c r="T3065" s="2"/>
      <c r="U3065" s="8"/>
      <c r="V3065" s="18"/>
      <c r="W3065" s="18"/>
      <c r="X3065" s="19"/>
      <c r="Y3065" s="65"/>
      <c r="Z3065" s="65"/>
      <c r="AA3065" s="65"/>
      <c r="AB3065" s="65"/>
      <c r="AC3065" s="65"/>
      <c r="AD3065" s="65"/>
      <c r="AE3065" s="33"/>
      <c r="AF3065" s="8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47"/>
      <c r="AR3065" s="8"/>
      <c r="AS3065" s="8"/>
      <c r="AT3065" s="8"/>
      <c r="AU3065" s="53"/>
      <c r="AV3065" s="54"/>
      <c r="AW3065" s="54"/>
    </row>
    <row r="3066" spans="1:50">
      <c r="A3066" s="8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3"/>
      <c r="S3066" s="2"/>
      <c r="T3066" s="2"/>
      <c r="U3066" s="8"/>
      <c r="V3066" s="18"/>
      <c r="W3066" s="18"/>
      <c r="X3066" s="19"/>
      <c r="Y3066" s="25"/>
      <c r="Z3066" s="25"/>
      <c r="AA3066" s="25"/>
      <c r="AB3066" s="25"/>
      <c r="AC3066" s="25"/>
      <c r="AD3066" s="25"/>
      <c r="AE3066" s="33"/>
      <c r="AF3066" s="8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47"/>
      <c r="AR3066" s="8"/>
      <c r="AS3066" s="8"/>
      <c r="AT3066" s="8"/>
      <c r="AU3066" s="53"/>
      <c r="AV3066" s="54"/>
      <c r="AW3066" s="54"/>
    </row>
    <row r="3067" spans="1:50">
      <c r="A3067" s="8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3"/>
      <c r="S3067" s="2"/>
      <c r="T3067" s="2"/>
      <c r="U3067" s="8"/>
      <c r="V3067" s="18"/>
      <c r="W3067" s="18"/>
      <c r="X3067" s="19"/>
      <c r="Y3067" s="65"/>
      <c r="Z3067" s="65"/>
      <c r="AA3067" s="65"/>
      <c r="AB3067" s="65"/>
      <c r="AC3067" s="65"/>
      <c r="AD3067" s="65"/>
      <c r="AE3067" s="33"/>
      <c r="AF3067" s="8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47"/>
      <c r="AR3067" s="8"/>
      <c r="AS3067" s="8"/>
      <c r="AT3067" s="8"/>
      <c r="AU3067" s="53"/>
      <c r="AV3067" s="54"/>
      <c r="AW3067" s="54"/>
    </row>
    <row r="3068" spans="1:50">
      <c r="A3068" s="8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3"/>
      <c r="S3068" s="2"/>
      <c r="T3068" s="2"/>
      <c r="U3068" s="8"/>
      <c r="V3068" s="18"/>
      <c r="W3068" s="18"/>
      <c r="X3068" s="19"/>
      <c r="Y3068" s="65"/>
      <c r="Z3068" s="65"/>
      <c r="AA3068" s="65"/>
      <c r="AB3068" s="65"/>
      <c r="AC3068" s="65"/>
      <c r="AD3068" s="65"/>
      <c r="AE3068" s="33"/>
      <c r="AF3068" s="8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47"/>
      <c r="AR3068" s="8"/>
      <c r="AS3068" s="8"/>
      <c r="AT3068" s="8"/>
      <c r="AU3068" s="53"/>
      <c r="AV3068" s="54"/>
      <c r="AW3068" s="54"/>
    </row>
    <row r="3069" spans="1:50">
      <c r="A3069" s="8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3"/>
      <c r="S3069" s="2"/>
      <c r="T3069" s="2"/>
      <c r="U3069" s="8"/>
      <c r="V3069" s="18"/>
      <c r="W3069" s="18"/>
      <c r="X3069" s="19"/>
      <c r="Y3069" s="65"/>
      <c r="Z3069" s="65"/>
      <c r="AA3069" s="65"/>
      <c r="AB3069" s="65"/>
      <c r="AC3069" s="65"/>
      <c r="AD3069" s="65"/>
      <c r="AE3069" s="33"/>
      <c r="AF3069" s="8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47"/>
      <c r="AR3069" s="8"/>
      <c r="AS3069" s="8"/>
      <c r="AT3069" s="8"/>
      <c r="AU3069" s="53"/>
      <c r="AV3069" s="54"/>
      <c r="AW3069" s="54"/>
    </row>
    <row r="3070" spans="1:50">
      <c r="A3070" s="8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3"/>
      <c r="S3070" s="2"/>
      <c r="T3070" s="2"/>
      <c r="U3070" s="8"/>
      <c r="V3070" s="18"/>
      <c r="W3070" s="18"/>
      <c r="X3070" s="19"/>
      <c r="Y3070" s="25"/>
      <c r="Z3070" s="25"/>
      <c r="AA3070" s="25"/>
      <c r="AB3070" s="25"/>
      <c r="AC3070" s="25"/>
      <c r="AD3070" s="25"/>
      <c r="AE3070" s="33"/>
      <c r="AF3070" s="8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47"/>
      <c r="AR3070" s="8"/>
      <c r="AS3070" s="8"/>
      <c r="AT3070" s="8"/>
      <c r="AU3070" s="53"/>
      <c r="AV3070" s="54"/>
      <c r="AW3070" s="54"/>
    </row>
    <row r="3071" spans="1:50">
      <c r="A3071" s="8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3"/>
      <c r="S3071" s="2"/>
      <c r="T3071" s="2"/>
      <c r="U3071" s="8"/>
      <c r="V3071" s="18"/>
      <c r="W3071" s="18"/>
      <c r="X3071" s="19"/>
      <c r="Y3071" s="65"/>
      <c r="Z3071" s="65"/>
      <c r="AA3071" s="65"/>
      <c r="AB3071" s="65"/>
      <c r="AC3071" s="65"/>
      <c r="AD3071" s="65"/>
      <c r="AE3071" s="33"/>
      <c r="AF3071" s="8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47"/>
      <c r="AR3071" s="8"/>
      <c r="AS3071" s="8"/>
      <c r="AT3071" s="8"/>
      <c r="AU3071" s="53"/>
      <c r="AV3071" s="54"/>
      <c r="AW3071" s="54"/>
    </row>
    <row r="3072" spans="1:50">
      <c r="A3072" s="8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3"/>
      <c r="S3072" s="2"/>
      <c r="T3072" s="2"/>
      <c r="U3072" s="8"/>
      <c r="V3072" s="18"/>
      <c r="W3072" s="18"/>
      <c r="X3072" s="19"/>
      <c r="Y3072" s="65"/>
      <c r="Z3072" s="65"/>
      <c r="AA3072" s="65"/>
      <c r="AB3072" s="65"/>
      <c r="AC3072" s="65"/>
      <c r="AD3072" s="65"/>
      <c r="AE3072" s="33"/>
      <c r="AF3072" s="8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47"/>
      <c r="AR3072" s="8"/>
      <c r="AS3072" s="8"/>
      <c r="AT3072" s="8"/>
      <c r="AU3072" s="53"/>
      <c r="AV3072" s="54"/>
      <c r="AW3072" s="54"/>
    </row>
    <row r="3073" spans="1:49">
      <c r="A3073" s="8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3"/>
      <c r="S3073" s="2"/>
      <c r="T3073" s="2"/>
      <c r="U3073" s="8"/>
      <c r="V3073" s="18"/>
      <c r="W3073" s="18"/>
      <c r="X3073" s="19"/>
      <c r="Y3073" s="65"/>
      <c r="Z3073" s="65"/>
      <c r="AA3073" s="65"/>
      <c r="AB3073" s="65"/>
      <c r="AC3073" s="65"/>
      <c r="AD3073" s="65"/>
      <c r="AE3073" s="33"/>
      <c r="AF3073" s="8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47"/>
      <c r="AR3073" s="8"/>
      <c r="AS3073" s="8"/>
      <c r="AT3073" s="8"/>
      <c r="AU3073" s="53"/>
      <c r="AV3073" s="54"/>
      <c r="AW3073" s="54"/>
    </row>
    <row r="3074" spans="1:49">
      <c r="A3074" s="8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3"/>
      <c r="S3074" s="2"/>
      <c r="T3074" s="2"/>
      <c r="U3074" s="8"/>
      <c r="V3074" s="18"/>
      <c r="W3074" s="18"/>
      <c r="X3074" s="19"/>
      <c r="Y3074" s="65"/>
      <c r="Z3074" s="65"/>
      <c r="AA3074" s="65"/>
      <c r="AB3074" s="65"/>
      <c r="AC3074" s="65"/>
      <c r="AD3074" s="65"/>
      <c r="AE3074" s="33"/>
      <c r="AF3074" s="8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47"/>
      <c r="AR3074" s="8"/>
      <c r="AS3074" s="8"/>
      <c r="AT3074" s="8"/>
      <c r="AU3074" s="53"/>
      <c r="AV3074" s="54"/>
      <c r="AW3074" s="54"/>
    </row>
    <row r="3075" spans="1:49">
      <c r="A3075" s="8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3"/>
      <c r="S3075" s="2"/>
      <c r="T3075" s="2"/>
      <c r="U3075" s="8"/>
      <c r="V3075" s="18"/>
      <c r="W3075" s="18"/>
      <c r="X3075" s="19"/>
      <c r="Y3075" s="65"/>
      <c r="Z3075" s="65"/>
      <c r="AA3075" s="65"/>
      <c r="AB3075" s="65"/>
      <c r="AC3075" s="65"/>
      <c r="AD3075" s="65"/>
      <c r="AE3075" s="33"/>
      <c r="AF3075" s="8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47"/>
      <c r="AR3075" s="8"/>
      <c r="AS3075" s="8"/>
      <c r="AT3075" s="8"/>
      <c r="AU3075" s="53"/>
      <c r="AV3075" s="54"/>
      <c r="AW3075" s="54"/>
    </row>
    <row r="3076" spans="1:49">
      <c r="A3076" s="8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3"/>
      <c r="S3076" s="2"/>
      <c r="T3076" s="2"/>
      <c r="U3076" s="8"/>
      <c r="V3076" s="18"/>
      <c r="W3076" s="18"/>
      <c r="X3076" s="19"/>
      <c r="Y3076" s="65"/>
      <c r="Z3076" s="65"/>
      <c r="AA3076" s="65"/>
      <c r="AB3076" s="65"/>
      <c r="AC3076" s="65"/>
      <c r="AD3076" s="65"/>
      <c r="AE3076" s="33"/>
      <c r="AF3076" s="8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47"/>
      <c r="AR3076" s="8"/>
      <c r="AS3076" s="8"/>
      <c r="AT3076" s="8"/>
      <c r="AU3076" s="53"/>
      <c r="AV3076" s="54"/>
      <c r="AW3076" s="54"/>
    </row>
    <row r="3077" spans="1:49">
      <c r="A3077" s="8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3"/>
      <c r="S3077" s="2"/>
      <c r="T3077" s="2"/>
      <c r="U3077" s="8"/>
      <c r="V3077" s="18"/>
      <c r="W3077" s="18"/>
      <c r="X3077" s="19"/>
      <c r="Y3077" s="65"/>
      <c r="Z3077" s="65"/>
      <c r="AA3077" s="65"/>
      <c r="AB3077" s="65"/>
      <c r="AC3077" s="65"/>
      <c r="AD3077" s="65"/>
      <c r="AE3077" s="33"/>
      <c r="AF3077" s="8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47"/>
      <c r="AR3077" s="8"/>
      <c r="AS3077" s="8"/>
      <c r="AT3077" s="8"/>
      <c r="AU3077" s="53"/>
      <c r="AV3077" s="54"/>
      <c r="AW3077" s="54"/>
    </row>
    <row r="3078" spans="1:49">
      <c r="A3078" s="8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3"/>
      <c r="S3078" s="2"/>
      <c r="T3078" s="2"/>
      <c r="U3078" s="8"/>
      <c r="V3078" s="18"/>
      <c r="W3078" s="18"/>
      <c r="X3078" s="19"/>
      <c r="Y3078" s="65"/>
      <c r="Z3078" s="65"/>
      <c r="AA3078" s="65"/>
      <c r="AB3078" s="65"/>
      <c r="AC3078" s="65"/>
      <c r="AD3078" s="65"/>
      <c r="AE3078" s="33"/>
      <c r="AF3078" s="8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47"/>
      <c r="AR3078" s="8"/>
      <c r="AS3078" s="8"/>
      <c r="AT3078" s="8"/>
      <c r="AU3078" s="53"/>
      <c r="AV3078" s="54"/>
      <c r="AW3078" s="54"/>
    </row>
    <row r="3079" spans="1:49">
      <c r="A3079" s="8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3"/>
      <c r="S3079" s="2"/>
      <c r="T3079" s="2"/>
      <c r="U3079" s="8"/>
      <c r="V3079" s="18"/>
      <c r="W3079" s="18"/>
      <c r="X3079" s="19"/>
      <c r="Y3079" s="25"/>
      <c r="Z3079" s="25"/>
      <c r="AA3079" s="25"/>
      <c r="AB3079" s="25"/>
      <c r="AC3079" s="25"/>
      <c r="AD3079" s="25"/>
      <c r="AE3079" s="33"/>
      <c r="AF3079" s="8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47"/>
      <c r="AR3079" s="8"/>
      <c r="AS3079" s="8"/>
      <c r="AT3079" s="8"/>
      <c r="AU3079" s="53"/>
      <c r="AV3079" s="54"/>
      <c r="AW3079" s="54"/>
    </row>
    <row r="3080" spans="1:49">
      <c r="A3080" s="8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3"/>
      <c r="S3080" s="2"/>
      <c r="T3080" s="2"/>
      <c r="U3080" s="8"/>
      <c r="V3080" s="18"/>
      <c r="W3080" s="18"/>
      <c r="X3080" s="19"/>
      <c r="Y3080" s="65"/>
      <c r="Z3080" s="65"/>
      <c r="AA3080" s="65"/>
      <c r="AB3080" s="65"/>
      <c r="AC3080" s="65"/>
      <c r="AD3080" s="65"/>
      <c r="AE3080" s="33"/>
      <c r="AF3080" s="8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47"/>
      <c r="AR3080" s="8"/>
      <c r="AS3080" s="8"/>
      <c r="AT3080" s="8"/>
      <c r="AU3080" s="53"/>
      <c r="AV3080" s="54"/>
      <c r="AW3080" s="54"/>
    </row>
    <row r="3081" spans="1:49">
      <c r="A3081" s="8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3"/>
      <c r="S3081" s="2"/>
      <c r="T3081" s="2"/>
      <c r="U3081" s="8"/>
      <c r="V3081" s="18"/>
      <c r="W3081" s="18"/>
      <c r="X3081" s="19"/>
      <c r="Y3081" s="65"/>
      <c r="Z3081" s="65"/>
      <c r="AA3081" s="65"/>
      <c r="AB3081" s="65"/>
      <c r="AC3081" s="65"/>
      <c r="AD3081" s="65"/>
      <c r="AE3081" s="33"/>
      <c r="AF3081" s="8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47"/>
      <c r="AR3081" s="8"/>
      <c r="AS3081" s="8"/>
      <c r="AT3081" s="8"/>
      <c r="AU3081" s="53"/>
      <c r="AV3081" s="54"/>
      <c r="AW3081" s="54"/>
    </row>
    <row r="3082" spans="1:49">
      <c r="A3082" s="8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3"/>
      <c r="S3082" s="2"/>
      <c r="T3082" s="2"/>
      <c r="U3082" s="8"/>
      <c r="V3082" s="18"/>
      <c r="W3082" s="18"/>
      <c r="X3082" s="19"/>
      <c r="Y3082" s="65"/>
      <c r="Z3082" s="65"/>
      <c r="AA3082" s="65"/>
      <c r="AB3082" s="65"/>
      <c r="AC3082" s="65"/>
      <c r="AD3082" s="65"/>
      <c r="AE3082" s="33"/>
      <c r="AF3082" s="8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47"/>
      <c r="AR3082" s="8"/>
      <c r="AS3082" s="8"/>
      <c r="AT3082" s="8"/>
      <c r="AU3082" s="53"/>
      <c r="AV3082" s="54"/>
      <c r="AW3082" s="54"/>
    </row>
    <row r="3083" spans="1:49">
      <c r="A3083" s="8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3"/>
      <c r="S3083" s="2"/>
      <c r="T3083" s="2"/>
      <c r="U3083" s="8"/>
      <c r="V3083" s="18"/>
      <c r="W3083" s="18"/>
      <c r="X3083" s="19"/>
      <c r="Y3083" s="65"/>
      <c r="Z3083" s="65"/>
      <c r="AA3083" s="65"/>
      <c r="AB3083" s="65"/>
      <c r="AC3083" s="65"/>
      <c r="AD3083" s="65"/>
      <c r="AE3083" s="33"/>
      <c r="AF3083" s="8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47"/>
      <c r="AR3083" s="8"/>
      <c r="AS3083" s="8"/>
      <c r="AT3083" s="8"/>
      <c r="AU3083" s="53"/>
      <c r="AV3083" s="54"/>
      <c r="AW3083" s="54"/>
    </row>
    <row r="3084" spans="1:49">
      <c r="A3084" s="8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3"/>
      <c r="S3084" s="2"/>
      <c r="T3084" s="2"/>
      <c r="U3084" s="8"/>
      <c r="V3084" s="18"/>
      <c r="W3084" s="18"/>
      <c r="X3084" s="19"/>
      <c r="Y3084" s="65"/>
      <c r="Z3084" s="65"/>
      <c r="AA3084" s="65"/>
      <c r="AB3084" s="65"/>
      <c r="AC3084" s="65"/>
      <c r="AD3084" s="65"/>
      <c r="AE3084" s="33"/>
      <c r="AF3084" s="8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47"/>
      <c r="AR3084" s="8"/>
      <c r="AS3084" s="8"/>
      <c r="AT3084" s="8"/>
      <c r="AU3084" s="53"/>
      <c r="AV3084" s="54"/>
      <c r="AW3084" s="54"/>
    </row>
    <row r="3085" spans="1:49">
      <c r="A3085" s="8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3"/>
      <c r="S3085" s="2"/>
      <c r="T3085" s="2"/>
      <c r="U3085" s="8"/>
      <c r="V3085" s="18"/>
      <c r="W3085" s="18"/>
      <c r="X3085" s="19"/>
      <c r="Y3085" s="65"/>
      <c r="Z3085" s="65"/>
      <c r="AA3085" s="65"/>
      <c r="AB3085" s="65"/>
      <c r="AC3085" s="65"/>
      <c r="AD3085" s="65"/>
      <c r="AE3085" s="33"/>
      <c r="AF3085" s="8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48"/>
      <c r="AR3085" s="8"/>
      <c r="AS3085" s="8"/>
      <c r="AT3085" s="8"/>
      <c r="AU3085" s="53"/>
      <c r="AV3085" s="54"/>
      <c r="AW3085" s="54"/>
    </row>
    <row r="3086" spans="1:49">
      <c r="A3086" s="8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3"/>
      <c r="S3086" s="2"/>
      <c r="T3086" s="2"/>
      <c r="U3086" s="8"/>
      <c r="V3086" s="18"/>
      <c r="W3086" s="18"/>
      <c r="X3086" s="19"/>
      <c r="Y3086" s="65"/>
      <c r="Z3086" s="65"/>
      <c r="AA3086" s="65"/>
      <c r="AB3086" s="65"/>
      <c r="AC3086" s="65"/>
      <c r="AD3086" s="65"/>
      <c r="AE3086" s="33"/>
      <c r="AF3086" s="8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47"/>
      <c r="AR3086" s="8"/>
      <c r="AS3086" s="8"/>
      <c r="AT3086" s="8"/>
      <c r="AU3086" s="53"/>
      <c r="AV3086" s="54"/>
      <c r="AW3086" s="54"/>
    </row>
    <row r="3087" spans="1:49">
      <c r="A3087" s="8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3"/>
      <c r="S3087" s="2"/>
      <c r="T3087" s="2"/>
      <c r="U3087" s="8"/>
      <c r="V3087" s="18"/>
      <c r="W3087" s="18"/>
      <c r="X3087" s="19"/>
      <c r="Y3087" s="65"/>
      <c r="Z3087" s="65"/>
      <c r="AA3087" s="65"/>
      <c r="AB3087" s="65"/>
      <c r="AC3087" s="65"/>
      <c r="AD3087" s="65"/>
      <c r="AE3087" s="33"/>
      <c r="AF3087" s="8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47"/>
      <c r="AR3087" s="8"/>
      <c r="AS3087" s="8"/>
      <c r="AT3087" s="8"/>
      <c r="AU3087" s="53"/>
      <c r="AV3087" s="54"/>
      <c r="AW3087" s="54"/>
    </row>
    <row r="3088" spans="1:49">
      <c r="A3088" s="8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3"/>
      <c r="S3088" s="2"/>
      <c r="T3088" s="2"/>
      <c r="U3088" s="8"/>
      <c r="V3088" s="18"/>
      <c r="W3088" s="18"/>
      <c r="X3088" s="19"/>
      <c r="Y3088" s="65"/>
      <c r="Z3088" s="65"/>
      <c r="AA3088" s="65"/>
      <c r="AB3088" s="65"/>
      <c r="AC3088" s="65"/>
      <c r="AD3088" s="65"/>
      <c r="AE3088" s="33"/>
      <c r="AF3088" s="8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47"/>
      <c r="AR3088" s="8"/>
      <c r="AS3088" s="8"/>
      <c r="AT3088" s="8"/>
      <c r="AU3088" s="53"/>
      <c r="AV3088" s="54"/>
      <c r="AW3088" s="54"/>
    </row>
    <row r="3089" spans="1:49">
      <c r="A3089" s="8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3"/>
      <c r="S3089" s="2"/>
      <c r="T3089" s="2"/>
      <c r="U3089" s="8"/>
      <c r="V3089" s="18"/>
      <c r="W3089" s="18"/>
      <c r="X3089" s="19"/>
      <c r="Y3089" s="65"/>
      <c r="Z3089" s="65"/>
      <c r="AA3089" s="65"/>
      <c r="AB3089" s="65"/>
      <c r="AC3089" s="65"/>
      <c r="AD3089" s="65"/>
      <c r="AE3089" s="33"/>
      <c r="AF3089" s="8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47"/>
      <c r="AR3089" s="8"/>
      <c r="AS3089" s="8"/>
      <c r="AT3089" s="8"/>
      <c r="AU3089" s="53"/>
      <c r="AV3089" s="54"/>
      <c r="AW3089" s="54"/>
    </row>
    <row r="3090" spans="1:49">
      <c r="A3090" s="8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3"/>
      <c r="S3090" s="2"/>
      <c r="T3090" s="2"/>
      <c r="U3090" s="8"/>
      <c r="V3090" s="18"/>
      <c r="W3090" s="18"/>
      <c r="X3090" s="19"/>
      <c r="Y3090" s="65"/>
      <c r="Z3090" s="65"/>
      <c r="AA3090" s="65"/>
      <c r="AB3090" s="65"/>
      <c r="AC3090" s="65"/>
      <c r="AD3090" s="65"/>
      <c r="AE3090" s="33"/>
      <c r="AF3090" s="8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47"/>
      <c r="AR3090" s="8"/>
      <c r="AS3090" s="8"/>
      <c r="AT3090" s="8"/>
      <c r="AU3090" s="53"/>
      <c r="AV3090" s="54"/>
      <c r="AW3090" s="54"/>
    </row>
    <row r="3091" spans="1:49">
      <c r="A3091" s="8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3"/>
      <c r="S3091" s="2"/>
      <c r="T3091" s="2"/>
      <c r="U3091" s="8"/>
      <c r="V3091" s="18"/>
      <c r="W3091" s="18"/>
      <c r="X3091" s="19"/>
      <c r="Y3091" s="65"/>
      <c r="Z3091" s="65"/>
      <c r="AA3091" s="65"/>
      <c r="AB3091" s="65"/>
      <c r="AC3091" s="65"/>
      <c r="AD3091" s="65"/>
      <c r="AE3091" s="33"/>
      <c r="AF3091" s="8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47"/>
      <c r="AR3091" s="8"/>
      <c r="AS3091" s="8"/>
      <c r="AT3091" s="8"/>
      <c r="AU3091" s="53"/>
      <c r="AV3091" s="54"/>
      <c r="AW3091" s="54"/>
    </row>
    <row r="3092" spans="1:49">
      <c r="A3092" s="8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3"/>
      <c r="S3092" s="2"/>
      <c r="T3092" s="2"/>
      <c r="U3092" s="8"/>
      <c r="V3092" s="18"/>
      <c r="W3092" s="18"/>
      <c r="X3092" s="19"/>
      <c r="Y3092" s="65"/>
      <c r="Z3092" s="65"/>
      <c r="AA3092" s="65"/>
      <c r="AB3092" s="65"/>
      <c r="AC3092" s="65"/>
      <c r="AD3092" s="65"/>
      <c r="AE3092" s="33"/>
      <c r="AF3092" s="8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47"/>
      <c r="AR3092" s="8"/>
      <c r="AS3092" s="8"/>
      <c r="AT3092" s="8"/>
      <c r="AU3092" s="53"/>
      <c r="AV3092" s="54"/>
      <c r="AW3092" s="54"/>
    </row>
    <row r="3093" spans="1:49">
      <c r="A3093" s="8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3"/>
      <c r="S3093" s="2"/>
      <c r="T3093" s="2"/>
      <c r="U3093" s="8"/>
      <c r="V3093" s="18"/>
      <c r="W3093" s="18"/>
      <c r="X3093" s="19"/>
      <c r="Y3093" s="65"/>
      <c r="Z3093" s="65"/>
      <c r="AA3093" s="65"/>
      <c r="AB3093" s="65"/>
      <c r="AC3093" s="65"/>
      <c r="AD3093" s="65"/>
      <c r="AE3093" s="33"/>
      <c r="AF3093" s="8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47"/>
      <c r="AR3093" s="8"/>
      <c r="AS3093" s="8"/>
      <c r="AT3093" s="8"/>
      <c r="AU3093" s="53"/>
      <c r="AV3093" s="54"/>
      <c r="AW3093" s="54"/>
    </row>
    <row r="3094" spans="1:49">
      <c r="A3094" s="8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3"/>
      <c r="S3094" s="2"/>
      <c r="T3094" s="2"/>
      <c r="U3094" s="8"/>
      <c r="V3094" s="18"/>
      <c r="W3094" s="18"/>
      <c r="X3094" s="19"/>
      <c r="Y3094" s="65"/>
      <c r="Z3094" s="65"/>
      <c r="AA3094" s="65"/>
      <c r="AB3094" s="65"/>
      <c r="AC3094" s="65"/>
      <c r="AD3094" s="65"/>
      <c r="AE3094" s="33"/>
      <c r="AF3094" s="8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47"/>
      <c r="AR3094" s="8"/>
      <c r="AS3094" s="8"/>
      <c r="AT3094" s="8"/>
      <c r="AU3094" s="53"/>
      <c r="AV3094" s="54"/>
      <c r="AW3094" s="54"/>
    </row>
    <row r="3095" spans="1:49">
      <c r="A3095" s="8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3"/>
      <c r="S3095" s="2"/>
      <c r="T3095" s="2"/>
      <c r="U3095" s="8"/>
      <c r="V3095" s="18"/>
      <c r="W3095" s="18"/>
      <c r="X3095" s="19"/>
      <c r="Y3095" s="65"/>
      <c r="Z3095" s="65"/>
      <c r="AA3095" s="65"/>
      <c r="AB3095" s="65"/>
      <c r="AC3095" s="65"/>
      <c r="AD3095" s="65"/>
      <c r="AE3095" s="33"/>
      <c r="AF3095" s="8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47"/>
      <c r="AR3095" s="8"/>
      <c r="AS3095" s="8"/>
      <c r="AT3095" s="8"/>
      <c r="AU3095" s="53"/>
      <c r="AV3095" s="54"/>
      <c r="AW3095" s="54"/>
    </row>
    <row r="3096" spans="1:49">
      <c r="A3096" s="8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3"/>
      <c r="S3096" s="2"/>
      <c r="T3096" s="2"/>
      <c r="U3096" s="8"/>
      <c r="V3096" s="18"/>
      <c r="W3096" s="18"/>
      <c r="X3096" s="19"/>
      <c r="Y3096" s="65"/>
      <c r="Z3096" s="65"/>
      <c r="AA3096" s="65"/>
      <c r="AB3096" s="65"/>
      <c r="AC3096" s="65"/>
      <c r="AD3096" s="65"/>
      <c r="AE3096" s="33"/>
      <c r="AF3096" s="8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47"/>
      <c r="AR3096" s="8"/>
      <c r="AS3096" s="8"/>
      <c r="AT3096" s="8"/>
      <c r="AU3096" s="53"/>
      <c r="AV3096" s="54"/>
      <c r="AW3096" s="54"/>
    </row>
    <row r="3097" spans="1:49">
      <c r="A3097" s="8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3"/>
      <c r="S3097" s="2"/>
      <c r="T3097" s="2"/>
      <c r="U3097" s="8"/>
      <c r="V3097" s="18"/>
      <c r="W3097" s="18"/>
      <c r="X3097" s="19"/>
      <c r="Y3097" s="65"/>
      <c r="Z3097" s="65"/>
      <c r="AA3097" s="65"/>
      <c r="AB3097" s="65"/>
      <c r="AC3097" s="65"/>
      <c r="AD3097" s="65"/>
      <c r="AE3097" s="33"/>
      <c r="AF3097" s="8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47"/>
      <c r="AR3097" s="8"/>
      <c r="AS3097" s="8"/>
      <c r="AT3097" s="8"/>
      <c r="AU3097" s="53"/>
      <c r="AV3097" s="54"/>
      <c r="AW3097" s="54"/>
    </row>
    <row r="3098" spans="1:49">
      <c r="A3098" s="8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3"/>
      <c r="S3098" s="2"/>
      <c r="T3098" s="2"/>
      <c r="U3098" s="8"/>
      <c r="V3098" s="18"/>
      <c r="W3098" s="18"/>
      <c r="X3098" s="19"/>
      <c r="Y3098" s="65"/>
      <c r="Z3098" s="65"/>
      <c r="AA3098" s="65"/>
      <c r="AB3098" s="65"/>
      <c r="AC3098" s="65"/>
      <c r="AD3098" s="65"/>
      <c r="AE3098" s="33"/>
      <c r="AF3098" s="8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47"/>
      <c r="AR3098" s="8"/>
      <c r="AS3098" s="8"/>
      <c r="AT3098" s="8"/>
      <c r="AU3098" s="53"/>
      <c r="AV3098" s="54"/>
      <c r="AW3098" s="54"/>
    </row>
    <row r="3099" spans="1:49">
      <c r="A3099" s="8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3"/>
      <c r="S3099" s="2"/>
      <c r="T3099" s="2"/>
      <c r="U3099" s="8"/>
      <c r="V3099" s="18"/>
      <c r="W3099" s="18"/>
      <c r="X3099" s="19"/>
      <c r="Y3099" s="65"/>
      <c r="Z3099" s="65"/>
      <c r="AA3099" s="65"/>
      <c r="AB3099" s="65"/>
      <c r="AC3099" s="65"/>
      <c r="AD3099" s="65"/>
      <c r="AE3099" s="33"/>
      <c r="AF3099" s="8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47"/>
      <c r="AR3099" s="8"/>
      <c r="AS3099" s="8"/>
      <c r="AT3099" s="8"/>
      <c r="AU3099" s="53"/>
      <c r="AV3099" s="54"/>
      <c r="AW3099" s="54"/>
    </row>
    <row r="3100" spans="1:49">
      <c r="A3100" s="8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3"/>
      <c r="S3100" s="2"/>
      <c r="T3100" s="2"/>
      <c r="U3100" s="8"/>
      <c r="V3100" s="18"/>
      <c r="W3100" s="18"/>
      <c r="X3100" s="19"/>
      <c r="Y3100" s="65"/>
      <c r="Z3100" s="65"/>
      <c r="AA3100" s="65"/>
      <c r="AB3100" s="65"/>
      <c r="AC3100" s="65"/>
      <c r="AD3100" s="65"/>
      <c r="AE3100" s="33"/>
      <c r="AF3100" s="8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47"/>
      <c r="AR3100" s="8"/>
      <c r="AS3100" s="8"/>
      <c r="AT3100" s="8"/>
      <c r="AU3100" s="53"/>
      <c r="AV3100" s="54"/>
      <c r="AW3100" s="54"/>
    </row>
    <row r="3101" spans="1:49">
      <c r="A3101" s="8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3"/>
      <c r="S3101" s="2"/>
      <c r="T3101" s="2"/>
      <c r="U3101" s="8"/>
      <c r="V3101" s="18"/>
      <c r="W3101" s="18"/>
      <c r="X3101" s="19"/>
      <c r="Y3101" s="65"/>
      <c r="Z3101" s="65"/>
      <c r="AA3101" s="65"/>
      <c r="AB3101" s="65"/>
      <c r="AC3101" s="65"/>
      <c r="AD3101" s="65"/>
      <c r="AE3101" s="33"/>
      <c r="AF3101" s="8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47"/>
      <c r="AR3101" s="8"/>
      <c r="AS3101" s="8"/>
      <c r="AT3101" s="8"/>
      <c r="AU3101" s="53"/>
      <c r="AV3101" s="54"/>
      <c r="AW3101" s="54"/>
    </row>
    <row r="3102" spans="1:49" s="22" customFormat="1">
      <c r="A3102" s="8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3"/>
      <c r="S3102" s="2"/>
      <c r="T3102" s="2"/>
      <c r="U3102" s="8"/>
      <c r="V3102" s="18"/>
      <c r="W3102" s="18"/>
      <c r="X3102" s="19"/>
      <c r="Y3102" s="65"/>
      <c r="Z3102" s="65"/>
      <c r="AA3102" s="65"/>
      <c r="AB3102" s="65"/>
      <c r="AC3102" s="65"/>
      <c r="AD3102" s="65"/>
      <c r="AE3102" s="33"/>
      <c r="AF3102" s="8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47"/>
      <c r="AR3102" s="8"/>
      <c r="AS3102" s="8"/>
      <c r="AT3102" s="8"/>
      <c r="AU3102" s="53"/>
      <c r="AV3102" s="54"/>
      <c r="AW3102" s="54"/>
    </row>
    <row r="3103" spans="1:49">
      <c r="A3103" s="8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3"/>
      <c r="S3103" s="2"/>
      <c r="T3103" s="2"/>
      <c r="U3103" s="8"/>
      <c r="V3103" s="18"/>
      <c r="W3103" s="18"/>
      <c r="X3103" s="19"/>
      <c r="Y3103" s="65"/>
      <c r="Z3103" s="65"/>
      <c r="AA3103" s="65"/>
      <c r="AB3103" s="65"/>
      <c r="AC3103" s="65"/>
      <c r="AD3103" s="65"/>
      <c r="AE3103" s="33"/>
      <c r="AF3103" s="8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  <c r="AR3103" s="8"/>
      <c r="AS3103" s="8"/>
      <c r="AT3103" s="8"/>
      <c r="AU3103" s="53"/>
      <c r="AV3103" s="54"/>
      <c r="AW3103" s="54"/>
    </row>
    <row r="3104" spans="1:49">
      <c r="A3104" s="8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3"/>
      <c r="S3104" s="2"/>
      <c r="T3104" s="2"/>
      <c r="U3104" s="8"/>
      <c r="V3104" s="18"/>
      <c r="W3104" s="18"/>
      <c r="X3104" s="19"/>
      <c r="Y3104" s="65"/>
      <c r="Z3104" s="65"/>
      <c r="AA3104" s="65"/>
      <c r="AB3104" s="65"/>
      <c r="AC3104" s="65"/>
      <c r="AD3104" s="65"/>
      <c r="AE3104" s="33"/>
      <c r="AF3104" s="8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47"/>
      <c r="AR3104" s="8"/>
      <c r="AS3104" s="8"/>
      <c r="AT3104" s="8"/>
      <c r="AU3104" s="53"/>
      <c r="AV3104" s="54"/>
      <c r="AW3104" s="54"/>
    </row>
    <row r="3105" spans="1:49">
      <c r="A3105" s="8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3"/>
      <c r="S3105" s="2"/>
      <c r="T3105" s="2"/>
      <c r="U3105" s="8"/>
      <c r="V3105" s="18"/>
      <c r="W3105" s="18"/>
      <c r="X3105" s="19"/>
      <c r="Y3105" s="65"/>
      <c r="Z3105" s="65"/>
      <c r="AA3105" s="65"/>
      <c r="AB3105" s="65"/>
      <c r="AC3105" s="65"/>
      <c r="AD3105" s="65"/>
      <c r="AE3105" s="33"/>
      <c r="AF3105" s="8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47"/>
      <c r="AR3105" s="8"/>
      <c r="AS3105" s="8"/>
      <c r="AT3105" s="8"/>
      <c r="AU3105" s="53"/>
      <c r="AV3105" s="54"/>
      <c r="AW3105" s="54"/>
    </row>
    <row r="3106" spans="1:49">
      <c r="A3106" s="8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3"/>
      <c r="S3106" s="2"/>
      <c r="T3106" s="2"/>
      <c r="U3106" s="8"/>
      <c r="V3106" s="18"/>
      <c r="W3106" s="18"/>
      <c r="X3106" s="19"/>
      <c r="Y3106" s="65"/>
      <c r="Z3106" s="65"/>
      <c r="AA3106" s="65"/>
      <c r="AB3106" s="65"/>
      <c r="AC3106" s="65"/>
      <c r="AD3106" s="65"/>
      <c r="AE3106" s="33"/>
      <c r="AF3106" s="8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47"/>
      <c r="AR3106" s="8"/>
      <c r="AS3106" s="8"/>
      <c r="AT3106" s="8"/>
      <c r="AU3106" s="53"/>
      <c r="AV3106" s="54"/>
      <c r="AW3106" s="54"/>
    </row>
    <row r="3107" spans="1:49">
      <c r="A3107" s="8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0"/>
      <c r="P3107" s="2"/>
      <c r="Q3107" s="2"/>
      <c r="R3107" s="3"/>
      <c r="S3107" s="2"/>
      <c r="T3107" s="2"/>
      <c r="U3107" s="8"/>
      <c r="V3107" s="18"/>
      <c r="W3107" s="18"/>
      <c r="X3107" s="19"/>
      <c r="Y3107" s="65"/>
      <c r="Z3107" s="65"/>
      <c r="AA3107" s="65"/>
      <c r="AB3107" s="65"/>
      <c r="AC3107" s="65"/>
      <c r="AD3107" s="65"/>
      <c r="AE3107" s="33"/>
      <c r="AF3107" s="8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47"/>
      <c r="AR3107" s="8"/>
      <c r="AS3107" s="8"/>
      <c r="AT3107" s="8"/>
      <c r="AU3107" s="53"/>
      <c r="AV3107" s="54"/>
      <c r="AW3107" s="54"/>
    </row>
    <row r="3108" spans="1:49" ht="14.4">
      <c r="A3108" s="8"/>
      <c r="B3108" s="2"/>
      <c r="C3108" s="2"/>
      <c r="D3108" s="2"/>
      <c r="E3108" s="2"/>
      <c r="F3108" s="2"/>
      <c r="G3108" s="2"/>
      <c r="H3108" s="3"/>
      <c r="I3108" s="2"/>
      <c r="J3108" s="2"/>
      <c r="K3108" s="2"/>
      <c r="L3108" s="2"/>
      <c r="M3108" s="2"/>
      <c r="N3108" s="2"/>
      <c r="O3108" s="2"/>
      <c r="P3108" s="2"/>
      <c r="Q3108" s="2"/>
      <c r="R3108" s="3"/>
      <c r="S3108" s="2"/>
      <c r="T3108" s="2"/>
      <c r="U3108" s="8"/>
      <c r="V3108" s="32"/>
      <c r="W3108" s="18"/>
      <c r="X3108" s="19"/>
      <c r="Y3108" s="65"/>
      <c r="Z3108" s="65"/>
      <c r="AA3108" s="65"/>
      <c r="AB3108" s="65"/>
      <c r="AC3108" s="65"/>
      <c r="AD3108" s="65"/>
      <c r="AE3108" s="33"/>
      <c r="AF3108" s="8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47"/>
      <c r="AR3108" s="8"/>
      <c r="AS3108" s="8"/>
      <c r="AT3108" s="8"/>
      <c r="AU3108" s="53"/>
      <c r="AV3108" s="54"/>
      <c r="AW3108" s="54"/>
    </row>
    <row r="3109" spans="1:49">
      <c r="A3109" s="8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3"/>
      <c r="S3109" s="2"/>
      <c r="T3109" s="2"/>
      <c r="U3109" s="8"/>
      <c r="V3109" s="18"/>
      <c r="W3109" s="18"/>
      <c r="X3109" s="19"/>
      <c r="Y3109" s="65"/>
      <c r="Z3109" s="65"/>
      <c r="AA3109" s="65"/>
      <c r="AB3109" s="65"/>
      <c r="AC3109" s="65"/>
      <c r="AD3109" s="65"/>
      <c r="AE3109" s="33"/>
      <c r="AF3109" s="8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  <c r="AR3109" s="8"/>
      <c r="AS3109" s="8"/>
      <c r="AT3109" s="8"/>
      <c r="AU3109" s="53"/>
      <c r="AV3109" s="54"/>
      <c r="AW3109" s="54"/>
    </row>
    <row r="3110" spans="1:49">
      <c r="A3110" s="8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3"/>
      <c r="S3110" s="2"/>
      <c r="T3110" s="2"/>
      <c r="U3110" s="8"/>
      <c r="V3110" s="18"/>
      <c r="W3110" s="18"/>
      <c r="X3110" s="19"/>
      <c r="Y3110" s="65"/>
      <c r="Z3110" s="65"/>
      <c r="AA3110" s="65"/>
      <c r="AB3110" s="65"/>
      <c r="AC3110" s="65"/>
      <c r="AD3110" s="65"/>
      <c r="AE3110" s="33"/>
      <c r="AF3110" s="8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  <c r="AR3110" s="8"/>
      <c r="AS3110" s="8"/>
      <c r="AT3110" s="8"/>
      <c r="AU3110" s="53"/>
      <c r="AV3110" s="54"/>
      <c r="AW3110" s="54"/>
    </row>
    <row r="3111" spans="1:49">
      <c r="A3111" s="8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3"/>
      <c r="S3111" s="2"/>
      <c r="T3111" s="2"/>
      <c r="U3111" s="8"/>
      <c r="V3111" s="18"/>
      <c r="W3111" s="18"/>
      <c r="X3111" s="19"/>
      <c r="Y3111" s="65"/>
      <c r="Z3111" s="65"/>
      <c r="AA3111" s="65"/>
      <c r="AB3111" s="65"/>
      <c r="AC3111" s="65"/>
      <c r="AD3111" s="65"/>
      <c r="AE3111" s="33"/>
      <c r="AF3111" s="8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  <c r="AR3111" s="8"/>
      <c r="AS3111" s="8"/>
      <c r="AT3111" s="8"/>
      <c r="AU3111" s="53"/>
      <c r="AV3111" s="54"/>
      <c r="AW3111" s="54"/>
    </row>
    <row r="3112" spans="1:49">
      <c r="A3112" s="8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3"/>
      <c r="S3112" s="2"/>
      <c r="T3112" s="2"/>
      <c r="U3112" s="8"/>
      <c r="V3112" s="18"/>
      <c r="W3112" s="18"/>
      <c r="X3112" s="19"/>
      <c r="Y3112" s="65"/>
      <c r="Z3112" s="65"/>
      <c r="AA3112" s="65"/>
      <c r="AB3112" s="65"/>
      <c r="AC3112" s="65"/>
      <c r="AD3112" s="65"/>
      <c r="AE3112" s="33"/>
      <c r="AF3112" s="8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  <c r="AR3112" s="8"/>
      <c r="AS3112" s="8"/>
      <c r="AT3112" s="8"/>
      <c r="AU3112" s="53"/>
      <c r="AV3112" s="54"/>
      <c r="AW3112" s="54"/>
    </row>
    <row r="3113" spans="1:49">
      <c r="A3113" s="8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3"/>
      <c r="S3113" s="2"/>
      <c r="T3113" s="2"/>
      <c r="U3113" s="8"/>
      <c r="V3113" s="18"/>
      <c r="W3113" s="18"/>
      <c r="X3113" s="19"/>
      <c r="Y3113" s="65"/>
      <c r="Z3113" s="65"/>
      <c r="AA3113" s="65"/>
      <c r="AB3113" s="65"/>
      <c r="AC3113" s="65"/>
      <c r="AD3113" s="65"/>
      <c r="AE3113" s="33"/>
      <c r="AF3113" s="8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  <c r="AR3113" s="8"/>
      <c r="AS3113" s="8"/>
      <c r="AT3113" s="8"/>
      <c r="AU3113" s="53"/>
      <c r="AV3113" s="54"/>
      <c r="AW3113" s="54"/>
    </row>
    <row r="3114" spans="1:49">
      <c r="A3114" s="8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3"/>
      <c r="S3114" s="2"/>
      <c r="T3114" s="2"/>
      <c r="U3114" s="8"/>
      <c r="V3114" s="18"/>
      <c r="W3114" s="18"/>
      <c r="X3114" s="19"/>
      <c r="Y3114" s="65"/>
      <c r="Z3114" s="65"/>
      <c r="AA3114" s="65"/>
      <c r="AB3114" s="65"/>
      <c r="AC3114" s="65"/>
      <c r="AD3114" s="65"/>
      <c r="AE3114" s="33"/>
      <c r="AF3114" s="8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  <c r="AR3114" s="8"/>
      <c r="AS3114" s="8"/>
      <c r="AT3114" s="8"/>
      <c r="AU3114" s="53"/>
      <c r="AV3114" s="54"/>
      <c r="AW3114" s="54"/>
    </row>
    <row r="3115" spans="1:49">
      <c r="A3115" s="8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3"/>
      <c r="S3115" s="2"/>
      <c r="T3115" s="2"/>
      <c r="U3115" s="8"/>
      <c r="V3115" s="18"/>
      <c r="W3115" s="18"/>
      <c r="X3115" s="19"/>
      <c r="Y3115" s="65"/>
      <c r="Z3115" s="65"/>
      <c r="AA3115" s="65"/>
      <c r="AB3115" s="65"/>
      <c r="AC3115" s="65"/>
      <c r="AD3115" s="65"/>
      <c r="AE3115" s="33"/>
      <c r="AF3115" s="8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  <c r="AR3115" s="8"/>
      <c r="AS3115" s="8"/>
      <c r="AT3115" s="8"/>
      <c r="AU3115" s="53"/>
      <c r="AV3115" s="54"/>
      <c r="AW3115" s="54"/>
    </row>
    <row r="3116" spans="1:49">
      <c r="A3116" s="8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3"/>
      <c r="S3116" s="2"/>
      <c r="T3116" s="2"/>
      <c r="U3116" s="8"/>
      <c r="V3116" s="18"/>
      <c r="W3116" s="18"/>
      <c r="X3116" s="19"/>
      <c r="Y3116" s="65"/>
      <c r="Z3116" s="65"/>
      <c r="AA3116" s="65"/>
      <c r="AB3116" s="65"/>
      <c r="AC3116" s="65"/>
      <c r="AD3116" s="65"/>
      <c r="AE3116" s="33"/>
      <c r="AF3116" s="8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  <c r="AR3116" s="8"/>
      <c r="AS3116" s="8"/>
      <c r="AT3116" s="8"/>
      <c r="AU3116" s="53"/>
      <c r="AV3116" s="54"/>
      <c r="AW3116" s="54"/>
    </row>
    <row r="3117" spans="1:49">
      <c r="A3117" s="8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3"/>
      <c r="S3117" s="2"/>
      <c r="T3117" s="2"/>
      <c r="U3117" s="8"/>
      <c r="V3117" s="18"/>
      <c r="W3117" s="18"/>
      <c r="X3117" s="19"/>
      <c r="Y3117" s="65"/>
      <c r="Z3117" s="65"/>
      <c r="AA3117" s="65"/>
      <c r="AB3117" s="65"/>
      <c r="AC3117" s="65"/>
      <c r="AD3117" s="65"/>
      <c r="AE3117" s="33"/>
      <c r="AF3117" s="8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  <c r="AR3117" s="8"/>
      <c r="AS3117" s="8"/>
      <c r="AT3117" s="8"/>
      <c r="AU3117" s="53"/>
      <c r="AV3117" s="54"/>
      <c r="AW3117" s="54"/>
    </row>
    <row r="3118" spans="1:49">
      <c r="A3118" s="8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3"/>
      <c r="S3118" s="2"/>
      <c r="T3118" s="2"/>
      <c r="U3118" s="8"/>
      <c r="V3118" s="18"/>
      <c r="W3118" s="18"/>
      <c r="X3118" s="19"/>
      <c r="Y3118" s="65"/>
      <c r="Z3118" s="65"/>
      <c r="AA3118" s="65"/>
      <c r="AB3118" s="65"/>
      <c r="AC3118" s="65"/>
      <c r="AD3118" s="65"/>
      <c r="AE3118" s="33"/>
      <c r="AF3118" s="8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  <c r="AR3118" s="8"/>
      <c r="AS3118" s="8"/>
      <c r="AT3118" s="8"/>
      <c r="AU3118" s="53"/>
      <c r="AV3118" s="54"/>
      <c r="AW3118" s="54"/>
    </row>
    <row r="3119" spans="1:49">
      <c r="A3119" s="8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3"/>
      <c r="S3119" s="2"/>
      <c r="T3119" s="2"/>
      <c r="U3119" s="8"/>
      <c r="V3119" s="18"/>
      <c r="W3119" s="18"/>
      <c r="X3119" s="19"/>
      <c r="Y3119" s="65"/>
      <c r="Z3119" s="65"/>
      <c r="AA3119" s="65"/>
      <c r="AB3119" s="65"/>
      <c r="AC3119" s="65"/>
      <c r="AD3119" s="65"/>
      <c r="AE3119" s="33"/>
      <c r="AF3119" s="8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  <c r="AR3119" s="8"/>
      <c r="AS3119" s="8"/>
      <c r="AT3119" s="8"/>
      <c r="AU3119" s="53"/>
      <c r="AV3119" s="54"/>
      <c r="AW3119" s="54"/>
    </row>
    <row r="3120" spans="1:49">
      <c r="A3120" s="8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3"/>
      <c r="S3120" s="2"/>
      <c r="T3120" s="2"/>
      <c r="U3120" s="8"/>
      <c r="V3120" s="18"/>
      <c r="W3120" s="18"/>
      <c r="X3120" s="19"/>
      <c r="Y3120" s="65"/>
      <c r="Z3120" s="65"/>
      <c r="AA3120" s="65"/>
      <c r="AB3120" s="65"/>
      <c r="AC3120" s="65"/>
      <c r="AD3120" s="65"/>
      <c r="AE3120" s="33"/>
      <c r="AF3120" s="8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  <c r="AR3120" s="8"/>
      <c r="AS3120" s="8"/>
      <c r="AT3120" s="8"/>
      <c r="AU3120" s="53"/>
      <c r="AV3120" s="54"/>
      <c r="AW3120" s="54"/>
    </row>
    <row r="3121" spans="1:49">
      <c r="A3121" s="8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3"/>
      <c r="S3121" s="2"/>
      <c r="T3121" s="2"/>
      <c r="U3121" s="8"/>
      <c r="V3121" s="18"/>
      <c r="W3121" s="18"/>
      <c r="X3121" s="19"/>
      <c r="Y3121" s="65"/>
      <c r="Z3121" s="65"/>
      <c r="AA3121" s="65"/>
      <c r="AB3121" s="65"/>
      <c r="AC3121" s="65"/>
      <c r="AD3121" s="65"/>
      <c r="AE3121" s="33"/>
      <c r="AF3121" s="8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  <c r="AR3121" s="8"/>
      <c r="AS3121" s="8"/>
      <c r="AT3121" s="8"/>
      <c r="AU3121" s="53"/>
      <c r="AV3121" s="54"/>
      <c r="AW3121" s="54"/>
    </row>
    <row r="3122" spans="1:49">
      <c r="A3122" s="8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3"/>
      <c r="S3122" s="2"/>
      <c r="T3122" s="2"/>
      <c r="U3122" s="8"/>
      <c r="V3122" s="18"/>
      <c r="W3122" s="18"/>
      <c r="X3122" s="19"/>
      <c r="Y3122" s="65"/>
      <c r="Z3122" s="65"/>
      <c r="AA3122" s="65"/>
      <c r="AB3122" s="65"/>
      <c r="AC3122" s="65"/>
      <c r="AD3122" s="65"/>
      <c r="AE3122" s="33"/>
      <c r="AF3122" s="8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  <c r="AR3122" s="8"/>
      <c r="AS3122" s="8"/>
      <c r="AT3122" s="8"/>
      <c r="AU3122" s="53"/>
      <c r="AV3122" s="54"/>
      <c r="AW3122" s="54"/>
    </row>
    <row r="3123" spans="1:49">
      <c r="A3123" s="8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3"/>
      <c r="S3123" s="2"/>
      <c r="T3123" s="2"/>
      <c r="U3123" s="8"/>
      <c r="V3123" s="18"/>
      <c r="W3123" s="18"/>
      <c r="X3123" s="19"/>
      <c r="Y3123" s="65"/>
      <c r="Z3123" s="65"/>
      <c r="AA3123" s="65"/>
      <c r="AB3123" s="65"/>
      <c r="AC3123" s="65"/>
      <c r="AD3123" s="65"/>
      <c r="AE3123" s="33"/>
      <c r="AF3123" s="8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  <c r="AR3123" s="8"/>
      <c r="AS3123" s="8"/>
      <c r="AT3123" s="8"/>
      <c r="AU3123" s="53"/>
      <c r="AV3123" s="54"/>
      <c r="AW3123" s="54"/>
    </row>
    <row r="3124" spans="1:49">
      <c r="A3124" s="8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3"/>
      <c r="S3124" s="2"/>
      <c r="T3124" s="2"/>
      <c r="U3124" s="8"/>
      <c r="V3124" s="18"/>
      <c r="W3124" s="18"/>
      <c r="X3124" s="19"/>
      <c r="Y3124" s="65"/>
      <c r="Z3124" s="65"/>
      <c r="AA3124" s="65"/>
      <c r="AB3124" s="65"/>
      <c r="AC3124" s="65"/>
      <c r="AD3124" s="65"/>
      <c r="AE3124" s="33"/>
      <c r="AF3124" s="8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  <c r="AR3124" s="8"/>
      <c r="AS3124" s="8"/>
      <c r="AT3124" s="8"/>
      <c r="AU3124" s="53"/>
      <c r="AV3124" s="54"/>
      <c r="AW3124" s="54"/>
    </row>
    <row r="3125" spans="1:49">
      <c r="A3125" s="8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3"/>
      <c r="S3125" s="2"/>
      <c r="T3125" s="2"/>
      <c r="U3125" s="8"/>
      <c r="V3125" s="18"/>
      <c r="W3125" s="18"/>
      <c r="X3125" s="19"/>
      <c r="Y3125" s="65"/>
      <c r="Z3125" s="65"/>
      <c r="AA3125" s="65"/>
      <c r="AB3125" s="65"/>
      <c r="AC3125" s="65"/>
      <c r="AD3125" s="65"/>
      <c r="AE3125" s="33"/>
      <c r="AF3125" s="8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  <c r="AR3125" s="8"/>
      <c r="AS3125" s="8"/>
      <c r="AT3125" s="8"/>
      <c r="AU3125" s="53"/>
      <c r="AV3125" s="54"/>
      <c r="AW3125" s="54"/>
    </row>
    <row r="3126" spans="1:49">
      <c r="A3126" s="8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3"/>
      <c r="S3126" s="2"/>
      <c r="T3126" s="2"/>
      <c r="U3126" s="8"/>
      <c r="V3126" s="18"/>
      <c r="W3126" s="18"/>
      <c r="X3126" s="19"/>
      <c r="Y3126" s="65"/>
      <c r="Z3126" s="65"/>
      <c r="AA3126" s="65"/>
      <c r="AB3126" s="65"/>
      <c r="AC3126" s="65"/>
      <c r="AD3126" s="65"/>
      <c r="AE3126" s="33"/>
      <c r="AF3126" s="8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  <c r="AR3126" s="8"/>
      <c r="AS3126" s="8"/>
      <c r="AT3126" s="8"/>
      <c r="AU3126" s="53"/>
      <c r="AV3126" s="54"/>
      <c r="AW3126" s="54"/>
    </row>
    <row r="3127" spans="1:49">
      <c r="A3127" s="8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3"/>
      <c r="S3127" s="2"/>
      <c r="T3127" s="2"/>
      <c r="U3127" s="8"/>
      <c r="V3127" s="18"/>
      <c r="W3127" s="18"/>
      <c r="X3127" s="19"/>
      <c r="Y3127" s="65"/>
      <c r="Z3127" s="65"/>
      <c r="AA3127" s="65"/>
      <c r="AB3127" s="65"/>
      <c r="AC3127" s="65"/>
      <c r="AD3127" s="65"/>
      <c r="AE3127" s="33"/>
      <c r="AF3127" s="8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  <c r="AR3127" s="8"/>
      <c r="AS3127" s="8"/>
      <c r="AT3127" s="8"/>
      <c r="AU3127" s="53"/>
      <c r="AV3127" s="54"/>
      <c r="AW3127" s="54"/>
    </row>
    <row r="3128" spans="1:49">
      <c r="A3128" s="8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3"/>
      <c r="S3128" s="2"/>
      <c r="T3128" s="2"/>
      <c r="U3128" s="8"/>
      <c r="V3128" s="18"/>
      <c r="W3128" s="18"/>
      <c r="X3128" s="19"/>
      <c r="Y3128" s="65"/>
      <c r="Z3128" s="65"/>
      <c r="AA3128" s="65"/>
      <c r="AB3128" s="65"/>
      <c r="AC3128" s="65"/>
      <c r="AD3128" s="65"/>
      <c r="AE3128" s="33"/>
      <c r="AF3128" s="8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  <c r="AR3128" s="8"/>
      <c r="AS3128" s="8"/>
      <c r="AT3128" s="8"/>
      <c r="AU3128" s="53"/>
      <c r="AV3128" s="54"/>
      <c r="AW3128" s="54"/>
    </row>
    <row r="3129" spans="1:49">
      <c r="A3129" s="8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3"/>
      <c r="S3129" s="2"/>
      <c r="T3129" s="2"/>
      <c r="U3129" s="8"/>
      <c r="V3129" s="18"/>
      <c r="W3129" s="18"/>
      <c r="X3129" s="19"/>
      <c r="Y3129" s="65"/>
      <c r="Z3129" s="65"/>
      <c r="AA3129" s="65"/>
      <c r="AB3129" s="65"/>
      <c r="AC3129" s="65"/>
      <c r="AD3129" s="65"/>
      <c r="AE3129" s="33"/>
      <c r="AF3129" s="8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  <c r="AR3129" s="8"/>
      <c r="AS3129" s="8"/>
      <c r="AT3129" s="8"/>
      <c r="AU3129" s="53"/>
      <c r="AV3129" s="54"/>
      <c r="AW3129" s="54"/>
    </row>
    <row r="3130" spans="1:49">
      <c r="A3130" s="8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3"/>
      <c r="S3130" s="2"/>
      <c r="T3130" s="2"/>
      <c r="U3130" s="8"/>
      <c r="V3130" s="18"/>
      <c r="W3130" s="18"/>
      <c r="X3130" s="19"/>
      <c r="Y3130" s="65"/>
      <c r="Z3130" s="65"/>
      <c r="AA3130" s="65"/>
      <c r="AB3130" s="65"/>
      <c r="AC3130" s="65"/>
      <c r="AD3130" s="65"/>
      <c r="AE3130" s="33"/>
      <c r="AF3130" s="8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  <c r="AR3130" s="8"/>
      <c r="AS3130" s="8"/>
      <c r="AT3130" s="8"/>
      <c r="AU3130" s="53"/>
      <c r="AV3130" s="54"/>
      <c r="AW3130" s="54"/>
    </row>
    <row r="3131" spans="1:49">
      <c r="A3131" s="8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3"/>
      <c r="S3131" s="2"/>
      <c r="T3131" s="2"/>
      <c r="U3131" s="8"/>
      <c r="V3131" s="18"/>
      <c r="W3131" s="18"/>
      <c r="X3131" s="19"/>
      <c r="Y3131" s="65"/>
      <c r="Z3131" s="65"/>
      <c r="AA3131" s="65"/>
      <c r="AB3131" s="65"/>
      <c r="AC3131" s="65"/>
      <c r="AD3131" s="65"/>
      <c r="AE3131" s="33"/>
      <c r="AF3131" s="8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  <c r="AR3131" s="8"/>
      <c r="AS3131" s="8"/>
      <c r="AT3131" s="8"/>
      <c r="AU3131" s="53"/>
      <c r="AV3131" s="54"/>
      <c r="AW3131" s="54"/>
    </row>
    <row r="3132" spans="1:49">
      <c r="A3132" s="8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3"/>
      <c r="S3132" s="2"/>
      <c r="T3132" s="2"/>
      <c r="U3132" s="8"/>
      <c r="V3132" s="18"/>
      <c r="W3132" s="18"/>
      <c r="X3132" s="19"/>
      <c r="Y3132" s="65"/>
      <c r="Z3132" s="65"/>
      <c r="AA3132" s="65"/>
      <c r="AB3132" s="65"/>
      <c r="AC3132" s="65"/>
      <c r="AD3132" s="65"/>
      <c r="AE3132" s="33"/>
      <c r="AF3132" s="8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  <c r="AR3132" s="8"/>
      <c r="AS3132" s="8"/>
      <c r="AT3132" s="8"/>
      <c r="AU3132" s="53"/>
      <c r="AV3132" s="54"/>
      <c r="AW3132" s="54"/>
    </row>
    <row r="3133" spans="1:49">
      <c r="A3133" s="8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3"/>
      <c r="S3133" s="2"/>
      <c r="T3133" s="2"/>
      <c r="U3133" s="8"/>
      <c r="V3133" s="18"/>
      <c r="W3133" s="18"/>
      <c r="X3133" s="19"/>
      <c r="Y3133" s="65"/>
      <c r="Z3133" s="65"/>
      <c r="AA3133" s="65"/>
      <c r="AB3133" s="65"/>
      <c r="AC3133" s="65"/>
      <c r="AD3133" s="65"/>
      <c r="AE3133" s="33"/>
      <c r="AF3133" s="8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  <c r="AR3133" s="8"/>
      <c r="AS3133" s="8"/>
      <c r="AT3133" s="8"/>
      <c r="AU3133" s="53"/>
      <c r="AV3133" s="54"/>
      <c r="AW3133" s="54"/>
    </row>
    <row r="3134" spans="1:49">
      <c r="A3134" s="8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3"/>
      <c r="S3134" s="2"/>
      <c r="T3134" s="2"/>
      <c r="U3134" s="8"/>
      <c r="V3134" s="18"/>
      <c r="W3134" s="18"/>
      <c r="X3134" s="19"/>
      <c r="Y3134" s="65"/>
      <c r="Z3134" s="65"/>
      <c r="AA3134" s="65"/>
      <c r="AB3134" s="65"/>
      <c r="AC3134" s="65"/>
      <c r="AD3134" s="65"/>
      <c r="AE3134" s="33"/>
      <c r="AF3134" s="8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  <c r="AR3134" s="8"/>
      <c r="AS3134" s="8"/>
      <c r="AT3134" s="8"/>
      <c r="AU3134" s="53"/>
      <c r="AV3134" s="54"/>
      <c r="AW3134" s="54"/>
    </row>
    <row r="3135" spans="1:49">
      <c r="A3135" s="8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3"/>
      <c r="S3135" s="2"/>
      <c r="T3135" s="2"/>
      <c r="U3135" s="8"/>
      <c r="V3135" s="18"/>
      <c r="W3135" s="18"/>
      <c r="X3135" s="19"/>
      <c r="Y3135" s="65"/>
      <c r="Z3135" s="65"/>
      <c r="AA3135" s="65"/>
      <c r="AB3135" s="65"/>
      <c r="AC3135" s="65"/>
      <c r="AD3135" s="65"/>
      <c r="AE3135" s="33"/>
      <c r="AF3135" s="8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  <c r="AR3135" s="8"/>
      <c r="AS3135" s="8"/>
      <c r="AT3135" s="8"/>
      <c r="AU3135" s="53"/>
      <c r="AV3135" s="54"/>
      <c r="AW3135" s="54"/>
    </row>
    <row r="3136" spans="1:49">
      <c r="A3136" s="8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3"/>
      <c r="S3136" s="2"/>
      <c r="T3136" s="2"/>
      <c r="U3136" s="8"/>
      <c r="V3136" s="18"/>
      <c r="W3136" s="18"/>
      <c r="X3136" s="19"/>
      <c r="Y3136" s="65"/>
      <c r="Z3136" s="65"/>
      <c r="AA3136" s="65"/>
      <c r="AB3136" s="65"/>
      <c r="AC3136" s="65"/>
      <c r="AD3136" s="65"/>
      <c r="AE3136" s="33"/>
      <c r="AF3136" s="8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  <c r="AR3136" s="8"/>
      <c r="AS3136" s="8"/>
      <c r="AT3136" s="8"/>
      <c r="AU3136" s="53"/>
      <c r="AV3136" s="54"/>
      <c r="AW3136" s="54"/>
    </row>
    <row r="3137" spans="1:49">
      <c r="A3137" s="8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3"/>
      <c r="S3137" s="2"/>
      <c r="T3137" s="2"/>
      <c r="U3137" s="8"/>
      <c r="V3137" s="18"/>
      <c r="W3137" s="18"/>
      <c r="X3137" s="19"/>
      <c r="Y3137" s="65"/>
      <c r="Z3137" s="65"/>
      <c r="AA3137" s="65"/>
      <c r="AB3137" s="65"/>
      <c r="AC3137" s="65"/>
      <c r="AD3137" s="65"/>
      <c r="AE3137" s="33"/>
      <c r="AF3137" s="8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  <c r="AR3137" s="8"/>
      <c r="AS3137" s="8"/>
      <c r="AT3137" s="8"/>
      <c r="AU3137" s="53"/>
      <c r="AV3137" s="54"/>
      <c r="AW3137" s="54"/>
    </row>
    <row r="3138" spans="1:49">
      <c r="A3138" s="8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3"/>
      <c r="S3138" s="2"/>
      <c r="T3138" s="2"/>
      <c r="U3138" s="8"/>
      <c r="V3138" s="18"/>
      <c r="W3138" s="18"/>
      <c r="X3138" s="19"/>
      <c r="Y3138" s="65"/>
      <c r="Z3138" s="65"/>
      <c r="AA3138" s="65"/>
      <c r="AB3138" s="65"/>
      <c r="AC3138" s="65"/>
      <c r="AD3138" s="65"/>
      <c r="AE3138" s="33"/>
      <c r="AF3138" s="8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  <c r="AR3138" s="8"/>
      <c r="AS3138" s="8"/>
      <c r="AT3138" s="8"/>
      <c r="AU3138" s="53"/>
      <c r="AV3138" s="54"/>
      <c r="AW3138" s="54"/>
    </row>
    <row r="3139" spans="1:49">
      <c r="A3139" s="8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3"/>
      <c r="S3139" s="2"/>
      <c r="T3139" s="2"/>
      <c r="U3139" s="8"/>
      <c r="V3139" s="18"/>
      <c r="W3139" s="18"/>
      <c r="X3139" s="19"/>
      <c r="Y3139" s="65"/>
      <c r="Z3139" s="65"/>
      <c r="AA3139" s="65"/>
      <c r="AB3139" s="65"/>
      <c r="AC3139" s="65"/>
      <c r="AD3139" s="65"/>
      <c r="AE3139" s="33"/>
      <c r="AF3139" s="8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  <c r="AR3139" s="8"/>
      <c r="AS3139" s="8"/>
      <c r="AT3139" s="8"/>
      <c r="AU3139" s="53"/>
      <c r="AV3139" s="54"/>
      <c r="AW3139" s="54"/>
    </row>
    <row r="3140" spans="1:49">
      <c r="A3140" s="8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3"/>
      <c r="S3140" s="2"/>
      <c r="T3140" s="2"/>
      <c r="U3140" s="8"/>
      <c r="V3140" s="18"/>
      <c r="W3140" s="18"/>
      <c r="X3140" s="19"/>
      <c r="Y3140" s="65"/>
      <c r="Z3140" s="65"/>
      <c r="AA3140" s="65"/>
      <c r="AB3140" s="65"/>
      <c r="AC3140" s="65"/>
      <c r="AD3140" s="65"/>
      <c r="AE3140" s="33"/>
      <c r="AF3140" s="8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  <c r="AR3140" s="8"/>
      <c r="AS3140" s="8"/>
      <c r="AT3140" s="8"/>
      <c r="AU3140" s="53"/>
      <c r="AV3140" s="54"/>
      <c r="AW3140" s="54"/>
    </row>
    <row r="3141" spans="1:49">
      <c r="A3141" s="8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3"/>
      <c r="S3141" s="2"/>
      <c r="T3141" s="2"/>
      <c r="U3141" s="8"/>
      <c r="V3141" s="18"/>
      <c r="W3141" s="18"/>
      <c r="X3141" s="19"/>
      <c r="Y3141" s="65"/>
      <c r="Z3141" s="65"/>
      <c r="AA3141" s="65"/>
      <c r="AB3141" s="65"/>
      <c r="AC3141" s="65"/>
      <c r="AD3141" s="65"/>
      <c r="AE3141" s="33"/>
      <c r="AF3141" s="8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  <c r="AR3141" s="8"/>
      <c r="AS3141" s="8"/>
      <c r="AT3141" s="8"/>
      <c r="AU3141" s="53"/>
      <c r="AV3141" s="54"/>
      <c r="AW3141" s="54"/>
    </row>
    <row r="3142" spans="1:49">
      <c r="A3142" s="8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3"/>
      <c r="S3142" s="2"/>
      <c r="T3142" s="2"/>
      <c r="U3142" s="8"/>
      <c r="V3142" s="18"/>
      <c r="W3142" s="18"/>
      <c r="X3142" s="19"/>
      <c r="Y3142" s="65"/>
      <c r="Z3142" s="65"/>
      <c r="AA3142" s="65"/>
      <c r="AB3142" s="65"/>
      <c r="AC3142" s="65"/>
      <c r="AD3142" s="65"/>
      <c r="AE3142" s="33"/>
      <c r="AF3142" s="8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  <c r="AR3142" s="8"/>
      <c r="AS3142" s="8"/>
      <c r="AT3142" s="8"/>
      <c r="AU3142" s="53"/>
      <c r="AV3142" s="54"/>
      <c r="AW3142" s="54"/>
    </row>
    <row r="3143" spans="1:49">
      <c r="A3143" s="8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3"/>
      <c r="S3143" s="2"/>
      <c r="T3143" s="2"/>
      <c r="U3143" s="8"/>
      <c r="V3143" s="18"/>
      <c r="W3143" s="18"/>
      <c r="X3143" s="19"/>
      <c r="Y3143" s="65"/>
      <c r="Z3143" s="65"/>
      <c r="AA3143" s="65"/>
      <c r="AB3143" s="65"/>
      <c r="AC3143" s="65"/>
      <c r="AD3143" s="65"/>
      <c r="AE3143" s="33"/>
      <c r="AF3143" s="8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  <c r="AR3143" s="8"/>
      <c r="AS3143" s="8"/>
      <c r="AT3143" s="8"/>
      <c r="AU3143" s="53"/>
      <c r="AV3143" s="54"/>
      <c r="AW3143" s="54"/>
    </row>
    <row r="3144" spans="1:49">
      <c r="A3144" s="8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3"/>
      <c r="S3144" s="2"/>
      <c r="T3144" s="2"/>
      <c r="U3144" s="8"/>
      <c r="V3144" s="18"/>
      <c r="W3144" s="18"/>
      <c r="X3144" s="19"/>
      <c r="Y3144" s="65"/>
      <c r="Z3144" s="65"/>
      <c r="AA3144" s="65"/>
      <c r="AB3144" s="65"/>
      <c r="AC3144" s="65"/>
      <c r="AD3144" s="65"/>
      <c r="AE3144" s="33"/>
      <c r="AF3144" s="8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  <c r="AR3144" s="8"/>
      <c r="AS3144" s="8"/>
      <c r="AT3144" s="8"/>
      <c r="AU3144" s="53"/>
      <c r="AV3144" s="54"/>
      <c r="AW3144" s="54"/>
    </row>
    <row r="3145" spans="1:49">
      <c r="A3145" s="8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3"/>
      <c r="S3145" s="2"/>
      <c r="T3145" s="2"/>
      <c r="U3145" s="8"/>
      <c r="V3145" s="18"/>
      <c r="W3145" s="18"/>
      <c r="X3145" s="19"/>
      <c r="Y3145" s="65"/>
      <c r="Z3145" s="65"/>
      <c r="AA3145" s="65"/>
      <c r="AB3145" s="65"/>
      <c r="AC3145" s="65"/>
      <c r="AD3145" s="65"/>
      <c r="AE3145" s="33"/>
      <c r="AF3145" s="8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  <c r="AR3145" s="8"/>
      <c r="AS3145" s="8"/>
      <c r="AT3145" s="8"/>
      <c r="AU3145" s="53"/>
      <c r="AV3145" s="54"/>
      <c r="AW3145" s="54"/>
    </row>
    <row r="3146" spans="1:49" s="22" customFormat="1">
      <c r="A3146" s="8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3"/>
      <c r="S3146" s="2"/>
      <c r="T3146" s="2"/>
      <c r="U3146" s="8"/>
      <c r="V3146" s="18"/>
      <c r="W3146" s="18"/>
      <c r="X3146" s="19"/>
      <c r="Y3146" s="65"/>
      <c r="Z3146" s="65"/>
      <c r="AA3146" s="65"/>
      <c r="AB3146" s="65"/>
      <c r="AC3146" s="65"/>
      <c r="AD3146" s="65"/>
      <c r="AE3146" s="33"/>
      <c r="AF3146" s="8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  <c r="AR3146" s="8"/>
      <c r="AS3146" s="8"/>
      <c r="AT3146" s="8"/>
      <c r="AU3146" s="53"/>
      <c r="AV3146" s="54"/>
      <c r="AW3146" s="54"/>
    </row>
    <row r="3147" spans="1:49" s="22" customFormat="1">
      <c r="A3147" s="8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3"/>
      <c r="S3147" s="2"/>
      <c r="T3147" s="2"/>
      <c r="U3147" s="8"/>
      <c r="V3147" s="18"/>
      <c r="W3147" s="18"/>
      <c r="X3147" s="19"/>
      <c r="Y3147" s="65"/>
      <c r="Z3147" s="65"/>
      <c r="AA3147" s="65"/>
      <c r="AB3147" s="65"/>
      <c r="AC3147" s="65"/>
      <c r="AD3147" s="65"/>
      <c r="AE3147" s="33"/>
      <c r="AF3147" s="8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  <c r="AR3147" s="8"/>
      <c r="AS3147" s="8"/>
      <c r="AT3147" s="8"/>
      <c r="AU3147" s="53"/>
      <c r="AV3147" s="54"/>
      <c r="AW3147" s="54"/>
    </row>
    <row r="3148" spans="1:49" s="22" customFormat="1">
      <c r="A3148" s="8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3"/>
      <c r="S3148" s="2"/>
      <c r="T3148" s="2"/>
      <c r="U3148" s="8"/>
      <c r="V3148" s="18"/>
      <c r="W3148" s="18"/>
      <c r="X3148" s="19"/>
      <c r="Y3148" s="65"/>
      <c r="Z3148" s="65"/>
      <c r="AA3148" s="65"/>
      <c r="AB3148" s="65"/>
      <c r="AC3148" s="65"/>
      <c r="AD3148" s="65"/>
      <c r="AE3148" s="33"/>
      <c r="AF3148" s="8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  <c r="AR3148" s="8"/>
      <c r="AS3148" s="8"/>
      <c r="AT3148" s="8"/>
      <c r="AU3148" s="53"/>
      <c r="AV3148" s="54"/>
      <c r="AW3148" s="54"/>
    </row>
    <row r="3149" spans="1:49">
      <c r="A3149" s="8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3"/>
      <c r="S3149" s="2"/>
      <c r="T3149" s="2"/>
      <c r="U3149" s="8"/>
      <c r="V3149" s="18"/>
      <c r="W3149" s="18"/>
      <c r="X3149" s="19"/>
      <c r="Y3149" s="65"/>
      <c r="Z3149" s="65"/>
      <c r="AA3149" s="65"/>
      <c r="AB3149" s="65"/>
      <c r="AC3149" s="65"/>
      <c r="AD3149" s="65"/>
      <c r="AE3149" s="33"/>
      <c r="AF3149" s="8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  <c r="AR3149" s="8"/>
      <c r="AS3149" s="8"/>
      <c r="AT3149" s="8"/>
      <c r="AU3149" s="53"/>
      <c r="AV3149" s="54"/>
      <c r="AW3149" s="54"/>
    </row>
    <row r="3150" spans="1:49">
      <c r="A3150" s="8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3"/>
      <c r="S3150" s="2"/>
      <c r="T3150" s="2"/>
      <c r="U3150" s="8"/>
      <c r="V3150" s="18"/>
      <c r="W3150" s="18"/>
      <c r="X3150" s="19"/>
      <c r="Y3150" s="65"/>
      <c r="Z3150" s="65"/>
      <c r="AA3150" s="65"/>
      <c r="AB3150" s="65"/>
      <c r="AC3150" s="65"/>
      <c r="AD3150" s="65"/>
      <c r="AE3150" s="33"/>
      <c r="AF3150" s="8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  <c r="AR3150" s="8"/>
      <c r="AS3150" s="8"/>
      <c r="AT3150" s="8"/>
      <c r="AU3150" s="53"/>
      <c r="AV3150" s="54"/>
      <c r="AW3150" s="54"/>
    </row>
    <row r="3151" spans="1:49">
      <c r="A3151" s="8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3"/>
      <c r="S3151" s="2"/>
      <c r="T3151" s="2"/>
      <c r="U3151" s="8"/>
      <c r="V3151" s="18"/>
      <c r="W3151" s="18"/>
      <c r="X3151" s="19"/>
      <c r="Y3151" s="65"/>
      <c r="Z3151" s="65"/>
      <c r="AA3151" s="65"/>
      <c r="AB3151" s="65"/>
      <c r="AC3151" s="65"/>
      <c r="AD3151" s="65"/>
      <c r="AE3151" s="33"/>
      <c r="AF3151" s="8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  <c r="AR3151" s="8"/>
      <c r="AS3151" s="8"/>
      <c r="AT3151" s="8"/>
      <c r="AU3151" s="53"/>
      <c r="AV3151" s="54"/>
      <c r="AW3151" s="54"/>
    </row>
    <row r="3152" spans="1:49">
      <c r="A3152" s="8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3"/>
      <c r="S3152" s="2"/>
      <c r="T3152" s="2"/>
      <c r="U3152" s="8"/>
      <c r="V3152" s="18"/>
      <c r="W3152" s="18"/>
      <c r="X3152" s="19"/>
      <c r="Y3152" s="25"/>
      <c r="Z3152" s="25"/>
      <c r="AA3152" s="25"/>
      <c r="AB3152" s="25"/>
      <c r="AC3152" s="25"/>
      <c r="AD3152" s="25"/>
      <c r="AE3152" s="33"/>
      <c r="AF3152" s="8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  <c r="AR3152" s="8"/>
      <c r="AS3152" s="8"/>
      <c r="AT3152" s="8"/>
      <c r="AU3152" s="53"/>
      <c r="AV3152" s="54"/>
      <c r="AW3152" s="54"/>
    </row>
    <row r="3153" spans="1:49">
      <c r="A3153" s="8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3"/>
      <c r="S3153" s="2"/>
      <c r="T3153" s="2"/>
      <c r="U3153" s="8"/>
      <c r="V3153" s="18"/>
      <c r="W3153" s="18"/>
      <c r="X3153" s="19"/>
      <c r="Y3153" s="65"/>
      <c r="Z3153" s="65"/>
      <c r="AA3153" s="65"/>
      <c r="AB3153" s="65"/>
      <c r="AC3153" s="65"/>
      <c r="AD3153" s="65"/>
      <c r="AE3153" s="33"/>
      <c r="AF3153" s="8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  <c r="AR3153" s="8"/>
      <c r="AS3153" s="8"/>
      <c r="AT3153" s="8"/>
      <c r="AU3153" s="53"/>
      <c r="AV3153" s="54"/>
      <c r="AW3153" s="54"/>
    </row>
    <row r="3154" spans="1:49">
      <c r="A3154" s="8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3"/>
      <c r="S3154" s="2"/>
      <c r="T3154" s="2"/>
      <c r="U3154" s="8"/>
      <c r="V3154" s="18"/>
      <c r="W3154" s="18"/>
      <c r="X3154" s="19"/>
      <c r="Y3154" s="65"/>
      <c r="Z3154" s="65"/>
      <c r="AA3154" s="65"/>
      <c r="AB3154" s="65"/>
      <c r="AC3154" s="65"/>
      <c r="AD3154" s="65"/>
      <c r="AE3154" s="33"/>
      <c r="AF3154" s="8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  <c r="AR3154" s="8"/>
      <c r="AS3154" s="8"/>
      <c r="AT3154" s="8"/>
      <c r="AU3154" s="53"/>
      <c r="AV3154" s="54"/>
      <c r="AW3154" s="54"/>
    </row>
    <row r="3155" spans="1:49">
      <c r="A3155" s="8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3"/>
      <c r="S3155" s="2"/>
      <c r="T3155" s="2"/>
      <c r="U3155" s="8"/>
      <c r="V3155" s="18"/>
      <c r="W3155" s="18"/>
      <c r="X3155" s="19"/>
      <c r="Y3155" s="65"/>
      <c r="Z3155" s="65"/>
      <c r="AA3155" s="65"/>
      <c r="AB3155" s="65"/>
      <c r="AC3155" s="65"/>
      <c r="AD3155" s="65"/>
      <c r="AE3155" s="33"/>
      <c r="AF3155" s="8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  <c r="AR3155" s="8"/>
      <c r="AS3155" s="8"/>
      <c r="AT3155" s="8"/>
      <c r="AU3155" s="53"/>
      <c r="AV3155" s="54"/>
      <c r="AW3155" s="54"/>
    </row>
    <row r="3156" spans="1:49">
      <c r="A3156" s="8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3"/>
      <c r="S3156" s="2"/>
      <c r="T3156" s="2"/>
      <c r="U3156" s="8"/>
      <c r="V3156" s="18"/>
      <c r="W3156" s="18"/>
      <c r="X3156" s="19"/>
      <c r="Y3156" s="65"/>
      <c r="Z3156" s="65"/>
      <c r="AA3156" s="65"/>
      <c r="AB3156" s="65"/>
      <c r="AC3156" s="65"/>
      <c r="AD3156" s="65"/>
      <c r="AE3156" s="33"/>
      <c r="AF3156" s="8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  <c r="AR3156" s="8"/>
      <c r="AS3156" s="8"/>
      <c r="AT3156" s="8"/>
      <c r="AU3156" s="53"/>
      <c r="AV3156" s="54"/>
      <c r="AW3156" s="54"/>
    </row>
    <row r="3157" spans="1:49">
      <c r="A3157" s="8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3"/>
      <c r="S3157" s="2"/>
      <c r="T3157" s="2"/>
      <c r="U3157" s="8"/>
      <c r="V3157" s="18"/>
      <c r="W3157" s="18"/>
      <c r="X3157" s="19"/>
      <c r="Y3157" s="65"/>
      <c r="Z3157" s="65"/>
      <c r="AA3157" s="65"/>
      <c r="AB3157" s="65"/>
      <c r="AC3157" s="65"/>
      <c r="AD3157" s="65"/>
      <c r="AE3157" s="33"/>
      <c r="AF3157" s="8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  <c r="AR3157" s="8"/>
      <c r="AS3157" s="8"/>
      <c r="AT3157" s="8"/>
      <c r="AU3157" s="53"/>
      <c r="AV3157" s="54"/>
      <c r="AW3157" s="54"/>
    </row>
    <row r="3158" spans="1:49">
      <c r="A3158" s="8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3"/>
      <c r="S3158" s="2"/>
      <c r="T3158" s="2"/>
      <c r="U3158" s="8"/>
      <c r="V3158" s="18"/>
      <c r="W3158" s="18"/>
      <c r="X3158" s="19"/>
      <c r="Y3158" s="65"/>
      <c r="Z3158" s="65"/>
      <c r="AA3158" s="65"/>
      <c r="AB3158" s="65"/>
      <c r="AC3158" s="65"/>
      <c r="AD3158" s="65"/>
      <c r="AE3158" s="33"/>
      <c r="AF3158" s="8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  <c r="AR3158" s="8"/>
      <c r="AS3158" s="8"/>
      <c r="AT3158" s="8"/>
      <c r="AU3158" s="53"/>
      <c r="AV3158" s="54"/>
      <c r="AW3158" s="54"/>
    </row>
    <row r="3159" spans="1:49">
      <c r="A3159" s="8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3"/>
      <c r="S3159" s="2"/>
      <c r="T3159" s="2"/>
      <c r="U3159" s="8"/>
      <c r="V3159" s="18"/>
      <c r="W3159" s="18"/>
      <c r="X3159" s="19"/>
      <c r="Y3159" s="65"/>
      <c r="Z3159" s="65"/>
      <c r="AA3159" s="65"/>
      <c r="AB3159" s="65"/>
      <c r="AC3159" s="65"/>
      <c r="AD3159" s="65"/>
      <c r="AE3159" s="33"/>
      <c r="AF3159" s="8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  <c r="AR3159" s="8"/>
      <c r="AS3159" s="8"/>
      <c r="AT3159" s="8"/>
      <c r="AU3159" s="53"/>
      <c r="AV3159" s="54"/>
      <c r="AW3159" s="54"/>
    </row>
    <row r="3160" spans="1:49">
      <c r="A3160" s="8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3"/>
      <c r="S3160" s="2"/>
      <c r="T3160" s="2"/>
      <c r="U3160" s="8"/>
      <c r="V3160" s="18"/>
      <c r="W3160" s="18"/>
      <c r="X3160" s="19"/>
      <c r="Y3160" s="65"/>
      <c r="Z3160" s="65"/>
      <c r="AA3160" s="65"/>
      <c r="AB3160" s="65"/>
      <c r="AC3160" s="65"/>
      <c r="AD3160" s="65"/>
      <c r="AE3160" s="33"/>
      <c r="AF3160" s="8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  <c r="AR3160" s="8"/>
      <c r="AS3160" s="8"/>
      <c r="AT3160" s="8"/>
      <c r="AU3160" s="53"/>
      <c r="AV3160" s="54"/>
      <c r="AW3160" s="54"/>
    </row>
    <row r="3161" spans="1:49">
      <c r="A3161" s="8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3"/>
      <c r="S3161" s="2"/>
      <c r="T3161" s="2"/>
      <c r="U3161" s="8"/>
      <c r="V3161" s="18"/>
      <c r="W3161" s="18"/>
      <c r="X3161" s="19"/>
      <c r="Y3161" s="65"/>
      <c r="Z3161" s="65"/>
      <c r="AA3161" s="65"/>
      <c r="AB3161" s="65"/>
      <c r="AC3161" s="65"/>
      <c r="AD3161" s="65"/>
      <c r="AE3161" s="33"/>
      <c r="AF3161" s="8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  <c r="AR3161" s="8"/>
      <c r="AS3161" s="8"/>
      <c r="AT3161" s="8"/>
      <c r="AU3161" s="53"/>
      <c r="AV3161" s="54"/>
      <c r="AW3161" s="54"/>
    </row>
    <row r="3162" spans="1:49">
      <c r="A3162" s="8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3"/>
      <c r="S3162" s="2"/>
      <c r="T3162" s="2"/>
      <c r="U3162" s="8"/>
      <c r="V3162" s="18"/>
      <c r="W3162" s="18"/>
      <c r="X3162" s="19"/>
      <c r="Y3162" s="65"/>
      <c r="Z3162" s="65"/>
      <c r="AA3162" s="65"/>
      <c r="AB3162" s="65"/>
      <c r="AC3162" s="65"/>
      <c r="AD3162" s="65"/>
      <c r="AE3162" s="33"/>
      <c r="AF3162" s="8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49"/>
      <c r="AR3162" s="8"/>
      <c r="AS3162" s="8"/>
      <c r="AT3162" s="8"/>
      <c r="AU3162" s="53"/>
      <c r="AV3162" s="54"/>
      <c r="AW3162" s="54"/>
    </row>
    <row r="3163" spans="1:49">
      <c r="A3163" s="8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3"/>
      <c r="S3163" s="2"/>
      <c r="T3163" s="2"/>
      <c r="U3163" s="8"/>
      <c r="V3163" s="18"/>
      <c r="W3163" s="18"/>
      <c r="X3163" s="19"/>
      <c r="Y3163" s="65"/>
      <c r="Z3163" s="65"/>
      <c r="AA3163" s="65"/>
      <c r="AB3163" s="65"/>
      <c r="AC3163" s="65"/>
      <c r="AD3163" s="65"/>
      <c r="AE3163" s="33"/>
      <c r="AF3163" s="8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49"/>
      <c r="AR3163" s="8"/>
      <c r="AS3163" s="8"/>
      <c r="AT3163" s="8"/>
      <c r="AU3163" s="53"/>
      <c r="AV3163" s="54"/>
      <c r="AW3163" s="54"/>
    </row>
    <row r="3164" spans="1:49">
      <c r="A3164" s="8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3"/>
      <c r="S3164" s="2"/>
      <c r="T3164" s="2"/>
      <c r="U3164" s="8"/>
      <c r="V3164" s="18"/>
      <c r="W3164" s="18"/>
      <c r="X3164" s="19"/>
      <c r="Y3164" s="65"/>
      <c r="Z3164" s="65"/>
      <c r="AA3164" s="65"/>
      <c r="AB3164" s="65"/>
      <c r="AC3164" s="65"/>
      <c r="AD3164" s="65"/>
      <c r="AE3164" s="33"/>
      <c r="AF3164" s="8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49"/>
      <c r="AR3164" s="8"/>
      <c r="AS3164" s="8"/>
      <c r="AT3164" s="8"/>
      <c r="AU3164" s="53"/>
      <c r="AV3164" s="54"/>
      <c r="AW3164" s="54"/>
    </row>
    <row r="3165" spans="1:49">
      <c r="A3165" s="8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3"/>
      <c r="S3165" s="2"/>
      <c r="T3165" s="2"/>
      <c r="U3165" s="8"/>
      <c r="V3165" s="18"/>
      <c r="W3165" s="18"/>
      <c r="X3165" s="19"/>
      <c r="Y3165" s="65"/>
      <c r="Z3165" s="65"/>
      <c r="AA3165" s="65"/>
      <c r="AB3165" s="65"/>
      <c r="AC3165" s="65"/>
      <c r="AD3165" s="65"/>
      <c r="AE3165" s="33"/>
      <c r="AF3165" s="8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49"/>
      <c r="AR3165" s="8"/>
      <c r="AS3165" s="8"/>
      <c r="AT3165" s="8"/>
      <c r="AU3165" s="53"/>
      <c r="AV3165" s="54"/>
      <c r="AW3165" s="54"/>
    </row>
    <row r="3166" spans="1:49">
      <c r="A3166" s="8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3"/>
      <c r="S3166" s="2"/>
      <c r="T3166" s="2"/>
      <c r="U3166" s="8"/>
      <c r="V3166" s="18"/>
      <c r="W3166" s="18"/>
      <c r="X3166" s="19"/>
      <c r="Y3166" s="65"/>
      <c r="Z3166" s="65"/>
      <c r="AA3166" s="65"/>
      <c r="AB3166" s="65"/>
      <c r="AC3166" s="65"/>
      <c r="AD3166" s="65"/>
      <c r="AE3166" s="33"/>
      <c r="AF3166" s="8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  <c r="AR3166" s="8"/>
      <c r="AS3166" s="8"/>
      <c r="AT3166" s="8"/>
      <c r="AU3166" s="53"/>
      <c r="AV3166" s="54"/>
      <c r="AW3166" s="54"/>
    </row>
    <row r="3167" spans="1:49">
      <c r="A3167" s="8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3"/>
      <c r="S3167" s="2"/>
      <c r="T3167" s="2"/>
      <c r="U3167" s="8"/>
      <c r="V3167" s="18"/>
      <c r="W3167" s="18"/>
      <c r="X3167" s="19"/>
      <c r="Y3167" s="65"/>
      <c r="Z3167" s="65"/>
      <c r="AA3167" s="65"/>
      <c r="AB3167" s="65"/>
      <c r="AC3167" s="65"/>
      <c r="AD3167" s="65"/>
      <c r="AE3167" s="33"/>
      <c r="AF3167" s="8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  <c r="AR3167" s="8"/>
      <c r="AS3167" s="8"/>
      <c r="AT3167" s="8"/>
      <c r="AU3167" s="53"/>
      <c r="AV3167" s="54"/>
      <c r="AW3167" s="54"/>
    </row>
    <row r="3168" spans="1:49">
      <c r="A3168" s="8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3"/>
      <c r="S3168" s="2"/>
      <c r="T3168" s="2"/>
      <c r="U3168" s="8"/>
      <c r="V3168" s="18"/>
      <c r="W3168" s="18"/>
      <c r="X3168" s="19"/>
      <c r="Y3168" s="65"/>
      <c r="Z3168" s="65"/>
      <c r="AA3168" s="65"/>
      <c r="AB3168" s="65"/>
      <c r="AC3168" s="65"/>
      <c r="AD3168" s="65"/>
      <c r="AE3168" s="33"/>
      <c r="AF3168" s="8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  <c r="AR3168" s="8"/>
      <c r="AS3168" s="8"/>
      <c r="AT3168" s="8"/>
      <c r="AU3168" s="53"/>
      <c r="AV3168" s="54"/>
      <c r="AW3168" s="54"/>
    </row>
    <row r="3169" spans="1:49">
      <c r="A3169" s="8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3"/>
      <c r="S3169" s="2"/>
      <c r="T3169" s="2"/>
      <c r="U3169" s="8"/>
      <c r="V3169" s="18"/>
      <c r="W3169" s="18"/>
      <c r="X3169" s="19"/>
      <c r="Y3169" s="65"/>
      <c r="Z3169" s="65"/>
      <c r="AA3169" s="65"/>
      <c r="AB3169" s="65"/>
      <c r="AC3169" s="65"/>
      <c r="AD3169" s="65"/>
      <c r="AE3169" s="33"/>
      <c r="AF3169" s="8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  <c r="AR3169" s="8"/>
      <c r="AS3169" s="8"/>
      <c r="AT3169" s="8"/>
      <c r="AU3169" s="53"/>
      <c r="AV3169" s="54"/>
      <c r="AW3169" s="54"/>
    </row>
    <row r="3170" spans="1:49">
      <c r="A3170" s="8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3"/>
      <c r="S3170" s="2"/>
      <c r="T3170" s="2"/>
      <c r="U3170" s="8"/>
      <c r="V3170" s="18"/>
      <c r="W3170" s="18"/>
      <c r="X3170" s="19"/>
      <c r="Y3170" s="65"/>
      <c r="Z3170" s="65"/>
      <c r="AA3170" s="65"/>
      <c r="AB3170" s="65"/>
      <c r="AC3170" s="65"/>
      <c r="AD3170" s="65"/>
      <c r="AE3170" s="33"/>
      <c r="AF3170" s="8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  <c r="AR3170" s="8"/>
      <c r="AS3170" s="8"/>
      <c r="AT3170" s="8"/>
      <c r="AU3170" s="53"/>
      <c r="AV3170" s="54"/>
      <c r="AW3170" s="54"/>
    </row>
    <row r="3171" spans="1:49">
      <c r="A3171" s="8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3"/>
      <c r="S3171" s="2"/>
      <c r="T3171" s="2"/>
      <c r="U3171" s="8"/>
      <c r="V3171" s="18"/>
      <c r="W3171" s="18"/>
      <c r="X3171" s="19"/>
      <c r="Y3171" s="65"/>
      <c r="Z3171" s="65"/>
      <c r="AA3171" s="65"/>
      <c r="AB3171" s="65"/>
      <c r="AC3171" s="65"/>
      <c r="AD3171" s="65"/>
      <c r="AE3171" s="33"/>
      <c r="AF3171" s="8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  <c r="AR3171" s="8"/>
      <c r="AS3171" s="8"/>
      <c r="AT3171" s="8"/>
      <c r="AU3171" s="53"/>
      <c r="AV3171" s="54"/>
      <c r="AW3171" s="54"/>
    </row>
    <row r="3172" spans="1:49">
      <c r="A3172" s="8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3"/>
      <c r="S3172" s="2"/>
      <c r="T3172" s="2"/>
      <c r="U3172" s="8"/>
      <c r="V3172" s="18"/>
      <c r="W3172" s="18"/>
      <c r="X3172" s="19"/>
      <c r="Y3172" s="65"/>
      <c r="Z3172" s="65"/>
      <c r="AA3172" s="65"/>
      <c r="AB3172" s="65"/>
      <c r="AC3172" s="65"/>
      <c r="AD3172" s="65"/>
      <c r="AE3172" s="33"/>
      <c r="AF3172" s="8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  <c r="AR3172" s="8"/>
      <c r="AS3172" s="8"/>
      <c r="AT3172" s="8"/>
      <c r="AU3172" s="53"/>
      <c r="AV3172" s="54"/>
      <c r="AW3172" s="54"/>
    </row>
    <row r="3173" spans="1:49">
      <c r="A3173" s="8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3"/>
      <c r="S3173" s="2"/>
      <c r="T3173" s="2"/>
      <c r="U3173" s="8"/>
      <c r="V3173" s="18"/>
      <c r="W3173" s="18"/>
      <c r="X3173" s="19"/>
      <c r="Y3173" s="65"/>
      <c r="Z3173" s="65"/>
      <c r="AA3173" s="65"/>
      <c r="AB3173" s="65"/>
      <c r="AC3173" s="65"/>
      <c r="AD3173" s="65"/>
      <c r="AE3173" s="33"/>
      <c r="AF3173" s="8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  <c r="AR3173" s="8"/>
      <c r="AS3173" s="8"/>
      <c r="AT3173" s="8"/>
      <c r="AU3173" s="53"/>
      <c r="AV3173" s="54"/>
      <c r="AW3173" s="54"/>
    </row>
    <row r="3174" spans="1:49">
      <c r="A3174" s="8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3"/>
      <c r="S3174" s="2"/>
      <c r="T3174" s="2"/>
      <c r="U3174" s="8"/>
      <c r="V3174" s="18"/>
      <c r="W3174" s="18"/>
      <c r="X3174" s="19"/>
      <c r="Y3174" s="65"/>
      <c r="Z3174" s="65"/>
      <c r="AA3174" s="65"/>
      <c r="AB3174" s="65"/>
      <c r="AC3174" s="65"/>
      <c r="AD3174" s="65"/>
      <c r="AE3174" s="33"/>
      <c r="AF3174" s="8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  <c r="AR3174" s="8"/>
      <c r="AS3174" s="8"/>
      <c r="AT3174" s="8"/>
      <c r="AU3174" s="53"/>
      <c r="AV3174" s="54"/>
      <c r="AW3174" s="54"/>
    </row>
    <row r="3175" spans="1:49">
      <c r="A3175" s="8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3"/>
      <c r="S3175" s="2"/>
      <c r="T3175" s="2"/>
      <c r="U3175" s="8"/>
      <c r="V3175" s="18"/>
      <c r="W3175" s="18"/>
      <c r="X3175" s="19"/>
      <c r="Y3175" s="65"/>
      <c r="Z3175" s="65"/>
      <c r="AA3175" s="65"/>
      <c r="AB3175" s="65"/>
      <c r="AC3175" s="65"/>
      <c r="AD3175" s="65"/>
      <c r="AE3175" s="33"/>
      <c r="AF3175" s="8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  <c r="AR3175" s="8"/>
      <c r="AS3175" s="8"/>
      <c r="AT3175" s="8"/>
      <c r="AU3175" s="53"/>
      <c r="AV3175" s="54"/>
      <c r="AW3175" s="54"/>
    </row>
    <row r="3176" spans="1:49">
      <c r="A3176" s="8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3"/>
      <c r="S3176" s="2"/>
      <c r="T3176" s="2"/>
      <c r="U3176" s="8"/>
      <c r="V3176" s="18"/>
      <c r="W3176" s="18"/>
      <c r="X3176" s="19"/>
      <c r="Y3176" s="65"/>
      <c r="Z3176" s="65"/>
      <c r="AA3176" s="65"/>
      <c r="AB3176" s="65"/>
      <c r="AC3176" s="65"/>
      <c r="AD3176" s="65"/>
      <c r="AE3176" s="33"/>
      <c r="AF3176" s="8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  <c r="AR3176" s="8"/>
      <c r="AS3176" s="8"/>
      <c r="AT3176" s="8"/>
      <c r="AU3176" s="53"/>
      <c r="AV3176" s="54"/>
      <c r="AW3176" s="54"/>
    </row>
    <row r="3177" spans="1:49">
      <c r="A3177" s="8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3"/>
      <c r="S3177" s="2"/>
      <c r="T3177" s="2"/>
      <c r="U3177" s="8"/>
      <c r="V3177" s="18"/>
      <c r="W3177" s="18"/>
      <c r="X3177" s="19"/>
      <c r="Y3177" s="65"/>
      <c r="Z3177" s="65"/>
      <c r="AA3177" s="65"/>
      <c r="AB3177" s="65"/>
      <c r="AC3177" s="65"/>
      <c r="AD3177" s="65"/>
      <c r="AE3177" s="33"/>
      <c r="AF3177" s="8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  <c r="AR3177" s="8"/>
      <c r="AS3177" s="8"/>
      <c r="AT3177" s="8"/>
      <c r="AU3177" s="53"/>
      <c r="AV3177" s="54"/>
      <c r="AW3177" s="54"/>
    </row>
    <row r="3178" spans="1:49">
      <c r="A3178" s="8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3"/>
      <c r="S3178" s="2"/>
      <c r="T3178" s="2"/>
      <c r="U3178" s="8"/>
      <c r="V3178" s="18"/>
      <c r="W3178" s="18"/>
      <c r="X3178" s="19"/>
      <c r="Y3178" s="65"/>
      <c r="Z3178" s="65"/>
      <c r="AA3178" s="65"/>
      <c r="AB3178" s="65"/>
      <c r="AC3178" s="65"/>
      <c r="AD3178" s="65"/>
      <c r="AE3178" s="33"/>
      <c r="AF3178" s="8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  <c r="AR3178" s="8"/>
      <c r="AS3178" s="8"/>
      <c r="AT3178" s="8"/>
      <c r="AU3178" s="53"/>
      <c r="AV3178" s="54"/>
      <c r="AW3178" s="54"/>
    </row>
    <row r="3179" spans="1:49">
      <c r="A3179" s="8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3"/>
      <c r="S3179" s="2"/>
      <c r="T3179" s="2"/>
      <c r="U3179" s="8"/>
      <c r="V3179" s="18"/>
      <c r="W3179" s="18"/>
      <c r="X3179" s="19"/>
      <c r="Y3179" s="65"/>
      <c r="Z3179" s="65"/>
      <c r="AA3179" s="65"/>
      <c r="AB3179" s="65"/>
      <c r="AC3179" s="65"/>
      <c r="AD3179" s="65"/>
      <c r="AE3179" s="33"/>
      <c r="AF3179" s="8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  <c r="AR3179" s="8"/>
      <c r="AS3179" s="8"/>
      <c r="AT3179" s="8"/>
      <c r="AU3179" s="53"/>
      <c r="AV3179" s="54"/>
      <c r="AW3179" s="54"/>
    </row>
    <row r="3180" spans="1:49">
      <c r="A3180" s="8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3"/>
      <c r="S3180" s="2"/>
      <c r="T3180" s="2"/>
      <c r="U3180" s="8"/>
      <c r="V3180" s="18"/>
      <c r="W3180" s="18"/>
      <c r="X3180" s="19"/>
      <c r="Y3180" s="65"/>
      <c r="Z3180" s="65"/>
      <c r="AA3180" s="65"/>
      <c r="AB3180" s="65"/>
      <c r="AC3180" s="65"/>
      <c r="AD3180" s="65"/>
      <c r="AE3180" s="33"/>
      <c r="AF3180" s="8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  <c r="AR3180" s="8"/>
      <c r="AS3180" s="8"/>
      <c r="AT3180" s="8"/>
      <c r="AU3180" s="53"/>
      <c r="AV3180" s="54"/>
      <c r="AW3180" s="54"/>
    </row>
    <row r="3181" spans="1:49" s="22" customFormat="1" ht="12" customHeight="1">
      <c r="A3181" s="8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3"/>
      <c r="S3181" s="2"/>
      <c r="T3181" s="2"/>
      <c r="U3181" s="8"/>
      <c r="V3181" s="18"/>
      <c r="W3181" s="18"/>
      <c r="X3181" s="19"/>
      <c r="Y3181" s="65"/>
      <c r="Z3181" s="65"/>
      <c r="AA3181" s="65"/>
      <c r="AB3181" s="65"/>
      <c r="AC3181" s="65"/>
      <c r="AD3181" s="65"/>
      <c r="AE3181" s="33"/>
      <c r="AF3181" s="8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  <c r="AR3181" s="8"/>
      <c r="AS3181" s="8"/>
      <c r="AT3181" s="8"/>
      <c r="AU3181" s="53"/>
      <c r="AV3181" s="54"/>
      <c r="AW3181" s="54"/>
    </row>
    <row r="3182" spans="1:49" s="22" customFormat="1">
      <c r="A3182" s="8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3"/>
      <c r="S3182" s="2"/>
      <c r="T3182" s="2"/>
      <c r="U3182" s="8"/>
      <c r="V3182" s="18"/>
      <c r="W3182" s="18"/>
      <c r="X3182" s="19"/>
      <c r="Y3182" s="25"/>
      <c r="Z3182" s="25"/>
      <c r="AA3182" s="25"/>
      <c r="AB3182" s="25"/>
      <c r="AC3182" s="25"/>
      <c r="AD3182" s="25"/>
      <c r="AE3182" s="33"/>
      <c r="AF3182" s="8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  <c r="AR3182" s="8"/>
      <c r="AS3182" s="8"/>
      <c r="AT3182" s="8"/>
      <c r="AU3182" s="53"/>
      <c r="AV3182" s="54"/>
      <c r="AW3182" s="54"/>
    </row>
    <row r="3183" spans="1:49" s="22" customFormat="1">
      <c r="A3183" s="8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3"/>
      <c r="S3183" s="2"/>
      <c r="T3183" s="2"/>
      <c r="U3183" s="8"/>
      <c r="V3183" s="18"/>
      <c r="W3183" s="18"/>
      <c r="X3183" s="19"/>
      <c r="Y3183" s="65"/>
      <c r="Z3183" s="65"/>
      <c r="AA3183" s="65"/>
      <c r="AB3183" s="65"/>
      <c r="AC3183" s="65"/>
      <c r="AD3183" s="65"/>
      <c r="AE3183" s="33"/>
      <c r="AF3183" s="8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  <c r="AR3183" s="8"/>
      <c r="AS3183" s="8"/>
      <c r="AT3183" s="8"/>
      <c r="AU3183" s="53"/>
      <c r="AV3183" s="54"/>
      <c r="AW3183" s="54"/>
    </row>
    <row r="3184" spans="1:49">
      <c r="A3184" s="8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3"/>
      <c r="S3184" s="2"/>
      <c r="T3184" s="2"/>
      <c r="U3184" s="8"/>
      <c r="V3184" s="18"/>
      <c r="W3184" s="18"/>
      <c r="X3184" s="19"/>
      <c r="Y3184" s="65"/>
      <c r="Z3184" s="65"/>
      <c r="AA3184" s="65"/>
      <c r="AB3184" s="65"/>
      <c r="AC3184" s="65"/>
      <c r="AD3184" s="65"/>
      <c r="AE3184" s="33"/>
      <c r="AF3184" s="8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  <c r="AR3184" s="8"/>
      <c r="AS3184" s="8"/>
      <c r="AT3184" s="8"/>
      <c r="AU3184" s="53"/>
      <c r="AV3184" s="54"/>
      <c r="AW3184" s="54"/>
    </row>
    <row r="3185" spans="1:49">
      <c r="A3185" s="8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3"/>
      <c r="S3185" s="2"/>
      <c r="T3185" s="2"/>
      <c r="U3185" s="8"/>
      <c r="V3185" s="18"/>
      <c r="W3185" s="18"/>
      <c r="X3185" s="19"/>
      <c r="Y3185" s="65"/>
      <c r="Z3185" s="65"/>
      <c r="AA3185" s="65"/>
      <c r="AB3185" s="65"/>
      <c r="AC3185" s="65"/>
      <c r="AD3185" s="65"/>
      <c r="AE3185" s="33"/>
      <c r="AF3185" s="8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  <c r="AR3185" s="8"/>
      <c r="AS3185" s="8"/>
      <c r="AT3185" s="8"/>
      <c r="AU3185" s="53"/>
      <c r="AV3185" s="54"/>
      <c r="AW3185" s="54"/>
    </row>
    <row r="3186" spans="1:49">
      <c r="A3186" s="8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3"/>
      <c r="S3186" s="2"/>
      <c r="T3186" s="2"/>
      <c r="U3186" s="8"/>
      <c r="V3186" s="18"/>
      <c r="W3186" s="18"/>
      <c r="X3186" s="19"/>
      <c r="Y3186" s="65"/>
      <c r="Z3186" s="65"/>
      <c r="AA3186" s="65"/>
      <c r="AB3186" s="65"/>
      <c r="AC3186" s="65"/>
      <c r="AD3186" s="65"/>
      <c r="AE3186" s="33"/>
      <c r="AF3186" s="8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  <c r="AR3186" s="8"/>
      <c r="AS3186" s="8"/>
      <c r="AT3186" s="8"/>
      <c r="AU3186" s="53"/>
      <c r="AV3186" s="54"/>
      <c r="AW3186" s="54"/>
    </row>
    <row r="3187" spans="1:49">
      <c r="A3187" s="8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3"/>
      <c r="S3187" s="2"/>
      <c r="T3187" s="2"/>
      <c r="U3187" s="8"/>
      <c r="V3187" s="18"/>
      <c r="W3187" s="18"/>
      <c r="X3187" s="19"/>
      <c r="Y3187" s="65"/>
      <c r="Z3187" s="65"/>
      <c r="AA3187" s="65"/>
      <c r="AB3187" s="65"/>
      <c r="AC3187" s="65"/>
      <c r="AD3187" s="65"/>
      <c r="AE3187" s="33"/>
      <c r="AF3187" s="8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  <c r="AR3187" s="8"/>
      <c r="AS3187" s="8"/>
      <c r="AT3187" s="8"/>
      <c r="AU3187" s="53"/>
      <c r="AV3187" s="54"/>
      <c r="AW3187" s="54"/>
    </row>
    <row r="3188" spans="1:49">
      <c r="A3188" s="8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3"/>
      <c r="S3188" s="2"/>
      <c r="T3188" s="2"/>
      <c r="U3188" s="8"/>
      <c r="V3188" s="18"/>
      <c r="W3188" s="18"/>
      <c r="X3188" s="19"/>
      <c r="Y3188" s="65"/>
      <c r="Z3188" s="65"/>
      <c r="AA3188" s="65"/>
      <c r="AB3188" s="65"/>
      <c r="AC3188" s="65"/>
      <c r="AD3188" s="65"/>
      <c r="AE3188" s="33"/>
      <c r="AF3188" s="8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  <c r="AR3188" s="8"/>
      <c r="AS3188" s="8"/>
      <c r="AT3188" s="8"/>
      <c r="AU3188" s="53"/>
      <c r="AV3188" s="54"/>
      <c r="AW3188" s="54"/>
    </row>
    <row r="3189" spans="1:49">
      <c r="A3189" s="8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3"/>
      <c r="S3189" s="2"/>
      <c r="T3189" s="2"/>
      <c r="U3189" s="8"/>
      <c r="V3189" s="18"/>
      <c r="W3189" s="18"/>
      <c r="X3189" s="19"/>
      <c r="Y3189" s="65"/>
      <c r="Z3189" s="65"/>
      <c r="AA3189" s="65"/>
      <c r="AB3189" s="65"/>
      <c r="AC3189" s="65"/>
      <c r="AD3189" s="65"/>
      <c r="AE3189" s="33"/>
      <c r="AF3189" s="8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  <c r="AR3189" s="8"/>
      <c r="AS3189" s="8"/>
      <c r="AT3189" s="8"/>
      <c r="AU3189" s="53"/>
      <c r="AV3189" s="54"/>
      <c r="AW3189" s="54"/>
    </row>
    <row r="3190" spans="1:49">
      <c r="A3190" s="8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3"/>
      <c r="S3190" s="2"/>
      <c r="T3190" s="2"/>
      <c r="U3190" s="8"/>
      <c r="V3190" s="18"/>
      <c r="W3190" s="18"/>
      <c r="X3190" s="19"/>
      <c r="Y3190" s="65"/>
      <c r="Z3190" s="65"/>
      <c r="AA3190" s="65"/>
      <c r="AB3190" s="65"/>
      <c r="AC3190" s="65"/>
      <c r="AD3190" s="65"/>
      <c r="AE3190" s="33"/>
      <c r="AF3190" s="8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  <c r="AR3190" s="8"/>
      <c r="AS3190" s="8"/>
      <c r="AT3190" s="8"/>
      <c r="AU3190" s="53"/>
      <c r="AV3190" s="54"/>
      <c r="AW3190" s="54"/>
    </row>
    <row r="3191" spans="1:49">
      <c r="A3191" s="8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3"/>
      <c r="S3191" s="2"/>
      <c r="T3191" s="2"/>
      <c r="U3191" s="8"/>
      <c r="V3191" s="18"/>
      <c r="W3191" s="18"/>
      <c r="X3191" s="19"/>
      <c r="Y3191" s="65"/>
      <c r="Z3191" s="65"/>
      <c r="AA3191" s="65"/>
      <c r="AB3191" s="65"/>
      <c r="AC3191" s="65"/>
      <c r="AD3191" s="65"/>
      <c r="AE3191" s="33"/>
      <c r="AF3191" s="8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  <c r="AR3191" s="8"/>
      <c r="AS3191" s="8"/>
      <c r="AT3191" s="8"/>
      <c r="AU3191" s="53"/>
      <c r="AV3191" s="54"/>
      <c r="AW3191" s="54"/>
    </row>
    <row r="3192" spans="1:49">
      <c r="A3192" s="8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3"/>
      <c r="S3192" s="2"/>
      <c r="T3192" s="2"/>
      <c r="U3192" s="8"/>
      <c r="V3192" s="18"/>
      <c r="W3192" s="18"/>
      <c r="X3192" s="19"/>
      <c r="Y3192" s="65"/>
      <c r="Z3192" s="65"/>
      <c r="AA3192" s="65"/>
      <c r="AB3192" s="65"/>
      <c r="AC3192" s="65"/>
      <c r="AD3192" s="65"/>
      <c r="AE3192" s="33"/>
      <c r="AF3192" s="8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  <c r="AR3192" s="8"/>
      <c r="AS3192" s="8"/>
      <c r="AT3192" s="8"/>
      <c r="AU3192" s="53"/>
      <c r="AV3192" s="54"/>
      <c r="AW3192" s="54"/>
    </row>
    <row r="3193" spans="1:49">
      <c r="A3193" s="8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3"/>
      <c r="S3193" s="2"/>
      <c r="T3193" s="2"/>
      <c r="U3193" s="8"/>
      <c r="V3193" s="18"/>
      <c r="W3193" s="18"/>
      <c r="X3193" s="19"/>
      <c r="Y3193" s="65"/>
      <c r="Z3193" s="65"/>
      <c r="AA3193" s="65"/>
      <c r="AB3193" s="65"/>
      <c r="AC3193" s="65"/>
      <c r="AD3193" s="65"/>
      <c r="AE3193" s="33"/>
      <c r="AF3193" s="8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  <c r="AR3193" s="8"/>
      <c r="AS3193" s="8"/>
      <c r="AT3193" s="8"/>
      <c r="AU3193" s="53"/>
      <c r="AV3193" s="54"/>
      <c r="AW3193" s="54"/>
    </row>
    <row r="3194" spans="1:49">
      <c r="A3194" s="8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3"/>
      <c r="S3194" s="2"/>
      <c r="T3194" s="2"/>
      <c r="U3194" s="8"/>
      <c r="V3194" s="18"/>
      <c r="W3194" s="18"/>
      <c r="X3194" s="19"/>
      <c r="Y3194" s="65"/>
      <c r="Z3194" s="65"/>
      <c r="AA3194" s="65"/>
      <c r="AB3194" s="65"/>
      <c r="AC3194" s="65"/>
      <c r="AD3194" s="65"/>
      <c r="AE3194" s="33"/>
      <c r="AF3194" s="8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  <c r="AR3194" s="8"/>
      <c r="AS3194" s="8"/>
      <c r="AT3194" s="8"/>
      <c r="AU3194" s="53"/>
      <c r="AV3194" s="54"/>
      <c r="AW3194" s="54"/>
    </row>
    <row r="3195" spans="1:49">
      <c r="A3195" s="8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3"/>
      <c r="S3195" s="2"/>
      <c r="T3195" s="2"/>
      <c r="U3195" s="8"/>
      <c r="V3195" s="18"/>
      <c r="W3195" s="18"/>
      <c r="X3195" s="19"/>
      <c r="Y3195" s="65"/>
      <c r="Z3195" s="65"/>
      <c r="AA3195" s="65"/>
      <c r="AB3195" s="65"/>
      <c r="AC3195" s="65"/>
      <c r="AD3195" s="65"/>
      <c r="AE3195" s="33"/>
      <c r="AF3195" s="8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  <c r="AR3195" s="8"/>
      <c r="AS3195" s="8"/>
      <c r="AT3195" s="8"/>
      <c r="AU3195" s="53"/>
      <c r="AV3195" s="54"/>
      <c r="AW3195" s="54"/>
    </row>
    <row r="3196" spans="1:49">
      <c r="A3196" s="8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3"/>
      <c r="S3196" s="2"/>
      <c r="T3196" s="2"/>
      <c r="U3196" s="8"/>
      <c r="V3196" s="18"/>
      <c r="W3196" s="18"/>
      <c r="X3196" s="19"/>
      <c r="Y3196" s="65"/>
      <c r="Z3196" s="65"/>
      <c r="AA3196" s="65"/>
      <c r="AB3196" s="65"/>
      <c r="AC3196" s="65"/>
      <c r="AD3196" s="65"/>
      <c r="AE3196" s="33"/>
      <c r="AF3196" s="8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  <c r="AR3196" s="8"/>
      <c r="AS3196" s="8"/>
      <c r="AT3196" s="8"/>
      <c r="AU3196" s="53"/>
      <c r="AV3196" s="54"/>
      <c r="AW3196" s="54"/>
    </row>
    <row r="3197" spans="1:49">
      <c r="A3197" s="8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3"/>
      <c r="S3197" s="2"/>
      <c r="T3197" s="2"/>
      <c r="U3197" s="8"/>
      <c r="V3197" s="18"/>
      <c r="W3197" s="18"/>
      <c r="X3197" s="19"/>
      <c r="Y3197" s="65"/>
      <c r="Z3197" s="65"/>
      <c r="AA3197" s="65"/>
      <c r="AB3197" s="65"/>
      <c r="AC3197" s="65"/>
      <c r="AD3197" s="65"/>
      <c r="AE3197" s="33"/>
      <c r="AF3197" s="8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  <c r="AR3197" s="8"/>
      <c r="AS3197" s="8"/>
      <c r="AT3197" s="8"/>
      <c r="AU3197" s="53"/>
      <c r="AV3197" s="54"/>
      <c r="AW3197" s="54"/>
    </row>
    <row r="3198" spans="1:49">
      <c r="A3198" s="8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3"/>
      <c r="S3198" s="2"/>
      <c r="T3198" s="2"/>
      <c r="U3198" s="8"/>
      <c r="V3198" s="18"/>
      <c r="W3198" s="18"/>
      <c r="X3198" s="19"/>
      <c r="Y3198" s="65"/>
      <c r="Z3198" s="65"/>
      <c r="AA3198" s="65"/>
      <c r="AB3198" s="65"/>
      <c r="AC3198" s="65"/>
      <c r="AD3198" s="65"/>
      <c r="AE3198" s="33"/>
      <c r="AF3198" s="8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  <c r="AR3198" s="8"/>
      <c r="AS3198" s="8"/>
      <c r="AT3198" s="8"/>
      <c r="AU3198" s="53"/>
      <c r="AV3198" s="54"/>
      <c r="AW3198" s="54"/>
    </row>
    <row r="3199" spans="1:49">
      <c r="A3199" s="8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3"/>
      <c r="S3199" s="2"/>
      <c r="T3199" s="2"/>
      <c r="U3199" s="8"/>
      <c r="V3199" s="18"/>
      <c r="W3199" s="18"/>
      <c r="X3199" s="19"/>
      <c r="Y3199" s="65"/>
      <c r="Z3199" s="65"/>
      <c r="AA3199" s="65"/>
      <c r="AB3199" s="65"/>
      <c r="AC3199" s="65"/>
      <c r="AD3199" s="65"/>
      <c r="AE3199" s="33"/>
      <c r="AF3199" s="8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  <c r="AR3199" s="8"/>
      <c r="AS3199" s="8"/>
      <c r="AT3199" s="8"/>
      <c r="AU3199" s="53"/>
      <c r="AV3199" s="54"/>
      <c r="AW3199" s="54"/>
    </row>
    <row r="3200" spans="1:49">
      <c r="A3200" s="8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3"/>
      <c r="S3200" s="2"/>
      <c r="T3200" s="2"/>
      <c r="U3200" s="8"/>
      <c r="V3200" s="18"/>
      <c r="W3200" s="18"/>
      <c r="X3200" s="19"/>
      <c r="Y3200" s="65"/>
      <c r="Z3200" s="65"/>
      <c r="AA3200" s="65"/>
      <c r="AB3200" s="65"/>
      <c r="AC3200" s="65"/>
      <c r="AD3200" s="65"/>
      <c r="AE3200" s="33"/>
      <c r="AF3200" s="8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  <c r="AR3200" s="8"/>
      <c r="AS3200" s="8"/>
      <c r="AT3200" s="8"/>
      <c r="AU3200" s="53"/>
      <c r="AV3200" s="54"/>
      <c r="AW3200" s="54"/>
    </row>
    <row r="3201" spans="1:49">
      <c r="A3201" s="8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3"/>
      <c r="S3201" s="2"/>
      <c r="T3201" s="2"/>
      <c r="U3201" s="8"/>
      <c r="V3201" s="18"/>
      <c r="W3201" s="18"/>
      <c r="X3201" s="19"/>
      <c r="Y3201" s="65"/>
      <c r="Z3201" s="65"/>
      <c r="AA3201" s="65"/>
      <c r="AB3201" s="65"/>
      <c r="AC3201" s="65"/>
      <c r="AD3201" s="65"/>
      <c r="AE3201" s="33"/>
      <c r="AF3201" s="8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  <c r="AR3201" s="8"/>
      <c r="AS3201" s="8"/>
      <c r="AT3201" s="8"/>
      <c r="AU3201" s="53"/>
      <c r="AV3201" s="54"/>
      <c r="AW3201" s="54"/>
    </row>
    <row r="3202" spans="1:49">
      <c r="A3202" s="8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3"/>
      <c r="S3202" s="2"/>
      <c r="T3202" s="2"/>
      <c r="U3202" s="8"/>
      <c r="V3202" s="18"/>
      <c r="W3202" s="18"/>
      <c r="X3202" s="19"/>
      <c r="Y3202" s="65"/>
      <c r="Z3202" s="65"/>
      <c r="AA3202" s="65"/>
      <c r="AB3202" s="65"/>
      <c r="AC3202" s="65"/>
      <c r="AD3202" s="65"/>
      <c r="AE3202" s="33"/>
      <c r="AF3202" s="8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  <c r="AR3202" s="8"/>
      <c r="AS3202" s="8"/>
      <c r="AT3202" s="8"/>
      <c r="AU3202" s="53"/>
      <c r="AV3202" s="54"/>
      <c r="AW3202" s="54"/>
    </row>
    <row r="3203" spans="1:49">
      <c r="A3203" s="8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3"/>
      <c r="S3203" s="2"/>
      <c r="T3203" s="2"/>
      <c r="U3203" s="8"/>
      <c r="V3203" s="18"/>
      <c r="W3203" s="18"/>
      <c r="X3203" s="19"/>
      <c r="Y3203" s="65"/>
      <c r="Z3203" s="65"/>
      <c r="AA3203" s="65"/>
      <c r="AB3203" s="65"/>
      <c r="AC3203" s="65"/>
      <c r="AD3203" s="65"/>
      <c r="AE3203" s="33"/>
      <c r="AF3203" s="8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  <c r="AR3203" s="8"/>
      <c r="AS3203" s="8"/>
      <c r="AT3203" s="8"/>
      <c r="AU3203" s="53"/>
      <c r="AV3203" s="54"/>
      <c r="AW3203" s="54"/>
    </row>
    <row r="3204" spans="1:49" s="22" customFormat="1">
      <c r="A3204" s="8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3"/>
      <c r="S3204" s="2"/>
      <c r="T3204" s="2"/>
      <c r="U3204" s="8"/>
      <c r="V3204" s="18"/>
      <c r="W3204" s="18"/>
      <c r="X3204" s="19"/>
      <c r="Y3204" s="65"/>
      <c r="Z3204" s="65"/>
      <c r="AA3204" s="65"/>
      <c r="AB3204" s="65"/>
      <c r="AC3204" s="65"/>
      <c r="AD3204" s="65"/>
      <c r="AE3204" s="33"/>
      <c r="AF3204" s="8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  <c r="AR3204" s="8"/>
      <c r="AS3204" s="8"/>
      <c r="AT3204" s="8"/>
      <c r="AU3204" s="53"/>
      <c r="AV3204" s="54"/>
      <c r="AW3204" s="54"/>
    </row>
    <row r="3205" spans="1:49" s="22" customFormat="1">
      <c r="A3205" s="8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3"/>
      <c r="S3205" s="2"/>
      <c r="T3205" s="2"/>
      <c r="U3205" s="8"/>
      <c r="V3205" s="18"/>
      <c r="W3205" s="18"/>
      <c r="X3205" s="19"/>
      <c r="Y3205" s="65"/>
      <c r="Z3205" s="65"/>
      <c r="AA3205" s="65"/>
      <c r="AB3205" s="65"/>
      <c r="AC3205" s="65"/>
      <c r="AD3205" s="65"/>
      <c r="AE3205" s="33"/>
      <c r="AF3205" s="8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  <c r="AR3205" s="8"/>
      <c r="AS3205" s="8"/>
      <c r="AT3205" s="8"/>
      <c r="AU3205" s="53"/>
      <c r="AV3205" s="54"/>
      <c r="AW3205" s="54"/>
    </row>
    <row r="3206" spans="1:49">
      <c r="A3206" s="8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3"/>
      <c r="S3206" s="2"/>
      <c r="T3206" s="2"/>
      <c r="U3206" s="8"/>
      <c r="V3206" s="18"/>
      <c r="W3206" s="18"/>
      <c r="X3206" s="19"/>
      <c r="Y3206" s="65"/>
      <c r="Z3206" s="65"/>
      <c r="AA3206" s="65"/>
      <c r="AB3206" s="65"/>
      <c r="AC3206" s="65"/>
      <c r="AD3206" s="65"/>
      <c r="AE3206" s="33"/>
      <c r="AF3206" s="8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  <c r="AR3206" s="8"/>
      <c r="AS3206" s="8"/>
      <c r="AT3206" s="8"/>
      <c r="AU3206" s="53"/>
      <c r="AV3206" s="54"/>
      <c r="AW3206" s="54"/>
    </row>
    <row r="3207" spans="1:49">
      <c r="A3207" s="8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3"/>
      <c r="S3207" s="2"/>
      <c r="T3207" s="2"/>
      <c r="U3207" s="8"/>
      <c r="V3207" s="18"/>
      <c r="W3207" s="18"/>
      <c r="X3207" s="19"/>
      <c r="Y3207" s="65"/>
      <c r="Z3207" s="65"/>
      <c r="AA3207" s="65"/>
      <c r="AB3207" s="65"/>
      <c r="AC3207" s="65"/>
      <c r="AD3207" s="65"/>
      <c r="AE3207" s="33"/>
      <c r="AF3207" s="8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  <c r="AR3207" s="8"/>
      <c r="AS3207" s="8"/>
      <c r="AT3207" s="8"/>
      <c r="AU3207" s="53"/>
      <c r="AV3207" s="54"/>
      <c r="AW3207" s="54"/>
    </row>
    <row r="3208" spans="1:49">
      <c r="A3208" s="8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3"/>
      <c r="S3208" s="2"/>
      <c r="T3208" s="2"/>
      <c r="U3208" s="8"/>
      <c r="V3208" s="18"/>
      <c r="W3208" s="18"/>
      <c r="X3208" s="19"/>
      <c r="Y3208" s="65"/>
      <c r="Z3208" s="65"/>
      <c r="AA3208" s="65"/>
      <c r="AB3208" s="65"/>
      <c r="AC3208" s="65"/>
      <c r="AD3208" s="65"/>
      <c r="AE3208" s="33"/>
      <c r="AF3208" s="8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  <c r="AR3208" s="8"/>
      <c r="AS3208" s="8"/>
      <c r="AT3208" s="8"/>
      <c r="AU3208" s="53"/>
      <c r="AV3208" s="54"/>
      <c r="AW3208" s="54"/>
    </row>
    <row r="3209" spans="1:49">
      <c r="A3209" s="8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3"/>
      <c r="S3209" s="2"/>
      <c r="T3209" s="2"/>
      <c r="U3209" s="8"/>
      <c r="V3209" s="18"/>
      <c r="W3209" s="18"/>
      <c r="X3209" s="19"/>
      <c r="Y3209" s="65"/>
      <c r="Z3209" s="65"/>
      <c r="AA3209" s="65"/>
      <c r="AB3209" s="65"/>
      <c r="AC3209" s="65"/>
      <c r="AD3209" s="65"/>
      <c r="AE3209" s="33"/>
      <c r="AF3209" s="8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  <c r="AR3209" s="8"/>
      <c r="AS3209" s="8"/>
      <c r="AT3209" s="8"/>
      <c r="AU3209" s="53"/>
      <c r="AV3209" s="54"/>
      <c r="AW3209" s="54"/>
    </row>
    <row r="3210" spans="1:49">
      <c r="A3210" s="8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3"/>
      <c r="S3210" s="2"/>
      <c r="T3210" s="2"/>
      <c r="U3210" s="8"/>
      <c r="V3210" s="18"/>
      <c r="W3210" s="18"/>
      <c r="X3210" s="19"/>
      <c r="Y3210" s="65"/>
      <c r="Z3210" s="65"/>
      <c r="AA3210" s="65"/>
      <c r="AB3210" s="65"/>
      <c r="AC3210" s="65"/>
      <c r="AD3210" s="65"/>
      <c r="AE3210" s="33"/>
      <c r="AF3210" s="8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  <c r="AR3210" s="8"/>
      <c r="AS3210" s="8"/>
      <c r="AT3210" s="8"/>
      <c r="AU3210" s="53"/>
      <c r="AV3210" s="54"/>
      <c r="AW3210" s="54"/>
    </row>
    <row r="3211" spans="1:49">
      <c r="A3211" s="8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3"/>
      <c r="S3211" s="2"/>
      <c r="T3211" s="2"/>
      <c r="U3211" s="8"/>
      <c r="V3211" s="18"/>
      <c r="W3211" s="18"/>
      <c r="X3211" s="19"/>
      <c r="Y3211" s="65"/>
      <c r="Z3211" s="65"/>
      <c r="AA3211" s="65"/>
      <c r="AB3211" s="65"/>
      <c r="AC3211" s="65"/>
      <c r="AD3211" s="65"/>
      <c r="AE3211" s="33"/>
      <c r="AF3211" s="8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  <c r="AR3211" s="8"/>
      <c r="AS3211" s="8"/>
      <c r="AT3211" s="8"/>
      <c r="AU3211" s="53"/>
      <c r="AV3211" s="54"/>
      <c r="AW3211" s="54"/>
    </row>
    <row r="3212" spans="1:49">
      <c r="A3212" s="8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3"/>
      <c r="S3212" s="2"/>
      <c r="T3212" s="2"/>
      <c r="U3212" s="8"/>
      <c r="V3212" s="18"/>
      <c r="W3212" s="18"/>
      <c r="X3212" s="19"/>
      <c r="Y3212" s="65"/>
      <c r="Z3212" s="65"/>
      <c r="AA3212" s="65"/>
      <c r="AB3212" s="65"/>
      <c r="AC3212" s="65"/>
      <c r="AD3212" s="65"/>
      <c r="AE3212" s="33"/>
      <c r="AF3212" s="8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  <c r="AR3212" s="8"/>
      <c r="AS3212" s="8"/>
      <c r="AT3212" s="8"/>
      <c r="AU3212" s="53"/>
      <c r="AV3212" s="54"/>
      <c r="AW3212" s="54"/>
    </row>
    <row r="3213" spans="1:49">
      <c r="A3213" s="8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3"/>
      <c r="S3213" s="2"/>
      <c r="T3213" s="2"/>
      <c r="U3213" s="8"/>
      <c r="V3213" s="18"/>
      <c r="W3213" s="18"/>
      <c r="X3213" s="19"/>
      <c r="Y3213" s="65"/>
      <c r="Z3213" s="65"/>
      <c r="AA3213" s="65"/>
      <c r="AB3213" s="65"/>
      <c r="AC3213" s="65"/>
      <c r="AD3213" s="65"/>
      <c r="AE3213" s="33"/>
      <c r="AF3213" s="8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  <c r="AR3213" s="8"/>
      <c r="AS3213" s="8"/>
      <c r="AT3213" s="8"/>
      <c r="AU3213" s="53"/>
      <c r="AV3213" s="54"/>
      <c r="AW3213" s="54"/>
    </row>
    <row r="3214" spans="1:49">
      <c r="A3214" s="8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3"/>
      <c r="S3214" s="2"/>
      <c r="T3214" s="2"/>
      <c r="U3214" s="8"/>
      <c r="V3214" s="18"/>
      <c r="W3214" s="18"/>
      <c r="X3214" s="19"/>
      <c r="Y3214" s="65"/>
      <c r="Z3214" s="65"/>
      <c r="AA3214" s="65"/>
      <c r="AB3214" s="65"/>
      <c r="AC3214" s="65"/>
      <c r="AD3214" s="65"/>
      <c r="AE3214" s="33"/>
      <c r="AF3214" s="8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  <c r="AR3214" s="8"/>
      <c r="AS3214" s="8"/>
      <c r="AT3214" s="8"/>
      <c r="AU3214" s="53"/>
      <c r="AV3214" s="54"/>
      <c r="AW3214" s="54"/>
    </row>
    <row r="3215" spans="1:49">
      <c r="A3215" s="8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3"/>
      <c r="S3215" s="2"/>
      <c r="T3215" s="2"/>
      <c r="U3215" s="8"/>
      <c r="V3215" s="18"/>
      <c r="W3215" s="18"/>
      <c r="X3215" s="19"/>
      <c r="Y3215" s="65"/>
      <c r="Z3215" s="65"/>
      <c r="AA3215" s="65"/>
      <c r="AB3215" s="65"/>
      <c r="AC3215" s="65"/>
      <c r="AD3215" s="65"/>
      <c r="AE3215" s="33"/>
      <c r="AF3215" s="8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  <c r="AR3215" s="8"/>
      <c r="AS3215" s="8"/>
      <c r="AT3215" s="8"/>
      <c r="AU3215" s="53"/>
      <c r="AV3215" s="54"/>
      <c r="AW3215" s="54"/>
    </row>
    <row r="3216" spans="1:49">
      <c r="A3216" s="8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3"/>
      <c r="S3216" s="2"/>
      <c r="T3216" s="2"/>
      <c r="U3216" s="8"/>
      <c r="V3216" s="18"/>
      <c r="W3216" s="18"/>
      <c r="X3216" s="19"/>
      <c r="Y3216" s="65"/>
      <c r="Z3216" s="65"/>
      <c r="AA3216" s="65"/>
      <c r="AB3216" s="65"/>
      <c r="AC3216" s="65"/>
      <c r="AD3216" s="65"/>
      <c r="AE3216" s="33"/>
      <c r="AF3216" s="8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  <c r="AR3216" s="8"/>
      <c r="AS3216" s="8"/>
      <c r="AT3216" s="8"/>
      <c r="AU3216" s="53"/>
      <c r="AV3216" s="54"/>
      <c r="AW3216" s="54"/>
    </row>
    <row r="3217" spans="1:49">
      <c r="A3217" s="8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3"/>
      <c r="S3217" s="2"/>
      <c r="T3217" s="2"/>
      <c r="U3217" s="8"/>
      <c r="V3217" s="18"/>
      <c r="W3217" s="18"/>
      <c r="X3217" s="19"/>
      <c r="Y3217" s="65"/>
      <c r="Z3217" s="65"/>
      <c r="AA3217" s="65"/>
      <c r="AB3217" s="65"/>
      <c r="AC3217" s="65"/>
      <c r="AD3217" s="65"/>
      <c r="AE3217" s="33"/>
      <c r="AF3217" s="8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  <c r="AR3217" s="8"/>
      <c r="AS3217" s="8"/>
      <c r="AT3217" s="8"/>
      <c r="AU3217" s="53"/>
      <c r="AV3217" s="54"/>
      <c r="AW3217" s="54"/>
    </row>
    <row r="3218" spans="1:49">
      <c r="A3218" s="8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3"/>
      <c r="S3218" s="2"/>
      <c r="T3218" s="2"/>
      <c r="U3218" s="8"/>
      <c r="V3218" s="18"/>
      <c r="W3218" s="18"/>
      <c r="X3218" s="19"/>
      <c r="Y3218" s="65"/>
      <c r="Z3218" s="65"/>
      <c r="AA3218" s="65"/>
      <c r="AB3218" s="65"/>
      <c r="AC3218" s="65"/>
      <c r="AD3218" s="65"/>
      <c r="AE3218" s="33"/>
      <c r="AF3218" s="8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  <c r="AR3218" s="8"/>
      <c r="AS3218" s="8"/>
      <c r="AT3218" s="8"/>
      <c r="AU3218" s="53"/>
      <c r="AV3218" s="54"/>
      <c r="AW3218" s="54"/>
    </row>
    <row r="3219" spans="1:49">
      <c r="A3219" s="8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3"/>
      <c r="S3219" s="2"/>
      <c r="T3219" s="2"/>
      <c r="U3219" s="8"/>
      <c r="V3219" s="18"/>
      <c r="W3219" s="18"/>
      <c r="X3219" s="19"/>
      <c r="Y3219" s="65"/>
      <c r="Z3219" s="65"/>
      <c r="AA3219" s="65"/>
      <c r="AB3219" s="65"/>
      <c r="AC3219" s="65"/>
      <c r="AD3219" s="65"/>
      <c r="AE3219" s="33"/>
      <c r="AF3219" s="8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  <c r="AR3219" s="8"/>
      <c r="AS3219" s="8"/>
      <c r="AT3219" s="8"/>
      <c r="AU3219" s="53"/>
      <c r="AV3219" s="54"/>
      <c r="AW3219" s="54"/>
    </row>
    <row r="3220" spans="1:49">
      <c r="A3220" s="8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3"/>
      <c r="S3220" s="2"/>
      <c r="T3220" s="2"/>
      <c r="U3220" s="8"/>
      <c r="V3220" s="18"/>
      <c r="W3220" s="18"/>
      <c r="X3220" s="19"/>
      <c r="Y3220" s="65"/>
      <c r="Z3220" s="65"/>
      <c r="AA3220" s="65"/>
      <c r="AB3220" s="65"/>
      <c r="AC3220" s="65"/>
      <c r="AD3220" s="65"/>
      <c r="AE3220" s="33"/>
      <c r="AF3220" s="8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  <c r="AR3220" s="8"/>
      <c r="AS3220" s="8"/>
      <c r="AT3220" s="8"/>
      <c r="AU3220" s="53"/>
      <c r="AV3220" s="54"/>
      <c r="AW3220" s="54"/>
    </row>
    <row r="3221" spans="1:49">
      <c r="A3221" s="8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3"/>
      <c r="S3221" s="2"/>
      <c r="T3221" s="2"/>
      <c r="U3221" s="8"/>
      <c r="V3221" s="18"/>
      <c r="W3221" s="18"/>
      <c r="X3221" s="19"/>
      <c r="Y3221" s="65"/>
      <c r="Z3221" s="65"/>
      <c r="AA3221" s="65"/>
      <c r="AB3221" s="65"/>
      <c r="AC3221" s="65"/>
      <c r="AD3221" s="65"/>
      <c r="AE3221" s="33"/>
      <c r="AF3221" s="8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  <c r="AR3221" s="8"/>
      <c r="AS3221" s="8"/>
      <c r="AT3221" s="8"/>
      <c r="AU3221" s="53"/>
      <c r="AV3221" s="54"/>
      <c r="AW3221" s="54"/>
    </row>
    <row r="3222" spans="1:49">
      <c r="A3222" s="8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3"/>
      <c r="S3222" s="2"/>
      <c r="T3222" s="2"/>
      <c r="U3222" s="8"/>
      <c r="V3222" s="18"/>
      <c r="W3222" s="18"/>
      <c r="X3222" s="19"/>
      <c r="Y3222" s="65"/>
      <c r="Z3222" s="65"/>
      <c r="AA3222" s="65"/>
      <c r="AB3222" s="65"/>
      <c r="AC3222" s="65"/>
      <c r="AD3222" s="65"/>
      <c r="AE3222" s="33"/>
      <c r="AF3222" s="8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  <c r="AR3222" s="8"/>
      <c r="AS3222" s="8"/>
      <c r="AT3222" s="8"/>
      <c r="AU3222" s="53"/>
      <c r="AV3222" s="54"/>
      <c r="AW3222" s="54"/>
    </row>
    <row r="3223" spans="1:49">
      <c r="A3223" s="8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3"/>
      <c r="S3223" s="2"/>
      <c r="T3223" s="2"/>
      <c r="U3223" s="8"/>
      <c r="V3223" s="18"/>
      <c r="W3223" s="18"/>
      <c r="X3223" s="19"/>
      <c r="Y3223" s="65"/>
      <c r="Z3223" s="65"/>
      <c r="AA3223" s="65"/>
      <c r="AB3223" s="65"/>
      <c r="AC3223" s="65"/>
      <c r="AD3223" s="65"/>
      <c r="AE3223" s="33"/>
      <c r="AF3223" s="8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  <c r="AR3223" s="8"/>
      <c r="AS3223" s="8"/>
      <c r="AT3223" s="8"/>
      <c r="AU3223" s="53"/>
      <c r="AV3223" s="54"/>
      <c r="AW3223" s="54"/>
    </row>
    <row r="3224" spans="1:49">
      <c r="A3224" s="8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3"/>
      <c r="S3224" s="2"/>
      <c r="T3224" s="2"/>
      <c r="U3224" s="8"/>
      <c r="V3224" s="18"/>
      <c r="W3224" s="18"/>
      <c r="X3224" s="19"/>
      <c r="Y3224" s="65"/>
      <c r="Z3224" s="65"/>
      <c r="AA3224" s="65"/>
      <c r="AB3224" s="65"/>
      <c r="AC3224" s="65"/>
      <c r="AD3224" s="65"/>
      <c r="AE3224" s="33"/>
      <c r="AF3224" s="8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  <c r="AR3224" s="8"/>
      <c r="AS3224" s="8"/>
      <c r="AT3224" s="8"/>
      <c r="AU3224" s="53"/>
      <c r="AV3224" s="54"/>
      <c r="AW3224" s="54"/>
    </row>
    <row r="3225" spans="1:49">
      <c r="A3225" s="8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3"/>
      <c r="S3225" s="2"/>
      <c r="T3225" s="2"/>
      <c r="U3225" s="8"/>
      <c r="V3225" s="18"/>
      <c r="W3225" s="18"/>
      <c r="X3225" s="19"/>
      <c r="Y3225" s="65"/>
      <c r="Z3225" s="65"/>
      <c r="AA3225" s="65"/>
      <c r="AB3225" s="65"/>
      <c r="AC3225" s="65"/>
      <c r="AD3225" s="65"/>
      <c r="AE3225" s="33"/>
      <c r="AF3225" s="8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  <c r="AR3225" s="8"/>
      <c r="AS3225" s="8"/>
      <c r="AT3225" s="8"/>
      <c r="AU3225" s="53"/>
      <c r="AV3225" s="54"/>
      <c r="AW3225" s="54"/>
    </row>
    <row r="3226" spans="1:49">
      <c r="X3226" s="7">
        <f>SUM(X3:X3225)</f>
        <v>40176</v>
      </c>
      <c r="Y3226" s="66"/>
      <c r="Z3226" s="66"/>
      <c r="AA3226" s="66">
        <f>SUM(AA3:AA3225)</f>
        <v>46872</v>
      </c>
      <c r="AD3226" s="66">
        <f>SUM(AD3:AD3225)</f>
        <v>28123.200000000001</v>
      </c>
      <c r="AF3226" s="7">
        <f>SUM(AF3:AF3225)</f>
        <v>0</v>
      </c>
    </row>
    <row r="3227" spans="1:49">
      <c r="X3227" s="7">
        <f>X3226/1000</f>
        <v>40.176000000000002</v>
      </c>
      <c r="Y3227" s="66"/>
      <c r="Z3227" s="66"/>
      <c r="AA3227" s="66">
        <f>AA3226/1000</f>
        <v>46.872</v>
      </c>
      <c r="AD3227" s="66">
        <f>AD3226/1000</f>
        <v>28.123200000000001</v>
      </c>
    </row>
    <row r="3228" spans="1:49">
      <c r="X3228" s="7">
        <f>X3227*1.2</f>
        <v>48.211199999999998</v>
      </c>
      <c r="Y3228" s="66"/>
      <c r="Z3228" s="66"/>
      <c r="AA3228" s="66"/>
    </row>
  </sheetData>
  <autoFilter ref="A2:EI3228" xr:uid="{00000000-0009-0000-0000-000000000000}"/>
  <mergeCells count="13">
    <mergeCell ref="AR1:AT1"/>
    <mergeCell ref="AU1:AW1"/>
    <mergeCell ref="AH1:AM1"/>
    <mergeCell ref="AN1:AQ1"/>
    <mergeCell ref="B1:H1"/>
    <mergeCell ref="I1:M1"/>
    <mergeCell ref="N1:N2"/>
    <mergeCell ref="AE1:AG1"/>
    <mergeCell ref="O1:O2"/>
    <mergeCell ref="V1:X1"/>
    <mergeCell ref="P1:U1"/>
    <mergeCell ref="AB1:AD1"/>
    <mergeCell ref="Y1:AA1"/>
  </mergeCells>
  <phoneticPr fontId="13" type="noConversion"/>
  <pageMargins left="0.25" right="0.25" top="0.75" bottom="0.75" header="0.3" footer="0.3"/>
  <pageSetup paperSize="9" scale="1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2023-04-20T12:47:15Z</dcterms:modified>
</cp:coreProperties>
</file>