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danie nr 1" sheetId="1" r:id="rId1"/>
  </sheets>
  <definedNames/>
  <calcPr fullCalcOnLoad="1"/>
</workbook>
</file>

<file path=xl/sharedStrings.xml><?xml version="1.0" encoding="utf-8"?>
<sst xmlns="http://schemas.openxmlformats.org/spreadsheetml/2006/main" count="148" uniqueCount="72">
  <si>
    <t>Załącznik nr 3.1 do SWZ</t>
  </si>
  <si>
    <t>Nr wewn. postępowania 54/23</t>
  </si>
  <si>
    <t>CENNIK – WYKAZ ASORTYMENTOWO-ILOŚCIOWY</t>
  </si>
  <si>
    <t>ZADANIE NR 1 – OGUMIENIE LETNIE DO POJAZDÓW OSOBOWYCH</t>
  </si>
  <si>
    <r>
      <rPr>
        <b/>
        <u val="single"/>
        <sz val="11"/>
        <color indexed="8"/>
        <rFont val="Times New Roman"/>
        <family val="1"/>
      </rPr>
      <t xml:space="preserve">Klasa efektywności paliwowej i klasa przyczepności na mokrej nawierzchni - skala od A do B </t>
    </r>
    <r>
      <rPr>
        <i/>
        <sz val="11"/>
        <color indexed="8"/>
        <rFont val="Times New Roman"/>
        <family val="1"/>
      </rPr>
      <t xml:space="preserve">- zgodnie z Rozporządzeniem Parlamentu Europejskiego i Rady (UE) nr 2020/740 z dnia 25 maja 2020roku w sprawie etykietowania opon pod kątem efektywności paliwowej i innych parametrów, zmieniające rozporządzenie (UE) 2017/1369 oraz uchylające rozporządzenie (WE) nr 1222/2009)
</t>
    </r>
    <r>
      <rPr>
        <b/>
        <u val="single"/>
        <sz val="11"/>
        <color indexed="8"/>
        <rFont val="Times New Roman"/>
        <family val="1"/>
      </rPr>
      <t xml:space="preserve">
</t>
    </r>
    <r>
      <rPr>
        <b/>
        <i/>
        <sz val="11"/>
        <color indexed="8"/>
        <rFont val="Times New Roman"/>
        <family val="1"/>
      </rPr>
      <t>Poziom hałasu zewnętrznego dla opon nie może być większy niż 72dB</t>
    </r>
  </si>
  <si>
    <t>L.p.</t>
  </si>
  <si>
    <t>Rodzaj opony</t>
  </si>
  <si>
    <t>Rozmiar opony</t>
  </si>
  <si>
    <t>Klasa efektywności paliwowej – skala od A do B*</t>
  </si>
  <si>
    <t>Klasa przyczepności na mokrej nawierzchni – skala od A do B**</t>
  </si>
  <si>
    <t>Minimalny indeks nośności (LI)</t>
  </si>
  <si>
    <t>Oferowany indeks nośności (LI)</t>
  </si>
  <si>
    <t>Minimalny indeks prędkości (SI)</t>
  </si>
  <si>
    <t>Oferowany indeks prędkości (SI)</t>
  </si>
  <si>
    <r>
      <rPr>
        <b/>
        <sz val="10"/>
        <rFont val="Times New Roman"/>
        <family val="1"/>
      </rPr>
      <t>Przewidywana do zakupu ilość opon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(w zależności od potrzeb warsztatowych Zamawiającego)</t>
    </r>
  </si>
  <si>
    <t>Nazwa producenta</t>
  </si>
  <si>
    <t>Model oferowanej opony</t>
  </si>
  <si>
    <t>Szacunkowa cena jednostkowa w zł.brutto ***</t>
  </si>
  <si>
    <r>
      <rPr>
        <b/>
        <sz val="10"/>
        <rFont val="Times New Roman"/>
        <family val="1"/>
      </rPr>
      <t>Łącznie szacunkowa wartość w zł.brutto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(kol. 10 x kol. 13)</t>
    </r>
  </si>
  <si>
    <t>letnia</t>
  </si>
  <si>
    <t>165/70 R 14</t>
  </si>
  <si>
    <t>T</t>
  </si>
  <si>
    <t>175/65 R 14</t>
  </si>
  <si>
    <t>175/70 R 14</t>
  </si>
  <si>
    <t>185/60 R 14</t>
  </si>
  <si>
    <t>185/60 R 15</t>
  </si>
  <si>
    <t>H</t>
  </si>
  <si>
    <t>185/65 R 14</t>
  </si>
  <si>
    <t>185/65 R 15</t>
  </si>
  <si>
    <t>185/70 R 14</t>
  </si>
  <si>
    <t>195/55 R 15</t>
  </si>
  <si>
    <t>195/60 R 15</t>
  </si>
  <si>
    <t>195/60 R 16</t>
  </si>
  <si>
    <t>195/60 R 18</t>
  </si>
  <si>
    <t>195/65 R 15</t>
  </si>
  <si>
    <t>205/55 R 16</t>
  </si>
  <si>
    <t>205/55 R 17</t>
  </si>
  <si>
    <t>V</t>
  </si>
  <si>
    <t>205/60 R 16</t>
  </si>
  <si>
    <t>205/65 R 16</t>
  </si>
  <si>
    <t>215/45 R17</t>
  </si>
  <si>
    <t>215/50 R 17</t>
  </si>
  <si>
    <t>215/55 R 16</t>
  </si>
  <si>
    <t>215/55 R 17</t>
  </si>
  <si>
    <t xml:space="preserve">215/60 R 16 </t>
  </si>
  <si>
    <t xml:space="preserve">215/60 R 17 </t>
  </si>
  <si>
    <t>215/65 R 16</t>
  </si>
  <si>
    <t>215/70 R 16</t>
  </si>
  <si>
    <t>225/45 R 17</t>
  </si>
  <si>
    <t>W</t>
  </si>
  <si>
    <t>225/45 R18</t>
  </si>
  <si>
    <t>225/50 R 17</t>
  </si>
  <si>
    <t>225/50 R 17 Run Flat</t>
  </si>
  <si>
    <t>225/55 R 16</t>
  </si>
  <si>
    <t>225/55 R 17</t>
  </si>
  <si>
    <t>32*        **</t>
  </si>
  <si>
    <t>225/55 R 17 Run Flat</t>
  </si>
  <si>
    <t>235/40 R 18</t>
  </si>
  <si>
    <t>Y</t>
  </si>
  <si>
    <t>235/45 R 17</t>
  </si>
  <si>
    <t>235/45 R 18</t>
  </si>
  <si>
    <t>235/55 R 18</t>
  </si>
  <si>
    <t>235/55 R 17</t>
  </si>
  <si>
    <t>235/60 R 17</t>
  </si>
  <si>
    <t>245/40 R 19</t>
  </si>
  <si>
    <t>245/45 R18</t>
  </si>
  <si>
    <t>255/50 R 19</t>
  </si>
  <si>
    <t>RAZEM BRUTTO (KOL. 14)</t>
  </si>
  <si>
    <t>* dla pozycji 32 Zamawiający dopuszcza w kolumnie nr 4 – Klasa efektywności paliwowej – skala od A do C</t>
  </si>
  <si>
    <t>** dla pozycji 32 Zamawiający dopuszcza w kolumnie nr 5 – Klasa przyczepności na mokrej nawierzchni – skala od A do C</t>
  </si>
  <si>
    <t>*** Zaoferowana cena jednostkowa obejmuje koszty z uwzględnieniem podatku od towarów i usług VAT, innych opłat i podatków oraz ewentualnych upustów i rabatów, skalkulowane z uwzględnieniem kosztów transportu itp..</t>
  </si>
  <si>
    <t>Wszystkie wartości wskazane w tabeli należy podać w zaokrągleniu do dwóch miejsc po przecinku.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</si>
</sst>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    &quot;"/>
  </numFmts>
  <fonts count="78">
    <font>
      <sz val="10"/>
      <name val="Arial"/>
      <family val="2"/>
    </font>
    <font>
      <sz val="10"/>
      <color indexed="8"/>
      <name val="Lucida Sans"/>
      <family val="2"/>
    </font>
    <font>
      <sz val="10"/>
      <name val="Lucida Sans"/>
      <family val="2"/>
    </font>
    <font>
      <sz val="10"/>
      <color indexed="63"/>
      <name val="Lucida Sans"/>
      <family val="2"/>
    </font>
    <font>
      <sz val="10"/>
      <color indexed="23"/>
      <name val="Lucida Sans"/>
      <family val="2"/>
    </font>
    <font>
      <u val="single"/>
      <sz val="10"/>
      <color indexed="12"/>
      <name val="Lucida Sans"/>
      <family val="2"/>
    </font>
    <font>
      <sz val="10"/>
      <color indexed="17"/>
      <name val="Lucida Sans"/>
      <family val="2"/>
    </font>
    <font>
      <sz val="10"/>
      <color indexed="19"/>
      <name val="Lucida Sans"/>
      <family val="2"/>
    </font>
    <font>
      <sz val="10"/>
      <color indexed="16"/>
      <name val="Lucida Sans"/>
      <family val="2"/>
    </font>
    <font>
      <sz val="10"/>
      <color indexed="9"/>
      <name val="Lucida Sans"/>
      <family val="2"/>
    </font>
    <font>
      <u val="single"/>
      <sz val="10"/>
      <color indexed="8"/>
      <name val="Lucida Sans"/>
      <family val="2"/>
    </font>
    <font>
      <u val="single"/>
      <sz val="10"/>
      <name val="Lucida Sans"/>
      <family val="2"/>
    </font>
    <font>
      <sz val="10"/>
      <name val="Arial CE"/>
      <family val="0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Arial Black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1"/>
      <color indexed="55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8" fillId="29" borderId="0" applyNumberFormat="0" applyBorder="0" applyAlignment="0" applyProtection="0"/>
    <xf numFmtId="0" fontId="63" fillId="30" borderId="1" applyNumberFormat="0" applyAlignment="0" applyProtection="0"/>
    <xf numFmtId="0" fontId="64" fillId="31" borderId="2" applyNumberFormat="0" applyAlignment="0" applyProtection="0"/>
    <xf numFmtId="0" fontId="65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33" borderId="0" applyNumberFormat="0" applyBorder="0" applyAlignment="0" applyProtection="0"/>
    <xf numFmtId="0" fontId="35" fillId="0" borderId="0" applyBorder="0" applyProtection="0">
      <alignment/>
    </xf>
    <xf numFmtId="0" fontId="4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35" borderId="4" applyNumberFormat="0" applyAlignment="0" applyProtection="0"/>
    <xf numFmtId="0" fontId="2" fillId="0" borderId="0" applyNumberFormat="0" applyFill="0" applyBorder="0" applyProtection="0">
      <alignment horizontal="center"/>
    </xf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textRotation="90"/>
    </xf>
    <xf numFmtId="0" fontId="7" fillId="36" borderId="0" applyNumberFormat="0" applyBorder="0" applyAlignment="0" applyProtection="0"/>
    <xf numFmtId="0" fontId="71" fillId="37" borderId="0" applyNumberFormat="0" applyBorder="0" applyAlignment="0" applyProtection="0"/>
    <xf numFmtId="0" fontId="12" fillId="0" borderId="0">
      <alignment/>
      <protection/>
    </xf>
    <xf numFmtId="0" fontId="3" fillId="36" borderId="8" applyNumberFormat="0" applyAlignment="0" applyProtection="0"/>
    <xf numFmtId="0" fontId="72" fillId="31" borderId="1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7" fillId="39" borderId="0" applyNumberFormat="0" applyBorder="0" applyAlignment="0" applyProtection="0"/>
  </cellStyleXfs>
  <cellXfs count="55">
    <xf numFmtId="0" fontId="0" fillId="0" borderId="0" xfId="0" applyAlignment="1">
      <alignment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5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6" fillId="0" borderId="0" xfId="0" applyFont="1" applyAlignment="1">
      <alignment vertical="center"/>
    </xf>
    <xf numFmtId="0" fontId="27" fillId="0" borderId="0" xfId="0" applyFont="1" applyAlignment="1" applyProtection="1">
      <alignment vertical="center"/>
      <protection/>
    </xf>
    <xf numFmtId="2" fontId="28" fillId="0" borderId="11" xfId="0" applyNumberFormat="1" applyFont="1" applyBorder="1" applyAlignment="1" applyProtection="1">
      <alignment horizontal="center" vertical="center" wrapText="1"/>
      <protection/>
    </xf>
    <xf numFmtId="0" fontId="28" fillId="0" borderId="11" xfId="0" applyFont="1" applyBorder="1" applyAlignment="1" applyProtection="1">
      <alignment horizontal="center" vertical="center" wrapText="1"/>
      <protection/>
    </xf>
    <xf numFmtId="0" fontId="28" fillId="0" borderId="11" xfId="67" applyFont="1" applyBorder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 horizontal="center" vertical="center"/>
      <protection/>
    </xf>
    <xf numFmtId="1" fontId="33" fillId="40" borderId="11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 horizontal="center" vertical="center"/>
      <protection/>
    </xf>
    <xf numFmtId="0" fontId="30" fillId="41" borderId="11" xfId="67" applyFont="1" applyFill="1" applyBorder="1" applyAlignment="1" applyProtection="1">
      <alignment horizontal="center" vertical="center"/>
      <protection/>
    </xf>
    <xf numFmtId="0" fontId="19" fillId="41" borderId="11" xfId="50" applyFont="1" applyFill="1" applyBorder="1" applyAlignment="1" applyProtection="1">
      <alignment horizontal="center" vertical="center"/>
      <protection/>
    </xf>
    <xf numFmtId="0" fontId="28" fillId="41" borderId="11" xfId="67" applyFont="1" applyFill="1" applyBorder="1" applyAlignment="1" applyProtection="1">
      <alignment horizontal="center" vertical="center" wrapText="1"/>
      <protection/>
    </xf>
    <xf numFmtId="0" fontId="30" fillId="41" borderId="11" xfId="67" applyFont="1" applyFill="1" applyBorder="1" applyAlignment="1" applyProtection="1">
      <alignment horizontal="center" vertical="center" wrapText="1"/>
      <protection/>
    </xf>
    <xf numFmtId="164" fontId="30" fillId="41" borderId="11" xfId="0" applyNumberFormat="1" applyFont="1" applyFill="1" applyBorder="1" applyAlignment="1" applyProtection="1">
      <alignment horizontal="right" vertical="center"/>
      <protection/>
    </xf>
    <xf numFmtId="164" fontId="28" fillId="41" borderId="11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Alignment="1" applyProtection="1">
      <alignment vertical="center"/>
      <protection/>
    </xf>
    <xf numFmtId="0" fontId="30" fillId="41" borderId="11" xfId="0" applyFont="1" applyFill="1" applyBorder="1" applyAlignment="1" applyProtection="1">
      <alignment horizontal="center" vertical="center"/>
      <protection/>
    </xf>
    <xf numFmtId="0" fontId="28" fillId="41" borderId="11" xfId="0" applyFont="1" applyFill="1" applyBorder="1" applyAlignment="1" applyProtection="1">
      <alignment horizontal="center" vertical="center" wrapText="1"/>
      <protection/>
    </xf>
    <xf numFmtId="0" fontId="30" fillId="41" borderId="11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19" fillId="41" borderId="11" xfId="50" applyFont="1" applyFill="1" applyBorder="1" applyAlignment="1" applyProtection="1">
      <alignment horizontal="center" vertical="center" wrapText="1"/>
      <protection/>
    </xf>
    <xf numFmtId="0" fontId="19" fillId="41" borderId="11" xfId="0" applyFont="1" applyFill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 vertical="center"/>
      <protection/>
    </xf>
    <xf numFmtId="164" fontId="38" fillId="0" borderId="11" xfId="0" applyNumberFormat="1" applyFont="1" applyBorder="1" applyAlignment="1" applyProtection="1">
      <alignment horizontal="right" vertical="center"/>
      <protection/>
    </xf>
    <xf numFmtId="0" fontId="39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41" fillId="0" borderId="0" xfId="0" applyFont="1" applyAlignment="1" applyProtection="1">
      <alignment horizontal="center" vertical="center"/>
      <protection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right" vertical="center"/>
      <protection/>
    </xf>
    <xf numFmtId="0" fontId="43" fillId="0" borderId="0" xfId="0" applyFont="1" applyAlignment="1" applyProtection="1">
      <alignment vertical="center"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0" fontId="38" fillId="0" borderId="11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horizontal="center" vertical="center"/>
      <protection/>
    </xf>
  </cellXfs>
  <cellStyles count="7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Excel Built-in Explanatory Text" xfId="50"/>
    <cellStyle name="Footnote" xfId="51"/>
    <cellStyle name="Good" xfId="52"/>
    <cellStyle name="Heading" xfId="53"/>
    <cellStyle name="Heading 1" xfId="54"/>
    <cellStyle name="Heading 2" xfId="55"/>
    <cellStyle name="Hyperlink" xfId="56"/>
    <cellStyle name="Komórka połączona" xfId="57"/>
    <cellStyle name="Komórka zaznaczona" xfId="58"/>
    <cellStyle name="Nagłówek" xfId="59"/>
    <cellStyle name="Nagłówek 1" xfId="60"/>
    <cellStyle name="Nagłówek 2" xfId="61"/>
    <cellStyle name="Nagłówek 3" xfId="62"/>
    <cellStyle name="Nagłówek 4" xfId="63"/>
    <cellStyle name="Nagłówek1" xfId="64"/>
    <cellStyle name="Neutral" xfId="65"/>
    <cellStyle name="Neutralne" xfId="66"/>
    <cellStyle name="Normalny 2" xfId="67"/>
    <cellStyle name="Note" xfId="68"/>
    <cellStyle name="Obliczenia" xfId="69"/>
    <cellStyle name="Percent" xfId="70"/>
    <cellStyle name="Result" xfId="71"/>
    <cellStyle name="Status" xfId="72"/>
    <cellStyle name="Suma" xfId="73"/>
    <cellStyle name="Tekst objaśnienia" xfId="74"/>
    <cellStyle name="Tekst ostrzeżenia" xfId="75"/>
    <cellStyle name="Text" xfId="76"/>
    <cellStyle name="Tytuł" xfId="77"/>
    <cellStyle name="Uwaga" xfId="78"/>
    <cellStyle name="Currency" xfId="79"/>
    <cellStyle name="Currency [0]" xfId="80"/>
    <cellStyle name="Warning" xfId="81"/>
    <cellStyle name="Wynik" xfId="82"/>
    <cellStyle name="Wynik2" xfId="83"/>
    <cellStyle name="Złe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7F7F7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PageLayoutView="0" workbookViewId="0" topLeftCell="A1">
      <selection activeCell="K2" sqref="K2:N2"/>
    </sheetView>
  </sheetViews>
  <sheetFormatPr defaultColWidth="10.00390625" defaultRowHeight="12.75"/>
  <cols>
    <col min="1" max="1" width="6.140625" style="1" customWidth="1"/>
    <col min="2" max="2" width="8.57421875" style="2" customWidth="1"/>
    <col min="3" max="3" width="13.28125" style="2" customWidth="1"/>
    <col min="4" max="4" width="12.421875" style="2" customWidth="1"/>
    <col min="5" max="5" width="13.57421875" style="2" customWidth="1"/>
    <col min="6" max="6" width="10.57421875" style="2" customWidth="1"/>
    <col min="7" max="7" width="9.421875" style="2" customWidth="1"/>
    <col min="8" max="8" width="10.00390625" style="2" customWidth="1"/>
    <col min="9" max="9" width="9.8515625" style="2" customWidth="1"/>
    <col min="10" max="10" width="15.7109375" style="3" customWidth="1"/>
    <col min="11" max="11" width="17.421875" style="1" customWidth="1"/>
    <col min="12" max="12" width="23.140625" style="1" customWidth="1"/>
    <col min="13" max="13" width="12.7109375" style="4" customWidth="1"/>
    <col min="14" max="14" width="18.28125" style="5" customWidth="1"/>
    <col min="15" max="15" width="17.8515625" style="6" customWidth="1"/>
    <col min="16" max="16" width="10.00390625" style="6" customWidth="1"/>
    <col min="17" max="17" width="14.00390625" style="6" customWidth="1"/>
    <col min="18" max="16384" width="10.00390625" style="6" customWidth="1"/>
  </cols>
  <sheetData>
    <row r="1" spans="1:14" s="10" customFormat="1" ht="14.25" customHeight="1">
      <c r="A1" s="7"/>
      <c r="B1" s="8"/>
      <c r="C1" s="8"/>
      <c r="D1" s="8"/>
      <c r="E1" s="8"/>
      <c r="F1" s="8"/>
      <c r="G1" s="8"/>
      <c r="H1" s="8"/>
      <c r="I1" s="8"/>
      <c r="J1" s="9"/>
      <c r="K1" s="48" t="s">
        <v>0</v>
      </c>
      <c r="L1" s="48"/>
      <c r="M1" s="48"/>
      <c r="N1" s="48"/>
    </row>
    <row r="2" spans="1:14" s="10" customFormat="1" ht="14.25" customHeight="1">
      <c r="A2" s="7"/>
      <c r="B2" s="8"/>
      <c r="C2" s="8"/>
      <c r="D2" s="8"/>
      <c r="E2" s="8"/>
      <c r="F2" s="8"/>
      <c r="G2" s="8"/>
      <c r="H2" s="8"/>
      <c r="I2" s="8"/>
      <c r="J2" s="9"/>
      <c r="K2" s="48" t="s">
        <v>1</v>
      </c>
      <c r="L2" s="48"/>
      <c r="M2" s="48"/>
      <c r="N2" s="48"/>
    </row>
    <row r="3" spans="1:14" s="10" customFormat="1" ht="25.5" customHeight="1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s="11" customFormat="1" ht="25.5" customHeight="1">
      <c r="A4" s="50" t="s">
        <v>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5" s="13" customFormat="1" ht="109.5" customHeight="1">
      <c r="A5" s="51" t="s">
        <v>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12"/>
    </row>
    <row r="6" spans="1:14" s="17" customFormat="1" ht="85.5" customHeight="1">
      <c r="A6" s="14" t="s">
        <v>5</v>
      </c>
      <c r="B6" s="14" t="s">
        <v>6</v>
      </c>
      <c r="C6" s="15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5" t="s">
        <v>12</v>
      </c>
      <c r="I6" s="15" t="s">
        <v>13</v>
      </c>
      <c r="J6" s="16" t="s">
        <v>14</v>
      </c>
      <c r="K6" s="16" t="s">
        <v>15</v>
      </c>
      <c r="L6" s="16" t="s">
        <v>16</v>
      </c>
      <c r="M6" s="16" t="s">
        <v>17</v>
      </c>
      <c r="N6" s="16" t="s">
        <v>18</v>
      </c>
    </row>
    <row r="7" spans="1:14" s="19" customFormat="1" ht="19.5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</row>
    <row r="8" spans="1:14" s="26" customFormat="1" ht="33.75" customHeight="1">
      <c r="A8" s="20">
        <v>1</v>
      </c>
      <c r="B8" s="20" t="s">
        <v>19</v>
      </c>
      <c r="C8" s="21" t="s">
        <v>20</v>
      </c>
      <c r="D8" s="20"/>
      <c r="E8" s="20"/>
      <c r="F8" s="21">
        <v>81</v>
      </c>
      <c r="G8" s="21"/>
      <c r="H8" s="21" t="s">
        <v>21</v>
      </c>
      <c r="I8" s="21"/>
      <c r="J8" s="22">
        <v>4</v>
      </c>
      <c r="K8" s="23"/>
      <c r="L8" s="23"/>
      <c r="M8" s="24"/>
      <c r="N8" s="25">
        <f aca="true" t="shared" si="0" ref="N8:N48">J8*M8</f>
        <v>0</v>
      </c>
    </row>
    <row r="9" spans="1:14" s="26" customFormat="1" ht="33.75" customHeight="1">
      <c r="A9" s="20">
        <v>2</v>
      </c>
      <c r="B9" s="20" t="s">
        <v>19</v>
      </c>
      <c r="C9" s="21" t="s">
        <v>22</v>
      </c>
      <c r="D9" s="27"/>
      <c r="E9" s="27"/>
      <c r="F9" s="21">
        <v>82</v>
      </c>
      <c r="G9" s="21"/>
      <c r="H9" s="21" t="s">
        <v>21</v>
      </c>
      <c r="I9" s="21"/>
      <c r="J9" s="28">
        <v>4</v>
      </c>
      <c r="K9" s="29"/>
      <c r="L9" s="29"/>
      <c r="M9" s="24"/>
      <c r="N9" s="25">
        <f t="shared" si="0"/>
        <v>0</v>
      </c>
    </row>
    <row r="10" spans="1:14" s="26" customFormat="1" ht="33.75" customHeight="1">
      <c r="A10" s="20">
        <v>3</v>
      </c>
      <c r="B10" s="20" t="s">
        <v>19</v>
      </c>
      <c r="C10" s="21" t="s">
        <v>23</v>
      </c>
      <c r="D10" s="20"/>
      <c r="E10" s="20"/>
      <c r="F10" s="21">
        <v>84</v>
      </c>
      <c r="G10" s="21"/>
      <c r="H10" s="21" t="s">
        <v>21</v>
      </c>
      <c r="I10" s="21"/>
      <c r="J10" s="22">
        <v>8</v>
      </c>
      <c r="K10" s="23"/>
      <c r="L10" s="23"/>
      <c r="M10" s="24"/>
      <c r="N10" s="25">
        <f t="shared" si="0"/>
        <v>0</v>
      </c>
    </row>
    <row r="11" spans="1:14" s="26" customFormat="1" ht="33.75" customHeight="1">
      <c r="A11" s="20">
        <v>4</v>
      </c>
      <c r="B11" s="20" t="s">
        <v>19</v>
      </c>
      <c r="C11" s="21" t="s">
        <v>24</v>
      </c>
      <c r="D11" s="27"/>
      <c r="E11" s="27"/>
      <c r="F11" s="21">
        <v>82</v>
      </c>
      <c r="G11" s="21"/>
      <c r="H11" s="21" t="s">
        <v>21</v>
      </c>
      <c r="I11" s="21"/>
      <c r="J11" s="28">
        <v>4</v>
      </c>
      <c r="K11" s="29"/>
      <c r="L11" s="29"/>
      <c r="M11" s="24"/>
      <c r="N11" s="25">
        <f t="shared" si="0"/>
        <v>0</v>
      </c>
    </row>
    <row r="12" spans="1:14" s="26" customFormat="1" ht="33.75" customHeight="1">
      <c r="A12" s="20">
        <v>5</v>
      </c>
      <c r="B12" s="20" t="s">
        <v>19</v>
      </c>
      <c r="C12" s="21" t="s">
        <v>25</v>
      </c>
      <c r="D12" s="20"/>
      <c r="E12" s="20"/>
      <c r="F12" s="21">
        <v>84</v>
      </c>
      <c r="G12" s="21"/>
      <c r="H12" s="21" t="s">
        <v>26</v>
      </c>
      <c r="I12" s="21"/>
      <c r="J12" s="22">
        <v>16</v>
      </c>
      <c r="K12" s="23"/>
      <c r="L12" s="23"/>
      <c r="M12" s="24"/>
      <c r="N12" s="25">
        <f t="shared" si="0"/>
        <v>0</v>
      </c>
    </row>
    <row r="13" spans="1:14" s="26" customFormat="1" ht="33.75" customHeight="1">
      <c r="A13" s="20">
        <v>6</v>
      </c>
      <c r="B13" s="20" t="s">
        <v>19</v>
      </c>
      <c r="C13" s="21" t="s">
        <v>27</v>
      </c>
      <c r="D13" s="27"/>
      <c r="E13" s="27"/>
      <c r="F13" s="21">
        <v>86</v>
      </c>
      <c r="G13" s="21"/>
      <c r="H13" s="21" t="s">
        <v>21</v>
      </c>
      <c r="I13" s="21"/>
      <c r="J13" s="28">
        <v>4</v>
      </c>
      <c r="K13" s="29"/>
      <c r="L13" s="29"/>
      <c r="M13" s="24"/>
      <c r="N13" s="25">
        <f t="shared" si="0"/>
        <v>0</v>
      </c>
    </row>
    <row r="14" spans="1:18" s="26" customFormat="1" ht="33.75" customHeight="1">
      <c r="A14" s="20">
        <v>7</v>
      </c>
      <c r="B14" s="20" t="s">
        <v>19</v>
      </c>
      <c r="C14" s="21" t="s">
        <v>28</v>
      </c>
      <c r="D14" s="20"/>
      <c r="E14" s="20"/>
      <c r="F14" s="21">
        <v>88</v>
      </c>
      <c r="G14" s="21"/>
      <c r="H14" s="21" t="s">
        <v>26</v>
      </c>
      <c r="I14" s="21"/>
      <c r="J14" s="22">
        <v>60</v>
      </c>
      <c r="K14" s="23"/>
      <c r="L14" s="23"/>
      <c r="M14" s="24"/>
      <c r="N14" s="25">
        <f t="shared" si="0"/>
        <v>0</v>
      </c>
      <c r="O14" s="30"/>
      <c r="P14" s="31"/>
      <c r="Q14" s="31"/>
      <c r="R14" s="31"/>
    </row>
    <row r="15" spans="1:14" s="26" customFormat="1" ht="33.75" customHeight="1">
      <c r="A15" s="20">
        <v>8</v>
      </c>
      <c r="B15" s="20" t="s">
        <v>19</v>
      </c>
      <c r="C15" s="21" t="s">
        <v>29</v>
      </c>
      <c r="D15" s="20"/>
      <c r="E15" s="20"/>
      <c r="F15" s="21">
        <v>88</v>
      </c>
      <c r="G15" s="21"/>
      <c r="H15" s="21" t="s">
        <v>21</v>
      </c>
      <c r="I15" s="21"/>
      <c r="J15" s="22">
        <v>16</v>
      </c>
      <c r="K15" s="23"/>
      <c r="L15" s="23"/>
      <c r="M15" s="24"/>
      <c r="N15" s="25">
        <f t="shared" si="0"/>
        <v>0</v>
      </c>
    </row>
    <row r="16" spans="1:14" s="26" customFormat="1" ht="33.75" customHeight="1">
      <c r="A16" s="20">
        <v>9</v>
      </c>
      <c r="B16" s="20" t="s">
        <v>19</v>
      </c>
      <c r="C16" s="21" t="s">
        <v>30</v>
      </c>
      <c r="D16" s="27"/>
      <c r="E16" s="27"/>
      <c r="F16" s="21">
        <v>85</v>
      </c>
      <c r="G16" s="21"/>
      <c r="H16" s="21" t="s">
        <v>26</v>
      </c>
      <c r="I16" s="21"/>
      <c r="J16" s="28">
        <v>4</v>
      </c>
      <c r="K16" s="29"/>
      <c r="L16" s="29"/>
      <c r="M16" s="24"/>
      <c r="N16" s="25">
        <f t="shared" si="0"/>
        <v>0</v>
      </c>
    </row>
    <row r="17" spans="1:14" s="10" customFormat="1" ht="33.75" customHeight="1">
      <c r="A17" s="20">
        <v>10</v>
      </c>
      <c r="B17" s="20" t="s">
        <v>19</v>
      </c>
      <c r="C17" s="21" t="s">
        <v>31</v>
      </c>
      <c r="D17" s="20"/>
      <c r="E17" s="20"/>
      <c r="F17" s="21">
        <v>88</v>
      </c>
      <c r="G17" s="21"/>
      <c r="H17" s="21" t="s">
        <v>26</v>
      </c>
      <c r="I17" s="21"/>
      <c r="J17" s="22">
        <v>64</v>
      </c>
      <c r="K17" s="23"/>
      <c r="L17" s="23"/>
      <c r="M17" s="24"/>
      <c r="N17" s="25">
        <f t="shared" si="0"/>
        <v>0</v>
      </c>
    </row>
    <row r="18" spans="1:14" s="26" customFormat="1" ht="33.75" customHeight="1">
      <c r="A18" s="27">
        <v>11</v>
      </c>
      <c r="B18" s="27" t="s">
        <v>19</v>
      </c>
      <c r="C18" s="21" t="s">
        <v>32</v>
      </c>
      <c r="D18" s="20"/>
      <c r="E18" s="20"/>
      <c r="F18" s="21">
        <v>89</v>
      </c>
      <c r="G18" s="21"/>
      <c r="H18" s="21" t="s">
        <v>26</v>
      </c>
      <c r="I18" s="21"/>
      <c r="J18" s="22">
        <v>8</v>
      </c>
      <c r="K18" s="23"/>
      <c r="L18" s="23"/>
      <c r="M18" s="24"/>
      <c r="N18" s="25">
        <f t="shared" si="0"/>
        <v>0</v>
      </c>
    </row>
    <row r="19" spans="1:14" s="26" customFormat="1" ht="33.75" customHeight="1">
      <c r="A19" s="27">
        <v>12</v>
      </c>
      <c r="B19" s="27" t="s">
        <v>19</v>
      </c>
      <c r="C19" s="21" t="s">
        <v>33</v>
      </c>
      <c r="D19" s="27"/>
      <c r="E19" s="27"/>
      <c r="F19" s="21">
        <v>96</v>
      </c>
      <c r="G19" s="21"/>
      <c r="H19" s="21" t="s">
        <v>26</v>
      </c>
      <c r="I19" s="21"/>
      <c r="J19" s="28">
        <v>4</v>
      </c>
      <c r="K19" s="29"/>
      <c r="L19" s="29"/>
      <c r="M19" s="24"/>
      <c r="N19" s="25">
        <f t="shared" si="0"/>
        <v>0</v>
      </c>
    </row>
    <row r="20" spans="1:14" s="26" customFormat="1" ht="33.75" customHeight="1">
      <c r="A20" s="27">
        <v>13</v>
      </c>
      <c r="B20" s="27" t="s">
        <v>19</v>
      </c>
      <c r="C20" s="21" t="s">
        <v>34</v>
      </c>
      <c r="D20" s="20"/>
      <c r="E20" s="20"/>
      <c r="F20" s="21">
        <v>91</v>
      </c>
      <c r="G20" s="21"/>
      <c r="H20" s="21" t="s">
        <v>26</v>
      </c>
      <c r="I20" s="21"/>
      <c r="J20" s="22">
        <v>160</v>
      </c>
      <c r="K20" s="23"/>
      <c r="L20" s="23"/>
      <c r="M20" s="24"/>
      <c r="N20" s="25">
        <f t="shared" si="0"/>
        <v>0</v>
      </c>
    </row>
    <row r="21" spans="1:14" s="26" customFormat="1" ht="33.75" customHeight="1">
      <c r="A21" s="27">
        <v>14</v>
      </c>
      <c r="B21" s="27" t="s">
        <v>19</v>
      </c>
      <c r="C21" s="21" t="s">
        <v>35</v>
      </c>
      <c r="D21" s="20"/>
      <c r="E21" s="20"/>
      <c r="F21" s="21">
        <v>91</v>
      </c>
      <c r="G21" s="21"/>
      <c r="H21" s="21" t="s">
        <v>26</v>
      </c>
      <c r="I21" s="21"/>
      <c r="J21" s="22">
        <v>160</v>
      </c>
      <c r="K21" s="23"/>
      <c r="L21" s="23"/>
      <c r="M21" s="24"/>
      <c r="N21" s="25">
        <f t="shared" si="0"/>
        <v>0</v>
      </c>
    </row>
    <row r="22" spans="1:14" s="26" customFormat="1" ht="33.75" customHeight="1">
      <c r="A22" s="27">
        <v>15</v>
      </c>
      <c r="B22" s="27" t="s">
        <v>19</v>
      </c>
      <c r="C22" s="21" t="s">
        <v>36</v>
      </c>
      <c r="D22" s="27"/>
      <c r="E22" s="27"/>
      <c r="F22" s="21">
        <v>95</v>
      </c>
      <c r="G22" s="21"/>
      <c r="H22" s="21" t="s">
        <v>37</v>
      </c>
      <c r="I22" s="21"/>
      <c r="J22" s="28">
        <v>4</v>
      </c>
      <c r="K22" s="29"/>
      <c r="L22" s="29"/>
      <c r="M22" s="24"/>
      <c r="N22" s="25">
        <f t="shared" si="0"/>
        <v>0</v>
      </c>
    </row>
    <row r="23" spans="1:14" s="26" customFormat="1" ht="33.75" customHeight="1">
      <c r="A23" s="27">
        <v>16</v>
      </c>
      <c r="B23" s="27" t="s">
        <v>19</v>
      </c>
      <c r="C23" s="21" t="s">
        <v>38</v>
      </c>
      <c r="D23" s="20"/>
      <c r="E23" s="20"/>
      <c r="F23" s="21">
        <v>92</v>
      </c>
      <c r="G23" s="21"/>
      <c r="H23" s="21" t="s">
        <v>26</v>
      </c>
      <c r="I23" s="21"/>
      <c r="J23" s="22">
        <v>88</v>
      </c>
      <c r="K23" s="23"/>
      <c r="L23" s="23"/>
      <c r="M23" s="24"/>
      <c r="N23" s="25">
        <f t="shared" si="0"/>
        <v>0</v>
      </c>
    </row>
    <row r="24" spans="1:14" s="26" customFormat="1" ht="33.75" customHeight="1">
      <c r="A24" s="27">
        <v>17</v>
      </c>
      <c r="B24" s="27" t="s">
        <v>19</v>
      </c>
      <c r="C24" s="21" t="s">
        <v>39</v>
      </c>
      <c r="D24" s="27"/>
      <c r="E24" s="27"/>
      <c r="F24" s="21">
        <v>95</v>
      </c>
      <c r="G24" s="21"/>
      <c r="H24" s="21" t="s">
        <v>26</v>
      </c>
      <c r="I24" s="21"/>
      <c r="J24" s="28">
        <v>4</v>
      </c>
      <c r="K24" s="29"/>
      <c r="L24" s="29"/>
      <c r="M24" s="24"/>
      <c r="N24" s="25">
        <f t="shared" si="0"/>
        <v>0</v>
      </c>
    </row>
    <row r="25" spans="1:14" s="26" customFormat="1" ht="33.75" customHeight="1">
      <c r="A25" s="27">
        <v>18</v>
      </c>
      <c r="B25" s="27" t="s">
        <v>19</v>
      </c>
      <c r="C25" s="21" t="s">
        <v>40</v>
      </c>
      <c r="D25" s="20"/>
      <c r="E25" s="20"/>
      <c r="F25" s="21">
        <v>91</v>
      </c>
      <c r="G25" s="21"/>
      <c r="H25" s="21" t="s">
        <v>26</v>
      </c>
      <c r="I25" s="21"/>
      <c r="J25" s="22">
        <v>2</v>
      </c>
      <c r="K25" s="23"/>
      <c r="L25" s="23"/>
      <c r="M25" s="24"/>
      <c r="N25" s="25">
        <f t="shared" si="0"/>
        <v>0</v>
      </c>
    </row>
    <row r="26" spans="1:14" s="26" customFormat="1" ht="33.75" customHeight="1">
      <c r="A26" s="27">
        <v>19</v>
      </c>
      <c r="B26" s="27" t="s">
        <v>19</v>
      </c>
      <c r="C26" s="21" t="s">
        <v>41</v>
      </c>
      <c r="D26" s="27"/>
      <c r="E26" s="27"/>
      <c r="F26" s="21">
        <v>95</v>
      </c>
      <c r="G26" s="21"/>
      <c r="H26" s="21" t="s">
        <v>37</v>
      </c>
      <c r="I26" s="21"/>
      <c r="J26" s="28">
        <v>28</v>
      </c>
      <c r="K26" s="29"/>
      <c r="L26" s="29"/>
      <c r="M26" s="24"/>
      <c r="N26" s="25">
        <f t="shared" si="0"/>
        <v>0</v>
      </c>
    </row>
    <row r="27" spans="1:14" s="26" customFormat="1" ht="33.75" customHeight="1">
      <c r="A27" s="27">
        <v>20</v>
      </c>
      <c r="B27" s="27" t="s">
        <v>19</v>
      </c>
      <c r="C27" s="21" t="s">
        <v>42</v>
      </c>
      <c r="D27" s="27"/>
      <c r="E27" s="27"/>
      <c r="F27" s="21">
        <v>93</v>
      </c>
      <c r="G27" s="21"/>
      <c r="H27" s="21" t="s">
        <v>37</v>
      </c>
      <c r="I27" s="21"/>
      <c r="J27" s="28">
        <v>28</v>
      </c>
      <c r="K27" s="29"/>
      <c r="L27" s="29"/>
      <c r="M27" s="24"/>
      <c r="N27" s="25">
        <f t="shared" si="0"/>
        <v>0</v>
      </c>
    </row>
    <row r="28" spans="1:17" s="26" customFormat="1" ht="33.75" customHeight="1">
      <c r="A28" s="27">
        <v>21</v>
      </c>
      <c r="B28" s="27" t="s">
        <v>19</v>
      </c>
      <c r="C28" s="21" t="s">
        <v>43</v>
      </c>
      <c r="D28" s="20"/>
      <c r="E28" s="20"/>
      <c r="F28" s="21">
        <v>94</v>
      </c>
      <c r="G28" s="21"/>
      <c r="H28" s="21" t="s">
        <v>37</v>
      </c>
      <c r="I28" s="21"/>
      <c r="J28" s="22">
        <v>32</v>
      </c>
      <c r="K28" s="23"/>
      <c r="L28" s="23"/>
      <c r="M28" s="24"/>
      <c r="N28" s="25">
        <f t="shared" si="0"/>
        <v>0</v>
      </c>
      <c r="O28" s="31"/>
      <c r="P28" s="31"/>
      <c r="Q28" s="31"/>
    </row>
    <row r="29" spans="1:14" s="26" customFormat="1" ht="33.75" customHeight="1">
      <c r="A29" s="27">
        <v>22</v>
      </c>
      <c r="B29" s="27" t="s">
        <v>19</v>
      </c>
      <c r="C29" s="21" t="s">
        <v>44</v>
      </c>
      <c r="D29" s="20"/>
      <c r="E29" s="20"/>
      <c r="F29" s="21">
        <v>95</v>
      </c>
      <c r="G29" s="21"/>
      <c r="H29" s="21" t="s">
        <v>26</v>
      </c>
      <c r="I29" s="21"/>
      <c r="J29" s="22">
        <v>68</v>
      </c>
      <c r="K29" s="23"/>
      <c r="L29" s="23"/>
      <c r="M29" s="24"/>
      <c r="N29" s="25">
        <f t="shared" si="0"/>
        <v>0</v>
      </c>
    </row>
    <row r="30" spans="1:14" s="10" customFormat="1" ht="33.75" customHeight="1">
      <c r="A30" s="27">
        <v>23</v>
      </c>
      <c r="B30" s="27" t="s">
        <v>19</v>
      </c>
      <c r="C30" s="21" t="s">
        <v>45</v>
      </c>
      <c r="D30" s="20"/>
      <c r="E30" s="20"/>
      <c r="F30" s="21">
        <v>96</v>
      </c>
      <c r="G30" s="21"/>
      <c r="H30" s="21" t="s">
        <v>26</v>
      </c>
      <c r="I30" s="21"/>
      <c r="J30" s="22">
        <v>76</v>
      </c>
      <c r="K30" s="23"/>
      <c r="L30" s="23"/>
      <c r="M30" s="24"/>
      <c r="N30" s="25">
        <f t="shared" si="0"/>
        <v>0</v>
      </c>
    </row>
    <row r="31" spans="1:14" s="26" customFormat="1" ht="33.75" customHeight="1">
      <c r="A31" s="27">
        <v>24</v>
      </c>
      <c r="B31" s="27" t="s">
        <v>19</v>
      </c>
      <c r="C31" s="21" t="s">
        <v>46</v>
      </c>
      <c r="D31" s="20"/>
      <c r="E31" s="20"/>
      <c r="F31" s="21">
        <v>98</v>
      </c>
      <c r="G31" s="21"/>
      <c r="H31" s="21" t="s">
        <v>26</v>
      </c>
      <c r="I31" s="21"/>
      <c r="J31" s="22">
        <v>16</v>
      </c>
      <c r="K31" s="23"/>
      <c r="L31" s="23"/>
      <c r="M31" s="24"/>
      <c r="N31" s="25">
        <f t="shared" si="0"/>
        <v>0</v>
      </c>
    </row>
    <row r="32" spans="1:14" s="10" customFormat="1" ht="33.75" customHeight="1">
      <c r="A32" s="27">
        <v>25</v>
      </c>
      <c r="B32" s="27" t="s">
        <v>19</v>
      </c>
      <c r="C32" s="21" t="s">
        <v>47</v>
      </c>
      <c r="D32" s="27"/>
      <c r="E32" s="27"/>
      <c r="F32" s="21">
        <v>100</v>
      </c>
      <c r="G32" s="21"/>
      <c r="H32" s="21" t="s">
        <v>26</v>
      </c>
      <c r="I32" s="21"/>
      <c r="J32" s="28">
        <v>8</v>
      </c>
      <c r="K32" s="29"/>
      <c r="L32" s="29"/>
      <c r="M32" s="24"/>
      <c r="N32" s="25">
        <f t="shared" si="0"/>
        <v>0</v>
      </c>
    </row>
    <row r="33" spans="1:14" s="26" customFormat="1" ht="33.75" customHeight="1">
      <c r="A33" s="20">
        <v>26</v>
      </c>
      <c r="B33" s="20" t="s">
        <v>19</v>
      </c>
      <c r="C33" s="21" t="s">
        <v>48</v>
      </c>
      <c r="D33" s="20"/>
      <c r="E33" s="20"/>
      <c r="F33" s="21">
        <v>91</v>
      </c>
      <c r="G33" s="21"/>
      <c r="H33" s="21" t="s">
        <v>49</v>
      </c>
      <c r="I33" s="21"/>
      <c r="J33" s="22">
        <v>24</v>
      </c>
      <c r="K33" s="23"/>
      <c r="L33" s="23"/>
      <c r="M33" s="24"/>
      <c r="N33" s="25">
        <f t="shared" si="0"/>
        <v>0</v>
      </c>
    </row>
    <row r="34" spans="1:14" s="26" customFormat="1" ht="33.75" customHeight="1">
      <c r="A34" s="20">
        <v>27</v>
      </c>
      <c r="B34" s="20" t="s">
        <v>19</v>
      </c>
      <c r="C34" s="21" t="s">
        <v>50</v>
      </c>
      <c r="D34" s="20"/>
      <c r="E34" s="20"/>
      <c r="F34" s="21">
        <v>91</v>
      </c>
      <c r="G34" s="21"/>
      <c r="H34" s="21" t="s">
        <v>26</v>
      </c>
      <c r="I34" s="21"/>
      <c r="J34" s="22">
        <v>2</v>
      </c>
      <c r="K34" s="23"/>
      <c r="L34" s="23"/>
      <c r="M34" s="24"/>
      <c r="N34" s="25">
        <f t="shared" si="0"/>
        <v>0</v>
      </c>
    </row>
    <row r="35" spans="1:14" s="26" customFormat="1" ht="33.75" customHeight="1">
      <c r="A35" s="20">
        <v>28</v>
      </c>
      <c r="B35" s="20" t="s">
        <v>19</v>
      </c>
      <c r="C35" s="21" t="s">
        <v>51</v>
      </c>
      <c r="D35" s="27"/>
      <c r="E35" s="27"/>
      <c r="F35" s="21">
        <v>94</v>
      </c>
      <c r="G35" s="21"/>
      <c r="H35" s="21" t="s">
        <v>49</v>
      </c>
      <c r="I35" s="21"/>
      <c r="J35" s="28">
        <v>8</v>
      </c>
      <c r="K35" s="29"/>
      <c r="L35" s="29"/>
      <c r="M35" s="24"/>
      <c r="N35" s="25">
        <f t="shared" si="0"/>
        <v>0</v>
      </c>
    </row>
    <row r="36" spans="1:14" s="26" customFormat="1" ht="33.75" customHeight="1">
      <c r="A36" s="20">
        <v>29</v>
      </c>
      <c r="B36" s="20" t="s">
        <v>19</v>
      </c>
      <c r="C36" s="32" t="s">
        <v>52</v>
      </c>
      <c r="D36" s="20"/>
      <c r="E36" s="20"/>
      <c r="F36" s="21">
        <v>98</v>
      </c>
      <c r="G36" s="21"/>
      <c r="H36" s="21" t="s">
        <v>37</v>
      </c>
      <c r="I36" s="21"/>
      <c r="J36" s="22">
        <v>16</v>
      </c>
      <c r="K36" s="23"/>
      <c r="L36" s="23"/>
      <c r="M36" s="24"/>
      <c r="N36" s="25">
        <f t="shared" si="0"/>
        <v>0</v>
      </c>
    </row>
    <row r="37" spans="1:14" s="26" customFormat="1" ht="33.75" customHeight="1">
      <c r="A37" s="20">
        <v>30</v>
      </c>
      <c r="B37" s="20" t="s">
        <v>19</v>
      </c>
      <c r="C37" s="21" t="s">
        <v>53</v>
      </c>
      <c r="D37" s="27"/>
      <c r="E37" s="27"/>
      <c r="F37" s="21">
        <v>95</v>
      </c>
      <c r="G37" s="21"/>
      <c r="H37" s="21" t="s">
        <v>49</v>
      </c>
      <c r="I37" s="21"/>
      <c r="J37" s="28">
        <v>4</v>
      </c>
      <c r="K37" s="29"/>
      <c r="L37" s="29"/>
      <c r="M37" s="24"/>
      <c r="N37" s="25">
        <f t="shared" si="0"/>
        <v>0</v>
      </c>
    </row>
    <row r="38" spans="1:17" s="26" customFormat="1" ht="33.75" customHeight="1">
      <c r="A38" s="20">
        <v>31</v>
      </c>
      <c r="B38" s="20" t="s">
        <v>19</v>
      </c>
      <c r="C38" s="21" t="s">
        <v>54</v>
      </c>
      <c r="D38" s="20"/>
      <c r="E38" s="20"/>
      <c r="F38" s="21">
        <v>101</v>
      </c>
      <c r="G38" s="21"/>
      <c r="H38" s="21" t="s">
        <v>37</v>
      </c>
      <c r="I38" s="21"/>
      <c r="J38" s="22">
        <v>12</v>
      </c>
      <c r="K38" s="23"/>
      <c r="L38" s="23"/>
      <c r="M38" s="24"/>
      <c r="N38" s="25">
        <f t="shared" si="0"/>
        <v>0</v>
      </c>
      <c r="O38" s="31"/>
      <c r="P38" s="31"/>
      <c r="Q38" s="31"/>
    </row>
    <row r="39" spans="1:17" s="26" customFormat="1" ht="33.75" customHeight="1">
      <c r="A39" s="23" t="s">
        <v>55</v>
      </c>
      <c r="B39" s="20" t="s">
        <v>19</v>
      </c>
      <c r="C39" s="32" t="s">
        <v>56</v>
      </c>
      <c r="D39" s="27"/>
      <c r="E39" s="27"/>
      <c r="F39" s="21">
        <v>97</v>
      </c>
      <c r="G39" s="21"/>
      <c r="H39" s="21" t="s">
        <v>49</v>
      </c>
      <c r="I39" s="21"/>
      <c r="J39" s="28">
        <v>4</v>
      </c>
      <c r="K39" s="29"/>
      <c r="L39" s="29"/>
      <c r="M39" s="24"/>
      <c r="N39" s="25">
        <f t="shared" si="0"/>
        <v>0</v>
      </c>
      <c r="O39" s="31"/>
      <c r="P39" s="31"/>
      <c r="Q39" s="31"/>
    </row>
    <row r="40" spans="1:17" s="26" customFormat="1" ht="33.75" customHeight="1">
      <c r="A40" s="20">
        <v>33</v>
      </c>
      <c r="B40" s="20" t="s">
        <v>19</v>
      </c>
      <c r="C40" s="21" t="s">
        <v>57</v>
      </c>
      <c r="D40" s="27"/>
      <c r="E40" s="27"/>
      <c r="F40" s="21">
        <v>95</v>
      </c>
      <c r="G40" s="21"/>
      <c r="H40" s="21" t="s">
        <v>58</v>
      </c>
      <c r="I40" s="21"/>
      <c r="J40" s="28">
        <v>4</v>
      </c>
      <c r="K40" s="29"/>
      <c r="L40" s="29"/>
      <c r="M40" s="24"/>
      <c r="N40" s="25">
        <f t="shared" si="0"/>
        <v>0</v>
      </c>
      <c r="O40" s="31"/>
      <c r="P40" s="31"/>
      <c r="Q40" s="31"/>
    </row>
    <row r="41" spans="1:14" s="26" customFormat="1" ht="33.75" customHeight="1">
      <c r="A41" s="20">
        <v>34</v>
      </c>
      <c r="B41" s="20" t="s">
        <v>19</v>
      </c>
      <c r="C41" s="21" t="s">
        <v>59</v>
      </c>
      <c r="D41" s="20"/>
      <c r="E41" s="20"/>
      <c r="F41" s="21">
        <v>97</v>
      </c>
      <c r="G41" s="21"/>
      <c r="H41" s="21" t="s">
        <v>49</v>
      </c>
      <c r="I41" s="21"/>
      <c r="J41" s="22">
        <v>4</v>
      </c>
      <c r="K41" s="23"/>
      <c r="L41" s="23"/>
      <c r="M41" s="24"/>
      <c r="N41" s="25">
        <f t="shared" si="0"/>
        <v>0</v>
      </c>
    </row>
    <row r="42" spans="1:14" s="26" customFormat="1" ht="33.75" customHeight="1">
      <c r="A42" s="20">
        <v>35</v>
      </c>
      <c r="B42" s="20" t="s">
        <v>19</v>
      </c>
      <c r="C42" s="33" t="s">
        <v>60</v>
      </c>
      <c r="D42" s="27"/>
      <c r="E42" s="27"/>
      <c r="F42" s="33">
        <v>98</v>
      </c>
      <c r="G42" s="33"/>
      <c r="H42" s="33" t="s">
        <v>49</v>
      </c>
      <c r="I42" s="33"/>
      <c r="J42" s="28">
        <v>4</v>
      </c>
      <c r="K42" s="29"/>
      <c r="L42" s="29"/>
      <c r="M42" s="24"/>
      <c r="N42" s="25">
        <f t="shared" si="0"/>
        <v>0</v>
      </c>
    </row>
    <row r="43" spans="1:14" s="26" customFormat="1" ht="33.75" customHeight="1">
      <c r="A43" s="20">
        <v>36</v>
      </c>
      <c r="B43" s="20" t="s">
        <v>19</v>
      </c>
      <c r="C43" s="21" t="s">
        <v>61</v>
      </c>
      <c r="D43" s="27"/>
      <c r="E43" s="27"/>
      <c r="F43" s="21">
        <v>104</v>
      </c>
      <c r="G43" s="21"/>
      <c r="H43" s="21" t="s">
        <v>37</v>
      </c>
      <c r="I43" s="21"/>
      <c r="J43" s="28">
        <v>4</v>
      </c>
      <c r="K43" s="29"/>
      <c r="L43" s="29"/>
      <c r="M43" s="24"/>
      <c r="N43" s="25">
        <f t="shared" si="0"/>
        <v>0</v>
      </c>
    </row>
    <row r="44" spans="1:14" s="26" customFormat="1" ht="33.75" customHeight="1">
      <c r="A44" s="20">
        <v>37</v>
      </c>
      <c r="B44" s="20" t="s">
        <v>19</v>
      </c>
      <c r="C44" s="21" t="s">
        <v>62</v>
      </c>
      <c r="D44" s="27"/>
      <c r="E44" s="27"/>
      <c r="F44" s="21">
        <v>99</v>
      </c>
      <c r="G44" s="21"/>
      <c r="H44" s="21" t="s">
        <v>37</v>
      </c>
      <c r="I44" s="21"/>
      <c r="J44" s="28">
        <v>4</v>
      </c>
      <c r="K44" s="29"/>
      <c r="L44" s="29"/>
      <c r="M44" s="24"/>
      <c r="N44" s="25">
        <f t="shared" si="0"/>
        <v>0</v>
      </c>
    </row>
    <row r="45" spans="1:14" s="26" customFormat="1" ht="33.75" customHeight="1">
      <c r="A45" s="20">
        <v>38</v>
      </c>
      <c r="B45" s="20" t="s">
        <v>19</v>
      </c>
      <c r="C45" s="21" t="s">
        <v>63</v>
      </c>
      <c r="D45" s="27"/>
      <c r="E45" s="27"/>
      <c r="F45" s="21">
        <v>102</v>
      </c>
      <c r="G45" s="21"/>
      <c r="H45" s="21" t="s">
        <v>37</v>
      </c>
      <c r="I45" s="21"/>
      <c r="J45" s="28">
        <v>4</v>
      </c>
      <c r="K45" s="29"/>
      <c r="L45" s="29"/>
      <c r="M45" s="24"/>
      <c r="N45" s="25">
        <f t="shared" si="0"/>
        <v>0</v>
      </c>
    </row>
    <row r="46" spans="1:14" s="26" customFormat="1" ht="33.75" customHeight="1">
      <c r="A46" s="20">
        <v>39</v>
      </c>
      <c r="B46" s="20" t="s">
        <v>19</v>
      </c>
      <c r="C46" s="21" t="s">
        <v>64</v>
      </c>
      <c r="D46" s="27"/>
      <c r="E46" s="27"/>
      <c r="F46" s="21">
        <v>98</v>
      </c>
      <c r="G46" s="21"/>
      <c r="H46" s="21" t="s">
        <v>49</v>
      </c>
      <c r="I46" s="21"/>
      <c r="J46" s="28">
        <v>4</v>
      </c>
      <c r="K46" s="29"/>
      <c r="L46" s="29"/>
      <c r="M46" s="24"/>
      <c r="N46" s="25">
        <f t="shared" si="0"/>
        <v>0</v>
      </c>
    </row>
    <row r="47" spans="1:17" s="26" customFormat="1" ht="33.75" customHeight="1">
      <c r="A47" s="20">
        <v>40</v>
      </c>
      <c r="B47" s="20" t="s">
        <v>19</v>
      </c>
      <c r="C47" s="21" t="s">
        <v>65</v>
      </c>
      <c r="D47" s="27"/>
      <c r="E47" s="27"/>
      <c r="F47" s="21">
        <v>100</v>
      </c>
      <c r="G47" s="21"/>
      <c r="H47" s="21" t="s">
        <v>58</v>
      </c>
      <c r="I47" s="21"/>
      <c r="J47" s="28">
        <v>4</v>
      </c>
      <c r="K47" s="29"/>
      <c r="L47" s="29"/>
      <c r="M47" s="24"/>
      <c r="N47" s="25">
        <f t="shared" si="0"/>
        <v>0</v>
      </c>
      <c r="O47" s="31"/>
      <c r="P47" s="31"/>
      <c r="Q47" s="31"/>
    </row>
    <row r="48" spans="1:14" s="26" customFormat="1" ht="33.75" customHeight="1">
      <c r="A48" s="20">
        <v>41</v>
      </c>
      <c r="B48" s="20" t="s">
        <v>19</v>
      </c>
      <c r="C48" s="21" t="s">
        <v>66</v>
      </c>
      <c r="D48" s="27"/>
      <c r="E48" s="27"/>
      <c r="F48" s="21">
        <v>107</v>
      </c>
      <c r="G48" s="21"/>
      <c r="H48" s="21" t="s">
        <v>37</v>
      </c>
      <c r="I48" s="21"/>
      <c r="J48" s="28">
        <v>4</v>
      </c>
      <c r="K48" s="29"/>
      <c r="L48" s="29"/>
      <c r="M48" s="24"/>
      <c r="N48" s="25">
        <f t="shared" si="0"/>
        <v>0</v>
      </c>
    </row>
    <row r="49" spans="1:15" s="39" customFormat="1" ht="27" customHeight="1">
      <c r="A49" s="34"/>
      <c r="B49" s="35"/>
      <c r="C49" s="35"/>
      <c r="D49" s="35"/>
      <c r="E49" s="35"/>
      <c r="F49" s="35"/>
      <c r="G49" s="35"/>
      <c r="H49" s="35"/>
      <c r="I49" s="35"/>
      <c r="J49" s="36"/>
      <c r="K49" s="34"/>
      <c r="L49" s="52" t="s">
        <v>67</v>
      </c>
      <c r="M49" s="52"/>
      <c r="N49" s="37">
        <f>SUM(N8:N48)</f>
        <v>0</v>
      </c>
      <c r="O49" s="38"/>
    </row>
    <row r="50" spans="1:14" s="10" customFormat="1" ht="12.75">
      <c r="A50" s="7"/>
      <c r="B50" s="8"/>
      <c r="C50" s="8"/>
      <c r="D50" s="8"/>
      <c r="E50" s="8"/>
      <c r="F50" s="8"/>
      <c r="G50" s="8"/>
      <c r="H50" s="8"/>
      <c r="I50" s="8"/>
      <c r="J50" s="53"/>
      <c r="K50" s="53"/>
      <c r="L50" s="40"/>
      <c r="M50" s="41"/>
      <c r="N50" s="42"/>
    </row>
    <row r="51" spans="10:12" ht="12">
      <c r="J51" s="54"/>
      <c r="K51" s="54"/>
      <c r="L51" s="43"/>
    </row>
    <row r="53" spans="1:14" s="44" customFormat="1" ht="12.75">
      <c r="A53" s="44" t="s">
        <v>68</v>
      </c>
      <c r="B53" s="45"/>
      <c r="C53" s="45"/>
      <c r="D53" s="45"/>
      <c r="E53" s="45"/>
      <c r="F53" s="45"/>
      <c r="G53" s="45"/>
      <c r="H53" s="45"/>
      <c r="I53" s="45"/>
      <c r="M53" s="46"/>
      <c r="N53" s="46"/>
    </row>
    <row r="54" spans="2:14" s="44" customFormat="1" ht="12.75">
      <c r="B54" s="45"/>
      <c r="C54" s="45"/>
      <c r="D54" s="45"/>
      <c r="E54" s="45"/>
      <c r="F54" s="45"/>
      <c r="G54" s="45"/>
      <c r="H54" s="45"/>
      <c r="I54" s="45"/>
      <c r="M54" s="46"/>
      <c r="N54" s="46"/>
    </row>
    <row r="55" spans="1:14" s="44" customFormat="1" ht="12.75">
      <c r="A55" s="44" t="s">
        <v>69</v>
      </c>
      <c r="B55" s="45"/>
      <c r="C55" s="45"/>
      <c r="D55" s="45"/>
      <c r="E55" s="45"/>
      <c r="F55" s="45"/>
      <c r="G55" s="45"/>
      <c r="H55" s="45"/>
      <c r="I55" s="45"/>
      <c r="M55" s="46"/>
      <c r="N55" s="46"/>
    </row>
    <row r="56" spans="2:14" s="44" customFormat="1" ht="12.75">
      <c r="B56" s="45"/>
      <c r="C56" s="45"/>
      <c r="D56" s="45"/>
      <c r="E56" s="45"/>
      <c r="F56" s="45"/>
      <c r="G56" s="45"/>
      <c r="H56" s="45"/>
      <c r="I56" s="45"/>
      <c r="M56" s="46"/>
      <c r="N56" s="46"/>
    </row>
    <row r="57" spans="1:14" s="44" customFormat="1" ht="12.75">
      <c r="A57" s="44" t="s">
        <v>70</v>
      </c>
      <c r="B57" s="45"/>
      <c r="C57" s="45"/>
      <c r="D57" s="45"/>
      <c r="E57" s="45"/>
      <c r="F57" s="45"/>
      <c r="G57" s="45"/>
      <c r="H57" s="45"/>
      <c r="I57" s="45"/>
      <c r="M57" s="46"/>
      <c r="N57" s="46"/>
    </row>
    <row r="58" ht="12">
      <c r="A58" s="47" t="s">
        <v>71</v>
      </c>
    </row>
  </sheetData>
  <sheetProtection selectLockedCells="1" selectUnlockedCells="1"/>
  <mergeCells count="8">
    <mergeCell ref="J50:K50"/>
    <mergeCell ref="J51:K51"/>
    <mergeCell ref="K1:N1"/>
    <mergeCell ref="K2:N2"/>
    <mergeCell ref="A3:N3"/>
    <mergeCell ref="A4:N4"/>
    <mergeCell ref="A5:N5"/>
    <mergeCell ref="L49:M49"/>
  </mergeCells>
  <printOptions/>
  <pageMargins left="0.2361111111111111" right="0.2361111111111111" top="0.7875" bottom="0.375" header="0.5118055555555555" footer="0.2361111111111111"/>
  <pageSetup horizontalDpi="300" verticalDpi="300" orientation="landscape" paperSize="9" scale="8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Ozga Anna</cp:lastModifiedBy>
  <cp:lastPrinted>2023-12-27T09:12:20Z</cp:lastPrinted>
  <dcterms:modified xsi:type="dcterms:W3CDTF">2023-12-27T09:13:55Z</dcterms:modified>
  <cp:category/>
  <cp:version/>
  <cp:contentType/>
  <cp:contentStatus/>
</cp:coreProperties>
</file>