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0" windowWidth="12120" windowHeight="868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'Arkusz1'!$A$1:$U$28</definedName>
  </definedNames>
  <calcPr fullCalcOnLoad="1"/>
</workbook>
</file>

<file path=xl/sharedStrings.xml><?xml version="1.0" encoding="utf-8"?>
<sst xmlns="http://schemas.openxmlformats.org/spreadsheetml/2006/main" count="86" uniqueCount="71">
  <si>
    <t xml:space="preserve"> </t>
  </si>
  <si>
    <t>PARAMETRY GEOTECHNICZNE</t>
  </si>
  <si>
    <t>stratygrafia</t>
  </si>
  <si>
    <t>Profil stratygraf.-litologiczny</t>
  </si>
  <si>
    <t>Opis litologiczno- genetyczno- stratygraficzny</t>
  </si>
  <si>
    <t>nr warstwy</t>
  </si>
  <si>
    <t>stopień zagęszczenia</t>
  </si>
  <si>
    <t>stopień plastyczności</t>
  </si>
  <si>
    <t>Wilgotność  naturalna</t>
  </si>
  <si>
    <t>Gęstość objętościowa</t>
  </si>
  <si>
    <t>Spójność</t>
  </si>
  <si>
    <t>Kąt tarcia wewnętrznego</t>
  </si>
  <si>
    <t>pierwotnej</t>
  </si>
  <si>
    <t>wtórnej</t>
  </si>
  <si>
    <t>wtórnego</t>
  </si>
  <si>
    <t>r</t>
  </si>
  <si>
    <t>Mo</t>
  </si>
  <si>
    <t>M.</t>
  </si>
  <si>
    <t>Eo</t>
  </si>
  <si>
    <t>E</t>
  </si>
  <si>
    <t>%</t>
  </si>
  <si>
    <t>kPa</t>
  </si>
  <si>
    <t>o</t>
  </si>
  <si>
    <t>MPa</t>
  </si>
  <si>
    <t>Stan gruntu</t>
  </si>
  <si>
    <t>Moduł odkształcenia</t>
  </si>
  <si>
    <t>Edometryczny moduł ściśliwości</t>
  </si>
  <si>
    <t>symbol konsolidacji gruntu</t>
  </si>
  <si>
    <t>Temat:</t>
  </si>
  <si>
    <t>wg  PN-81/B-03020</t>
  </si>
  <si>
    <t>CZWARTORZĘD</t>
  </si>
  <si>
    <t xml:space="preserve">   OBJAŚNIENIA GEOLOGICZNE</t>
  </si>
  <si>
    <r>
      <t>wartość charakterystyczna  x</t>
    </r>
    <r>
      <rPr>
        <i/>
        <vertAlign val="superscript"/>
        <sz val="7"/>
        <rFont val="Arial"/>
        <family val="2"/>
      </rPr>
      <t xml:space="preserve"> (n)</t>
    </r>
  </si>
  <si>
    <r>
      <t>wartość obliczeniowa  x</t>
    </r>
    <r>
      <rPr>
        <i/>
        <vertAlign val="superscript"/>
        <sz val="7"/>
        <rFont val="Arial"/>
        <family val="2"/>
      </rPr>
      <t>(r)</t>
    </r>
  </si>
  <si>
    <r>
      <t>I</t>
    </r>
    <r>
      <rPr>
        <b/>
        <i/>
        <vertAlign val="subscript"/>
        <sz val="8"/>
        <rFont val="Arial"/>
        <family val="2"/>
      </rPr>
      <t>D</t>
    </r>
  </si>
  <si>
    <r>
      <t>I</t>
    </r>
    <r>
      <rPr>
        <b/>
        <i/>
        <vertAlign val="subscript"/>
        <sz val="8"/>
        <rFont val="Arial"/>
        <family val="2"/>
      </rPr>
      <t>L</t>
    </r>
  </si>
  <si>
    <r>
      <t>W</t>
    </r>
    <r>
      <rPr>
        <b/>
        <i/>
        <vertAlign val="subscript"/>
        <sz val="8"/>
        <rFont val="Arial"/>
        <family val="2"/>
      </rPr>
      <t>n</t>
    </r>
  </si>
  <si>
    <r>
      <t>C</t>
    </r>
    <r>
      <rPr>
        <b/>
        <i/>
        <vertAlign val="subscript"/>
        <sz val="8"/>
        <rFont val="Arial"/>
        <family val="2"/>
      </rPr>
      <t>u</t>
    </r>
    <r>
      <rPr>
        <b/>
        <i/>
        <sz val="8"/>
        <rFont val="Arial"/>
        <family val="2"/>
      </rPr>
      <t xml:space="preserve"> </t>
    </r>
  </si>
  <si>
    <r>
      <t>f</t>
    </r>
    <r>
      <rPr>
        <b/>
        <i/>
        <vertAlign val="subscript"/>
        <sz val="8"/>
        <rFont val="Arial"/>
        <family val="2"/>
      </rPr>
      <t>u</t>
    </r>
  </si>
  <si>
    <r>
      <t>tm</t>
    </r>
    <r>
      <rPr>
        <i/>
        <vertAlign val="superscript"/>
        <sz val="8"/>
        <rFont val="Arial"/>
        <family val="2"/>
      </rPr>
      <t>-3</t>
    </r>
  </si>
  <si>
    <r>
      <t xml:space="preserve">  x</t>
    </r>
    <r>
      <rPr>
        <b/>
        <i/>
        <vertAlign val="superscript"/>
        <sz val="8"/>
        <rFont val="Arial"/>
        <family val="2"/>
      </rPr>
      <t xml:space="preserve"> (n)</t>
    </r>
  </si>
  <si>
    <r>
      <t xml:space="preserve">  g</t>
    </r>
    <r>
      <rPr>
        <b/>
        <i/>
        <vertAlign val="subscript"/>
        <sz val="8"/>
        <rFont val="Arial"/>
        <family val="2"/>
      </rPr>
      <t xml:space="preserve"> (m)</t>
    </r>
  </si>
  <si>
    <r>
      <t xml:space="preserve">  x</t>
    </r>
    <r>
      <rPr>
        <b/>
        <i/>
        <vertAlign val="superscript"/>
        <sz val="8"/>
        <rFont val="Arial"/>
        <family val="2"/>
      </rPr>
      <t>(r)</t>
    </r>
  </si>
  <si>
    <r>
      <t xml:space="preserve">współczynnik materiałowy </t>
    </r>
    <r>
      <rPr>
        <i/>
        <sz val="7"/>
        <rFont val="Symbol"/>
        <family val="1"/>
      </rPr>
      <t xml:space="preserve"> g</t>
    </r>
    <r>
      <rPr>
        <i/>
        <vertAlign val="subscript"/>
        <sz val="7"/>
        <rFont val="Arial"/>
        <family val="2"/>
      </rPr>
      <t xml:space="preserve"> (m)</t>
    </r>
  </si>
  <si>
    <t>symbol gruntu wg PN-86/B-02480</t>
  </si>
  <si>
    <t xml:space="preserve">             pierwotnego</t>
  </si>
  <si>
    <t>C</t>
  </si>
  <si>
    <t>Zał. nr 5</t>
  </si>
  <si>
    <t>PLEJSTOCEN</t>
  </si>
  <si>
    <t>Wartość jednostkowego oporu granicznego</t>
  </si>
  <si>
    <r>
      <t>(q</t>
    </r>
    <r>
      <rPr>
        <b/>
        <i/>
        <vertAlign val="subscript"/>
        <sz val="10"/>
        <rFont val="Arial"/>
        <family val="2"/>
      </rPr>
      <t>u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t</t>
    </r>
  </si>
  <si>
    <t>UTWORY WODNOLODOWCOWE</t>
  </si>
  <si>
    <t>IIa</t>
  </si>
  <si>
    <t>IIb1</t>
  </si>
  <si>
    <t>IIb2</t>
  </si>
  <si>
    <t>UTWORY ANTROPOGENICZNE</t>
  </si>
  <si>
    <t>I</t>
  </si>
  <si>
    <t>HOLOCEN</t>
  </si>
  <si>
    <t>nasypy niebudowlane</t>
  </si>
  <si>
    <t>pyły//piaskiem drobnym</t>
  </si>
  <si>
    <t>piaski drobne</t>
  </si>
  <si>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 xml:space="preserve">, </t>
    </r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>//Pd</t>
    </r>
  </si>
  <si>
    <t>pyły</t>
  </si>
  <si>
    <r>
      <t>Pd, Pd//</t>
    </r>
    <r>
      <rPr>
        <b/>
        <sz val="8"/>
        <rFont val="Symbol"/>
        <family val="1"/>
      </rPr>
      <t>P</t>
    </r>
  </si>
  <si>
    <t>piaski drobne//pyłem</t>
  </si>
  <si>
    <r>
      <t>nN(</t>
    </r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>+H+OW,</t>
    </r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 xml:space="preserve">+H+żl+OW+cg, </t>
    </r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 xml:space="preserve">+B+cg, Pd+Kr-d+G, </t>
    </r>
    <r>
      <rPr>
        <b/>
        <sz val="8"/>
        <rFont val="Symbol"/>
        <family val="1"/>
      </rPr>
      <t>P</t>
    </r>
    <r>
      <rPr>
        <b/>
        <i/>
        <sz val="8"/>
        <rFont val="Arial"/>
        <family val="2"/>
      </rPr>
      <t>+H, G+H)</t>
    </r>
  </si>
  <si>
    <t>16.0</t>
  </si>
  <si>
    <t>24.0</t>
  </si>
  <si>
    <t>22.0</t>
  </si>
  <si>
    <t>OPINIA  GEOTECHNICZNA Z DOKUMENTACJĄ BADAŃ PODŁOŻA GRUNTOWEGO dla potrzeb przebudowy kanalizacji sanitarnej w rejonie ul. Szpitalnej w Piekarach Śląskich</t>
  </si>
  <si>
    <t>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</si>
</sst>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</numFmts>
  <fonts count="78">
    <font>
      <sz val="8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8"/>
      <name val="Symbol"/>
      <family val="1"/>
    </font>
    <font>
      <sz val="11"/>
      <name val="Symbol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0"/>
    </font>
    <font>
      <sz val="10"/>
      <name val="Arial CE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0"/>
      <name val="MS Serif"/>
      <family val="1"/>
    </font>
    <font>
      <sz val="7"/>
      <name val="MS Serif"/>
      <family val="1"/>
    </font>
    <font>
      <sz val="7"/>
      <name val="Arial CE"/>
      <family val="2"/>
    </font>
    <font>
      <sz val="7"/>
      <name val="Times New Roman CE"/>
      <family val="0"/>
    </font>
    <font>
      <sz val="8"/>
      <name val="Arial Narrow CE"/>
      <family val="2"/>
    </font>
    <font>
      <sz val="7"/>
      <name val="Arial Narrow CE"/>
      <family val="2"/>
    </font>
    <font>
      <u val="single"/>
      <sz val="4"/>
      <color indexed="12"/>
      <name val="Times New Roman CE"/>
      <family val="0"/>
    </font>
    <font>
      <u val="single"/>
      <sz val="4"/>
      <color indexed="36"/>
      <name val="Times New Roman CE"/>
      <family val="0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i/>
      <vertAlign val="subscript"/>
      <sz val="7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6"/>
      <name val="Arial"/>
      <family val="2"/>
    </font>
    <font>
      <b/>
      <i/>
      <sz val="8"/>
      <name val="Symbol"/>
      <family val="1"/>
    </font>
    <font>
      <i/>
      <sz val="7"/>
      <name val="Symbol"/>
      <family val="1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17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id">
        <bgColor indexed="9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1" fillId="0" borderId="21" xfId="0" applyFont="1" applyBorder="1" applyAlignment="1">
      <alignment horizontal="left" textRotation="90"/>
    </xf>
    <xf numFmtId="0" fontId="12" fillId="0" borderId="19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left" textRotation="90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 vertical="center" textRotation="90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25" xfId="0" applyFont="1" applyBorder="1" applyAlignment="1">
      <alignment textRotation="90"/>
    </xf>
    <xf numFmtId="0" fontId="21" fillId="0" borderId="26" xfId="0" applyFont="1" applyBorder="1" applyAlignment="1">
      <alignment textRotation="90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28" xfId="0" applyFont="1" applyBorder="1" applyAlignment="1">
      <alignment/>
    </xf>
    <xf numFmtId="1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 textRotation="90"/>
    </xf>
    <xf numFmtId="0" fontId="21" fillId="0" borderId="18" xfId="0" applyFont="1" applyBorder="1" applyAlignment="1">
      <alignment textRotation="90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4" xfId="0" applyFont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 textRotation="90"/>
    </xf>
    <xf numFmtId="0" fontId="21" fillId="0" borderId="14" xfId="0" applyFont="1" applyBorder="1" applyAlignment="1">
      <alignment textRotation="90"/>
    </xf>
    <xf numFmtId="0" fontId="21" fillId="0" borderId="20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25" fillId="0" borderId="20" xfId="0" applyFont="1" applyBorder="1" applyAlignment="1">
      <alignment horizontal="center" vertical="center" textRotation="90" wrapText="1"/>
    </xf>
    <xf numFmtId="0" fontId="21" fillId="0" borderId="38" xfId="0" applyFont="1" applyBorder="1" applyAlignment="1">
      <alignment textRotation="90"/>
    </xf>
    <xf numFmtId="0" fontId="21" fillId="0" borderId="16" xfId="0" applyFont="1" applyBorder="1" applyAlignment="1">
      <alignment textRotation="90"/>
    </xf>
    <xf numFmtId="0" fontId="21" fillId="0" borderId="21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textRotation="90" wrapText="1"/>
    </xf>
    <xf numFmtId="0" fontId="29" fillId="0" borderId="21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0" fontId="34" fillId="0" borderId="21" xfId="0" applyFont="1" applyBorder="1" applyAlignment="1">
      <alignment horizontal="center"/>
    </xf>
    <xf numFmtId="1" fontId="34" fillId="0" borderId="21" xfId="0" applyNumberFormat="1" applyFont="1" applyBorder="1" applyAlignment="1">
      <alignment horizontal="center"/>
    </xf>
    <xf numFmtId="2" fontId="37" fillId="0" borderId="40" xfId="0" applyNumberFormat="1" applyFont="1" applyBorder="1" applyAlignment="1">
      <alignment horizontal="center"/>
    </xf>
    <xf numFmtId="2" fontId="37" fillId="0" borderId="41" xfId="0" applyNumberFormat="1" applyFont="1" applyBorder="1" applyAlignment="1">
      <alignment horizontal="center"/>
    </xf>
    <xf numFmtId="166" fontId="37" fillId="0" borderId="42" xfId="0" applyNumberFormat="1" applyFont="1" applyFill="1" applyBorder="1" applyAlignment="1">
      <alignment horizontal="center"/>
    </xf>
    <xf numFmtId="2" fontId="37" fillId="0" borderId="43" xfId="0" applyNumberFormat="1" applyFont="1" applyFill="1" applyBorder="1" applyAlignment="1">
      <alignment horizontal="center"/>
    </xf>
    <xf numFmtId="166" fontId="37" fillId="0" borderId="43" xfId="0" applyNumberFormat="1" applyFont="1" applyFill="1" applyBorder="1" applyAlignment="1">
      <alignment horizontal="center"/>
    </xf>
    <xf numFmtId="166" fontId="37" fillId="0" borderId="44" xfId="0" applyNumberFormat="1" applyFont="1" applyFill="1" applyBorder="1" applyAlignment="1">
      <alignment horizontal="center"/>
    </xf>
    <xf numFmtId="166" fontId="37" fillId="0" borderId="45" xfId="0" applyNumberFormat="1" applyFont="1" applyFill="1" applyBorder="1" applyAlignment="1">
      <alignment horizontal="center"/>
    </xf>
    <xf numFmtId="2" fontId="37" fillId="0" borderId="46" xfId="0" applyNumberFormat="1" applyFont="1" applyBorder="1" applyAlignment="1">
      <alignment horizontal="center"/>
    </xf>
    <xf numFmtId="2" fontId="37" fillId="0" borderId="47" xfId="0" applyNumberFormat="1" applyFont="1" applyFill="1" applyBorder="1" applyAlignment="1">
      <alignment horizontal="center"/>
    </xf>
    <xf numFmtId="166" fontId="37" fillId="0" borderId="47" xfId="0" applyNumberFormat="1" applyFont="1" applyFill="1" applyBorder="1" applyAlignment="1">
      <alignment horizontal="center"/>
    </xf>
    <xf numFmtId="1" fontId="37" fillId="0" borderId="47" xfId="0" applyNumberFormat="1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 vertical="center" textRotation="90" wrapText="1"/>
    </xf>
    <xf numFmtId="0" fontId="25" fillId="33" borderId="15" xfId="0" applyFont="1" applyFill="1" applyBorder="1" applyAlignment="1">
      <alignment horizontal="center" vertical="center" textRotation="90" wrapText="1"/>
    </xf>
    <xf numFmtId="0" fontId="25" fillId="33" borderId="49" xfId="0" applyFont="1" applyFill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66" fontId="37" fillId="0" borderId="53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31" fillId="0" borderId="21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49" fontId="37" fillId="0" borderId="54" xfId="0" applyNumberFormat="1" applyFont="1" applyFill="1" applyBorder="1" applyAlignment="1">
      <alignment horizontal="center"/>
    </xf>
    <xf numFmtId="1" fontId="37" fillId="0" borderId="55" xfId="0" applyNumberFormat="1" applyFont="1" applyFill="1" applyBorder="1" applyAlignment="1">
      <alignment horizontal="center"/>
    </xf>
    <xf numFmtId="166" fontId="37" fillId="0" borderId="56" xfId="0" applyNumberFormat="1" applyFont="1" applyFill="1" applyBorder="1" applyAlignment="1">
      <alignment horizontal="center"/>
    </xf>
    <xf numFmtId="166" fontId="37" fillId="0" borderId="57" xfId="0" applyNumberFormat="1" applyFont="1" applyFill="1" applyBorder="1" applyAlignment="1">
      <alignment horizontal="center"/>
    </xf>
    <xf numFmtId="0" fontId="29" fillId="0" borderId="58" xfId="0" applyFont="1" applyBorder="1" applyAlignment="1">
      <alignment/>
    </xf>
    <xf numFmtId="0" fontId="34" fillId="0" borderId="59" xfId="0" applyFont="1" applyBorder="1" applyAlignment="1">
      <alignment/>
    </xf>
    <xf numFmtId="0" fontId="29" fillId="0" borderId="60" xfId="0" applyFont="1" applyBorder="1" applyAlignment="1">
      <alignment/>
    </xf>
    <xf numFmtId="2" fontId="36" fillId="0" borderId="46" xfId="0" applyNumberFormat="1" applyFont="1" applyBorder="1" applyAlignment="1">
      <alignment horizontal="center"/>
    </xf>
    <xf numFmtId="2" fontId="36" fillId="0" borderId="40" xfId="0" applyNumberFormat="1" applyFont="1" applyBorder="1" applyAlignment="1">
      <alignment horizontal="center"/>
    </xf>
    <xf numFmtId="2" fontId="37" fillId="0" borderId="42" xfId="0" applyNumberFormat="1" applyFont="1" applyFill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29" fillId="0" borderId="2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6" fillId="0" borderId="27" xfId="0" applyFont="1" applyBorder="1" applyAlignment="1">
      <alignment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1" fontId="37" fillId="0" borderId="54" xfId="0" applyNumberFormat="1" applyFont="1" applyFill="1" applyBorder="1" applyAlignment="1">
      <alignment horizontal="center"/>
    </xf>
    <xf numFmtId="1" fontId="37" fillId="0" borderId="62" xfId="0" applyNumberFormat="1" applyFont="1" applyFill="1" applyBorder="1" applyAlignment="1">
      <alignment horizontal="center"/>
    </xf>
    <xf numFmtId="166" fontId="37" fillId="0" borderId="63" xfId="0" applyNumberFormat="1" applyFont="1" applyFill="1" applyBorder="1" applyAlignment="1">
      <alignment horizontal="center"/>
    </xf>
    <xf numFmtId="166" fontId="37" fillId="0" borderId="64" xfId="0" applyNumberFormat="1" applyFont="1" applyFill="1" applyBorder="1" applyAlignment="1">
      <alignment horizontal="center"/>
    </xf>
    <xf numFmtId="49" fontId="37" fillId="0" borderId="54" xfId="0" applyNumberFormat="1" applyFont="1" applyBorder="1" applyAlignment="1">
      <alignment horizontal="center"/>
    </xf>
    <xf numFmtId="2" fontId="37" fillId="0" borderId="47" xfId="0" applyNumberFormat="1" applyFont="1" applyBorder="1" applyAlignment="1">
      <alignment horizontal="center"/>
    </xf>
    <xf numFmtId="166" fontId="37" fillId="0" borderId="47" xfId="0" applyNumberFormat="1" applyFont="1" applyBorder="1" applyAlignment="1">
      <alignment horizontal="center"/>
    </xf>
    <xf numFmtId="1" fontId="37" fillId="0" borderId="47" xfId="0" applyNumberFormat="1" applyFont="1" applyBorder="1" applyAlignment="1">
      <alignment horizontal="center"/>
    </xf>
    <xf numFmtId="1" fontId="37" fillId="0" borderId="54" xfId="0" applyNumberFormat="1" applyFont="1" applyBorder="1" applyAlignment="1">
      <alignment horizontal="center"/>
    </xf>
    <xf numFmtId="1" fontId="37" fillId="0" borderId="55" xfId="0" applyNumberFormat="1" applyFont="1" applyBorder="1" applyAlignment="1">
      <alignment horizontal="center"/>
    </xf>
    <xf numFmtId="166" fontId="37" fillId="0" borderId="44" xfId="0" applyNumberFormat="1" applyFont="1" applyBorder="1" applyAlignment="1">
      <alignment horizontal="center"/>
    </xf>
    <xf numFmtId="166" fontId="37" fillId="0" borderId="42" xfId="0" applyNumberFormat="1" applyFont="1" applyBorder="1" applyAlignment="1">
      <alignment horizontal="center"/>
    </xf>
    <xf numFmtId="2" fontId="37" fillId="0" borderId="42" xfId="0" applyNumberFormat="1" applyFont="1" applyBorder="1" applyAlignment="1">
      <alignment horizontal="center"/>
    </xf>
    <xf numFmtId="166" fontId="37" fillId="0" borderId="56" xfId="0" applyNumberFormat="1" applyFont="1" applyBorder="1" applyAlignment="1">
      <alignment horizontal="center"/>
    </xf>
    <xf numFmtId="166" fontId="37" fillId="0" borderId="45" xfId="0" applyNumberFormat="1" applyFont="1" applyBorder="1" applyAlignment="1">
      <alignment horizontal="center"/>
    </xf>
    <xf numFmtId="2" fontId="37" fillId="0" borderId="43" xfId="0" applyNumberFormat="1" applyFont="1" applyBorder="1" applyAlignment="1">
      <alignment horizontal="center"/>
    </xf>
    <xf numFmtId="166" fontId="37" fillId="0" borderId="43" xfId="0" applyNumberFormat="1" applyFont="1" applyBorder="1" applyAlignment="1">
      <alignment horizontal="center"/>
    </xf>
    <xf numFmtId="166" fontId="37" fillId="0" borderId="53" xfId="0" applyNumberFormat="1" applyFont="1" applyBorder="1" applyAlignment="1">
      <alignment horizontal="center"/>
    </xf>
    <xf numFmtId="166" fontId="37" fillId="0" borderId="57" xfId="0" applyNumberFormat="1" applyFont="1" applyBorder="1" applyAlignment="1">
      <alignment horizontal="center"/>
    </xf>
    <xf numFmtId="0" fontId="29" fillId="0" borderId="38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 textRotation="90"/>
    </xf>
    <xf numFmtId="0" fontId="25" fillId="0" borderId="39" xfId="0" applyFont="1" applyBorder="1" applyAlignment="1">
      <alignment horizontal="center" textRotation="90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textRotation="90"/>
    </xf>
    <xf numFmtId="0" fontId="25" fillId="0" borderId="16" xfId="0" applyFont="1" applyBorder="1" applyAlignment="1">
      <alignment horizontal="center" vertical="center" textRotation="90"/>
    </xf>
    <xf numFmtId="49" fontId="21" fillId="0" borderId="10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1" fillId="0" borderId="68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1" fontId="25" fillId="0" borderId="20" xfId="0" applyNumberFormat="1" applyFont="1" applyBorder="1" applyAlignment="1">
      <alignment horizontal="center" vertical="center" textRotation="90" wrapText="1"/>
    </xf>
    <xf numFmtId="1" fontId="25" fillId="0" borderId="21" xfId="0" applyNumberFormat="1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25" fillId="0" borderId="3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50" xfId="0" applyFont="1" applyBorder="1" applyAlignment="1">
      <alignment horizontal="center" vertical="center" textRotation="90" wrapText="1"/>
    </xf>
    <xf numFmtId="0" fontId="21" fillId="0" borderId="38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/>
    </xf>
    <xf numFmtId="0" fontId="29" fillId="0" borderId="70" xfId="0" applyFont="1" applyBorder="1" applyAlignment="1">
      <alignment horizontal="center" vertical="center" textRotation="90"/>
    </xf>
    <xf numFmtId="0" fontId="29" fillId="0" borderId="71" xfId="0" applyFont="1" applyBorder="1" applyAlignment="1">
      <alignment horizontal="center" vertical="center" textRotation="90"/>
    </xf>
    <xf numFmtId="0" fontId="23" fillId="0" borderId="27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/>
    </xf>
    <xf numFmtId="49" fontId="21" fillId="0" borderId="65" xfId="0" applyNumberFormat="1" applyFont="1" applyBorder="1" applyAlignment="1">
      <alignment/>
    </xf>
    <xf numFmtId="49" fontId="21" fillId="0" borderId="52" xfId="0" applyNumberFormat="1" applyFont="1" applyBorder="1" applyAlignment="1">
      <alignment/>
    </xf>
    <xf numFmtId="0" fontId="23" fillId="0" borderId="3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65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40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9525</xdr:rowOff>
    </xdr:from>
    <xdr:to>
      <xdr:col>3</xdr:col>
      <xdr:colOff>0</xdr:colOff>
      <xdr:row>23</xdr:row>
      <xdr:rowOff>0</xdr:rowOff>
    </xdr:to>
    <xdr:sp>
      <xdr:nvSpPr>
        <xdr:cNvPr id="1" name="Rectangle 78"/>
        <xdr:cNvSpPr>
          <a:spLocks/>
        </xdr:cNvSpPr>
      </xdr:nvSpPr>
      <xdr:spPr>
        <a:xfrm>
          <a:off x="914400" y="5238750"/>
          <a:ext cx="428625" cy="1647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238125</xdr:colOff>
      <xdr:row>17</xdr:row>
      <xdr:rowOff>0</xdr:rowOff>
    </xdr:from>
    <xdr:to>
      <xdr:col>1</xdr:col>
      <xdr:colOff>247650</xdr:colOff>
      <xdr:row>17</xdr:row>
      <xdr:rowOff>0</xdr:rowOff>
    </xdr:to>
    <xdr:sp>
      <xdr:nvSpPr>
        <xdr:cNvPr id="2" name="Freeform 33"/>
        <xdr:cNvSpPr>
          <a:spLocks/>
        </xdr:cNvSpPr>
      </xdr:nvSpPr>
      <xdr:spPr>
        <a:xfrm>
          <a:off x="695325" y="5229225"/>
          <a:ext cx="9525" cy="0"/>
        </a:xfrm>
        <a:custGeom>
          <a:pathLst>
            <a:path h="3" w="1">
              <a:moveTo>
                <a:pt x="1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1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" name="Rectangle 41"/>
        <xdr:cNvSpPr>
          <a:spLocks/>
        </xdr:cNvSpPr>
      </xdr:nvSpPr>
      <xdr:spPr>
        <a:xfrm>
          <a:off x="923925" y="5229225"/>
          <a:ext cx="419100" cy="0"/>
        </a:xfrm>
        <a:prstGeom prst="rect">
          <a:avLst/>
        </a:prstGeom>
        <a:solidFill>
          <a:srgbClr val="FDDEC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" name="Rectangle 53" descr="Kontur karo"/>
        <xdr:cNvSpPr>
          <a:spLocks/>
        </xdr:cNvSpPr>
      </xdr:nvSpPr>
      <xdr:spPr>
        <a:xfrm>
          <a:off x="914400" y="5229225"/>
          <a:ext cx="428625" cy="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933450" y="6886575"/>
          <a:ext cx="409575" cy="0"/>
        </a:xfrm>
        <a:prstGeom prst="rect">
          <a:avLst/>
        </a:prstGeom>
        <a:solidFill>
          <a:srgbClr val="FEE7C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6" name="Rectangle 65"/>
        <xdr:cNvSpPr>
          <a:spLocks/>
        </xdr:cNvSpPr>
      </xdr:nvSpPr>
      <xdr:spPr>
        <a:xfrm>
          <a:off x="914400" y="5229225"/>
          <a:ext cx="428625" cy="0"/>
        </a:xfrm>
        <a:prstGeom prst="rect">
          <a:avLst/>
        </a:prstGeom>
        <a:solidFill>
          <a:srgbClr val="A7C5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7" name="Rectangle 68"/>
        <xdr:cNvSpPr>
          <a:spLocks/>
        </xdr:cNvSpPr>
      </xdr:nvSpPr>
      <xdr:spPr>
        <a:xfrm>
          <a:off x="923925" y="6886575"/>
          <a:ext cx="419100" cy="0"/>
        </a:xfrm>
        <a:prstGeom prst="rect">
          <a:avLst/>
        </a:prstGeom>
        <a:solidFill>
          <a:srgbClr val="F4D58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419100</xdr:colOff>
      <xdr:row>23</xdr:row>
      <xdr:rowOff>0</xdr:rowOff>
    </xdr:to>
    <xdr:sp>
      <xdr:nvSpPr>
        <xdr:cNvPr id="8" name="Rectangle 69"/>
        <xdr:cNvSpPr>
          <a:spLocks/>
        </xdr:cNvSpPr>
      </xdr:nvSpPr>
      <xdr:spPr>
        <a:xfrm>
          <a:off x="914400" y="6886575"/>
          <a:ext cx="41910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419100</xdr:colOff>
      <xdr:row>23</xdr:row>
      <xdr:rowOff>0</xdr:rowOff>
    </xdr:to>
    <xdr:sp>
      <xdr:nvSpPr>
        <xdr:cNvPr id="9" name="Rectangle 70"/>
        <xdr:cNvSpPr>
          <a:spLocks/>
        </xdr:cNvSpPr>
      </xdr:nvSpPr>
      <xdr:spPr>
        <a:xfrm>
          <a:off x="914400" y="6886575"/>
          <a:ext cx="4191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419100</xdr:colOff>
      <xdr:row>23</xdr:row>
      <xdr:rowOff>0</xdr:rowOff>
    </xdr:to>
    <xdr:sp>
      <xdr:nvSpPr>
        <xdr:cNvPr id="10" name="Rectangle 71"/>
        <xdr:cNvSpPr>
          <a:spLocks/>
        </xdr:cNvSpPr>
      </xdr:nvSpPr>
      <xdr:spPr>
        <a:xfrm>
          <a:off x="914400" y="6886575"/>
          <a:ext cx="4191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1" name="Rectangle 77"/>
        <xdr:cNvSpPr>
          <a:spLocks/>
        </xdr:cNvSpPr>
      </xdr:nvSpPr>
      <xdr:spPr>
        <a:xfrm>
          <a:off x="914400" y="6886575"/>
          <a:ext cx="428625" cy="0"/>
        </a:xfrm>
        <a:prstGeom prst="rect">
          <a:avLst/>
        </a:prstGeom>
        <a:solidFill>
          <a:srgbClr val="B0C49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2" name="Rectangle 80"/>
        <xdr:cNvSpPr>
          <a:spLocks/>
        </xdr:cNvSpPr>
      </xdr:nvSpPr>
      <xdr:spPr>
        <a:xfrm>
          <a:off x="914400" y="6886575"/>
          <a:ext cx="428625" cy="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16</xdr:col>
      <xdr:colOff>257175</xdr:colOff>
      <xdr:row>2</xdr:row>
      <xdr:rowOff>0</xdr:rowOff>
    </xdr:from>
    <xdr:to>
      <xdr:col>20</xdr:col>
      <xdr:colOff>504825</xdr:colOff>
      <xdr:row>4</xdr:row>
      <xdr:rowOff>161925</xdr:rowOff>
    </xdr:to>
    <xdr:sp>
      <xdr:nvSpPr>
        <xdr:cNvPr id="13" name="AutoShape 82"/>
        <xdr:cNvSpPr>
          <a:spLocks/>
        </xdr:cNvSpPr>
      </xdr:nvSpPr>
      <xdr:spPr>
        <a:xfrm>
          <a:off x="10410825" y="742950"/>
          <a:ext cx="161925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Geo</a:t>
          </a:r>
          <a:r>
            <a:rPr lang="en-US" cap="none" sz="600" b="0" i="0" u="none" baseline="0">
              <a:solidFill>
                <a:srgbClr val="000000"/>
              </a:solidFill>
            </a:rPr>
            <a:t>Rock
</a:t>
          </a:r>
          <a:r>
            <a:rPr lang="en-US" cap="none" sz="600" b="0" i="0" u="none" baseline="0">
              <a:solidFill>
                <a:srgbClr val="000000"/>
              </a:solidFill>
            </a:rPr>
            <a:t>FIRMA PROJEKTOWO - WYKONAWCZA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9525</xdr:rowOff>
    </xdr:to>
    <xdr:sp>
      <xdr:nvSpPr>
        <xdr:cNvPr id="14" name="Rectangle 67"/>
        <xdr:cNvSpPr>
          <a:spLocks/>
        </xdr:cNvSpPr>
      </xdr:nvSpPr>
      <xdr:spPr>
        <a:xfrm>
          <a:off x="914400" y="6886575"/>
          <a:ext cx="428625" cy="95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9525</xdr:rowOff>
    </xdr:from>
    <xdr:to>
      <xdr:col>3</xdr:col>
      <xdr:colOff>9525</xdr:colOff>
      <xdr:row>17</xdr:row>
      <xdr:rowOff>0</xdr:rowOff>
    </xdr:to>
    <xdr:sp>
      <xdr:nvSpPr>
        <xdr:cNvPr id="15" name="Rectangle 67"/>
        <xdr:cNvSpPr>
          <a:spLocks/>
        </xdr:cNvSpPr>
      </xdr:nvSpPr>
      <xdr:spPr>
        <a:xfrm>
          <a:off x="923925" y="4410075"/>
          <a:ext cx="428625" cy="8191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SheetLayoutView="100" zoomScalePageLayoutView="0" workbookViewId="0" topLeftCell="A13">
      <selection activeCell="L19" sqref="L19"/>
    </sheetView>
  </sheetViews>
  <sheetFormatPr defaultColWidth="9.140625" defaultRowHeight="12"/>
  <cols>
    <col min="1" max="2" width="6.8515625" style="0" customWidth="1"/>
    <col min="3" max="3" width="6.421875" style="0" customWidth="1"/>
    <col min="4" max="4" width="25.28125" style="48" bestFit="1" customWidth="1"/>
    <col min="5" max="5" width="5.8515625" style="48" customWidth="1"/>
    <col min="6" max="6" width="4.28125" style="48" customWidth="1"/>
    <col min="7" max="7" width="7.28125" style="0" customWidth="1"/>
    <col min="8" max="8" width="23.00390625" style="0" customWidth="1"/>
    <col min="9" max="11" width="6.8515625" style="0" customWidth="1"/>
    <col min="12" max="12" width="12.421875" style="0" customWidth="1"/>
    <col min="13" max="13" width="12.8515625" style="0" customWidth="1"/>
    <col min="14" max="14" width="6.8515625" style="0" customWidth="1"/>
    <col min="15" max="15" width="6.8515625" style="66" customWidth="1"/>
    <col min="16" max="19" width="6.8515625" style="0" customWidth="1"/>
    <col min="20" max="20" width="8.8515625" style="0" hidden="1" customWidth="1"/>
    <col min="21" max="21" width="8.8515625" style="0" customWidth="1"/>
    <col min="22" max="22" width="5.28125" style="0" customWidth="1"/>
  </cols>
  <sheetData>
    <row r="1" spans="1:21" ht="44.25" customHeight="1" thickBot="1">
      <c r="A1" s="70" t="s">
        <v>28</v>
      </c>
      <c r="B1" s="70"/>
      <c r="C1" s="174" t="s">
        <v>69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2" ht="14.25">
      <c r="A2" s="71" t="s">
        <v>0</v>
      </c>
      <c r="B2" s="72"/>
      <c r="C2" s="73"/>
      <c r="D2" s="74"/>
      <c r="E2" s="74"/>
      <c r="F2" s="74"/>
      <c r="G2" s="75"/>
      <c r="H2" s="76"/>
      <c r="I2" s="76"/>
      <c r="J2" s="76"/>
      <c r="K2" s="77" t="s">
        <v>1</v>
      </c>
      <c r="L2" s="76"/>
      <c r="M2" s="76"/>
      <c r="N2" s="76"/>
      <c r="O2" s="78"/>
      <c r="P2" s="76"/>
      <c r="Q2" s="76" t="s">
        <v>29</v>
      </c>
      <c r="R2" s="76"/>
      <c r="S2" s="76"/>
      <c r="T2" s="76"/>
      <c r="U2" s="79"/>
      <c r="V2" s="8"/>
    </row>
    <row r="3" spans="1:22" ht="13.5" customHeight="1">
      <c r="A3" s="233" t="s">
        <v>31</v>
      </c>
      <c r="B3" s="234"/>
      <c r="C3" s="234"/>
      <c r="D3" s="234"/>
      <c r="E3" s="234"/>
      <c r="F3" s="235"/>
      <c r="G3" s="80"/>
      <c r="H3" s="177" t="s">
        <v>32</v>
      </c>
      <c r="I3" s="178"/>
      <c r="J3" s="179"/>
      <c r="K3" s="195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8"/>
    </row>
    <row r="4" spans="1:22" ht="13.5" customHeight="1">
      <c r="A4" s="233"/>
      <c r="B4" s="234"/>
      <c r="C4" s="234"/>
      <c r="D4" s="234"/>
      <c r="E4" s="234"/>
      <c r="F4" s="235"/>
      <c r="G4" s="80"/>
      <c r="H4" s="180" t="s">
        <v>43</v>
      </c>
      <c r="I4" s="181"/>
      <c r="J4" s="182"/>
      <c r="K4" s="195"/>
      <c r="L4" s="196"/>
      <c r="M4" s="196"/>
      <c r="N4" s="196"/>
      <c r="O4" s="196"/>
      <c r="P4" s="196"/>
      <c r="Q4" s="196"/>
      <c r="R4" s="196"/>
      <c r="S4" s="196"/>
      <c r="T4" s="196"/>
      <c r="U4" s="197"/>
      <c r="V4" s="8"/>
    </row>
    <row r="5" spans="1:22" ht="13.5" customHeight="1" thickBot="1">
      <c r="A5" s="236"/>
      <c r="B5" s="237"/>
      <c r="C5" s="237"/>
      <c r="D5" s="237"/>
      <c r="E5" s="237"/>
      <c r="F5" s="238"/>
      <c r="G5" s="81"/>
      <c r="H5" s="183" t="s">
        <v>33</v>
      </c>
      <c r="I5" s="184"/>
      <c r="J5" s="185"/>
      <c r="K5" s="230"/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8"/>
    </row>
    <row r="6" spans="1:22" ht="4.5" customHeight="1">
      <c r="A6" s="82"/>
      <c r="B6" s="83"/>
      <c r="C6" s="84"/>
      <c r="D6" s="85"/>
      <c r="E6" s="85"/>
      <c r="F6" s="85"/>
      <c r="G6" s="86"/>
      <c r="H6" s="84"/>
      <c r="I6" s="84"/>
      <c r="J6" s="84"/>
      <c r="K6" s="87"/>
      <c r="L6" s="88"/>
      <c r="M6" s="84"/>
      <c r="N6" s="84"/>
      <c r="O6" s="89"/>
      <c r="P6" s="87"/>
      <c r="Q6" s="84"/>
      <c r="R6" s="84"/>
      <c r="S6" s="84"/>
      <c r="T6" s="84"/>
      <c r="U6" s="90"/>
      <c r="V6" s="8"/>
    </row>
    <row r="7" spans="1:21" s="68" customFormat="1" ht="31.5" customHeight="1">
      <c r="A7" s="91"/>
      <c r="B7" s="92"/>
      <c r="C7" s="93"/>
      <c r="D7" s="94"/>
      <c r="E7" s="95"/>
      <c r="F7" s="95"/>
      <c r="G7" s="96"/>
      <c r="H7" s="209" t="s">
        <v>44</v>
      </c>
      <c r="I7" s="206" t="s">
        <v>27</v>
      </c>
      <c r="J7" s="210" t="s">
        <v>24</v>
      </c>
      <c r="K7" s="211"/>
      <c r="L7" s="188" t="s">
        <v>8</v>
      </c>
      <c r="M7" s="188" t="s">
        <v>9</v>
      </c>
      <c r="N7" s="202" t="s">
        <v>10</v>
      </c>
      <c r="O7" s="204" t="s">
        <v>11</v>
      </c>
      <c r="P7" s="198" t="s">
        <v>26</v>
      </c>
      <c r="Q7" s="199"/>
      <c r="R7" s="198" t="s">
        <v>25</v>
      </c>
      <c r="S7" s="199"/>
      <c r="T7" s="208" t="s">
        <v>49</v>
      </c>
      <c r="U7" s="186"/>
    </row>
    <row r="8" spans="1:21" s="69" customFormat="1" ht="18.75" customHeight="1">
      <c r="A8" s="98"/>
      <c r="B8" s="99"/>
      <c r="C8" s="100"/>
      <c r="D8" s="101"/>
      <c r="E8" s="102"/>
      <c r="F8" s="102"/>
      <c r="G8" s="80"/>
      <c r="H8" s="191"/>
      <c r="I8" s="207"/>
      <c r="J8" s="212"/>
      <c r="K8" s="213"/>
      <c r="L8" s="189"/>
      <c r="M8" s="189"/>
      <c r="N8" s="203"/>
      <c r="O8" s="205"/>
      <c r="P8" s="200"/>
      <c r="Q8" s="201"/>
      <c r="R8" s="200"/>
      <c r="S8" s="201"/>
      <c r="T8" s="208"/>
      <c r="U8" s="187"/>
    </row>
    <row r="9" spans="1:21" s="67" customFormat="1" ht="97.5" customHeight="1">
      <c r="A9" s="193" t="s">
        <v>2</v>
      </c>
      <c r="B9" s="194"/>
      <c r="C9" s="189" t="s">
        <v>3</v>
      </c>
      <c r="D9" s="190" t="s">
        <v>4</v>
      </c>
      <c r="E9" s="191"/>
      <c r="F9" s="192"/>
      <c r="G9" s="214" t="s">
        <v>5</v>
      </c>
      <c r="H9" s="191"/>
      <c r="I9" s="207"/>
      <c r="J9" s="97" t="s">
        <v>6</v>
      </c>
      <c r="K9" s="97" t="s">
        <v>7</v>
      </c>
      <c r="L9" s="189"/>
      <c r="M9" s="189"/>
      <c r="N9" s="203"/>
      <c r="O9" s="205"/>
      <c r="P9" s="104" t="s">
        <v>12</v>
      </c>
      <c r="Q9" s="97" t="s">
        <v>13</v>
      </c>
      <c r="R9" s="105" t="s">
        <v>45</v>
      </c>
      <c r="S9" s="103" t="s">
        <v>14</v>
      </c>
      <c r="T9" s="208"/>
      <c r="U9" s="187"/>
    </row>
    <row r="10" spans="1:21" ht="15">
      <c r="A10" s="193"/>
      <c r="B10" s="194"/>
      <c r="C10" s="189"/>
      <c r="D10" s="190"/>
      <c r="E10" s="191"/>
      <c r="F10" s="192"/>
      <c r="G10" s="214"/>
      <c r="H10" s="191"/>
      <c r="I10" s="207"/>
      <c r="J10" s="106" t="s">
        <v>34</v>
      </c>
      <c r="K10" s="106" t="s">
        <v>35</v>
      </c>
      <c r="L10" s="106" t="s">
        <v>36</v>
      </c>
      <c r="M10" s="110" t="s">
        <v>15</v>
      </c>
      <c r="N10" s="106" t="s">
        <v>37</v>
      </c>
      <c r="O10" s="111" t="s">
        <v>38</v>
      </c>
      <c r="P10" s="106" t="s">
        <v>16</v>
      </c>
      <c r="Q10" s="106" t="s">
        <v>17</v>
      </c>
      <c r="R10" s="106" t="s">
        <v>18</v>
      </c>
      <c r="S10" s="106" t="s">
        <v>19</v>
      </c>
      <c r="T10" s="135" t="s">
        <v>50</v>
      </c>
      <c r="U10" s="107"/>
    </row>
    <row r="11" spans="1:21" ht="15" customHeight="1" thickBot="1">
      <c r="A11" s="193"/>
      <c r="B11" s="194"/>
      <c r="C11" s="189"/>
      <c r="D11" s="190"/>
      <c r="E11" s="191"/>
      <c r="F11" s="192"/>
      <c r="G11" s="214"/>
      <c r="H11" s="191"/>
      <c r="I11" s="207"/>
      <c r="J11" s="133"/>
      <c r="K11" s="133"/>
      <c r="L11" s="133" t="s">
        <v>20</v>
      </c>
      <c r="M11" s="133" t="s">
        <v>39</v>
      </c>
      <c r="N11" s="133" t="s">
        <v>21</v>
      </c>
      <c r="O11" s="134" t="s">
        <v>22</v>
      </c>
      <c r="P11" s="133" t="s">
        <v>23</v>
      </c>
      <c r="Q11" s="133" t="s">
        <v>23</v>
      </c>
      <c r="R11" s="133" t="s">
        <v>23</v>
      </c>
      <c r="S11" s="133" t="s">
        <v>23</v>
      </c>
      <c r="T11" s="136" t="s">
        <v>21</v>
      </c>
      <c r="U11" s="107"/>
    </row>
    <row r="12" spans="1:21" ht="21.75" customHeight="1">
      <c r="A12" s="224" t="s">
        <v>30</v>
      </c>
      <c r="B12" s="221" t="s">
        <v>57</v>
      </c>
      <c r="C12" s="123"/>
      <c r="D12" s="126"/>
      <c r="E12" s="215" t="s">
        <v>55</v>
      </c>
      <c r="F12" s="216"/>
      <c r="G12" s="129"/>
      <c r="H12" s="227" t="s">
        <v>65</v>
      </c>
      <c r="I12" s="151"/>
      <c r="J12" s="144"/>
      <c r="K12" s="119"/>
      <c r="L12" s="137"/>
      <c r="M12" s="120"/>
      <c r="N12" s="121"/>
      <c r="O12" s="121"/>
      <c r="P12" s="122"/>
      <c r="Q12" s="122"/>
      <c r="R12" s="154"/>
      <c r="S12" s="138"/>
      <c r="T12" s="155"/>
      <c r="U12" s="141" t="s">
        <v>40</v>
      </c>
    </row>
    <row r="13" spans="1:21" ht="21.75" customHeight="1">
      <c r="A13" s="225"/>
      <c r="B13" s="222"/>
      <c r="C13" s="124"/>
      <c r="D13" s="127" t="s">
        <v>58</v>
      </c>
      <c r="E13" s="217"/>
      <c r="F13" s="218"/>
      <c r="G13" s="130" t="s">
        <v>56</v>
      </c>
      <c r="H13" s="228"/>
      <c r="I13" s="152"/>
      <c r="J13" s="145"/>
      <c r="K13" s="112"/>
      <c r="L13" s="117"/>
      <c r="M13" s="114"/>
      <c r="N13" s="146"/>
      <c r="O13" s="114"/>
      <c r="P13" s="114"/>
      <c r="Q13" s="114"/>
      <c r="R13" s="117"/>
      <c r="S13" s="139"/>
      <c r="T13" s="156"/>
      <c r="U13" s="142" t="s">
        <v>41</v>
      </c>
    </row>
    <row r="14" spans="1:21" ht="21.75" customHeight="1" thickBot="1">
      <c r="A14" s="225"/>
      <c r="B14" s="223"/>
      <c r="C14" s="125"/>
      <c r="D14" s="127"/>
      <c r="E14" s="219"/>
      <c r="F14" s="220"/>
      <c r="G14" s="131"/>
      <c r="H14" s="229"/>
      <c r="I14" s="152"/>
      <c r="J14" s="147"/>
      <c r="K14" s="113"/>
      <c r="L14" s="118"/>
      <c r="M14" s="115"/>
      <c r="N14" s="116"/>
      <c r="O14" s="116"/>
      <c r="P14" s="116"/>
      <c r="Q14" s="116"/>
      <c r="R14" s="132"/>
      <c r="S14" s="140"/>
      <c r="T14" s="157"/>
      <c r="U14" s="143" t="s">
        <v>42</v>
      </c>
    </row>
    <row r="15" spans="1:21" ht="21.75" customHeight="1">
      <c r="A15" s="225"/>
      <c r="B15" s="221" t="s">
        <v>48</v>
      </c>
      <c r="C15" s="123"/>
      <c r="D15" s="126"/>
      <c r="E15" s="215" t="s">
        <v>51</v>
      </c>
      <c r="F15" s="216"/>
      <c r="G15" s="129"/>
      <c r="H15" s="148"/>
      <c r="I15" s="151"/>
      <c r="J15" s="144">
        <v>0.5</v>
      </c>
      <c r="K15" s="119"/>
      <c r="L15" s="158" t="s">
        <v>66</v>
      </c>
      <c r="M15" s="159">
        <v>1.75</v>
      </c>
      <c r="N15" s="160"/>
      <c r="O15" s="160">
        <v>30.4</v>
      </c>
      <c r="P15" s="161">
        <v>62</v>
      </c>
      <c r="Q15" s="161">
        <f>P15/0.8</f>
        <v>77.5</v>
      </c>
      <c r="R15" s="162">
        <v>46</v>
      </c>
      <c r="S15" s="163">
        <f>R15/0.8</f>
        <v>57.5</v>
      </c>
      <c r="T15" s="163"/>
      <c r="U15" s="141" t="s">
        <v>40</v>
      </c>
    </row>
    <row r="16" spans="1:21" ht="21.75" customHeight="1">
      <c r="A16" s="225"/>
      <c r="B16" s="222"/>
      <c r="C16" s="124"/>
      <c r="D16" s="127" t="s">
        <v>60</v>
      </c>
      <c r="E16" s="217"/>
      <c r="F16" s="218"/>
      <c r="G16" s="130" t="s">
        <v>52</v>
      </c>
      <c r="H16" s="149" t="s">
        <v>63</v>
      </c>
      <c r="I16" s="152"/>
      <c r="J16" s="145"/>
      <c r="K16" s="112"/>
      <c r="L16" s="164"/>
      <c r="M16" s="165">
        <v>0.9</v>
      </c>
      <c r="N16" s="166"/>
      <c r="O16" s="165">
        <v>0.9</v>
      </c>
      <c r="P16" s="165"/>
      <c r="Q16" s="165"/>
      <c r="R16" s="164"/>
      <c r="S16" s="167"/>
      <c r="T16" s="167"/>
      <c r="U16" s="142" t="s">
        <v>41</v>
      </c>
    </row>
    <row r="17" spans="1:21" ht="21.75" customHeight="1" thickBot="1">
      <c r="A17" s="225"/>
      <c r="B17" s="222"/>
      <c r="C17" s="125"/>
      <c r="D17" s="127" t="s">
        <v>64</v>
      </c>
      <c r="E17" s="217"/>
      <c r="F17" s="218"/>
      <c r="G17" s="131"/>
      <c r="H17" s="149"/>
      <c r="I17" s="152"/>
      <c r="J17" s="147"/>
      <c r="K17" s="113"/>
      <c r="L17" s="168"/>
      <c r="M17" s="169">
        <f>M15*M16</f>
        <v>1.575</v>
      </c>
      <c r="N17" s="170"/>
      <c r="O17" s="170">
        <f>O15*O16</f>
        <v>27.36</v>
      </c>
      <c r="P17" s="170"/>
      <c r="Q17" s="170"/>
      <c r="R17" s="171"/>
      <c r="S17" s="172"/>
      <c r="T17" s="172"/>
      <c r="U17" s="143" t="s">
        <v>42</v>
      </c>
    </row>
    <row r="18" spans="1:21" ht="21.75" customHeight="1">
      <c r="A18" s="225"/>
      <c r="B18" s="222"/>
      <c r="C18" s="123"/>
      <c r="D18" s="127"/>
      <c r="E18" s="217"/>
      <c r="F18" s="218"/>
      <c r="G18" s="129"/>
      <c r="H18" s="148"/>
      <c r="I18" s="151"/>
      <c r="J18" s="144"/>
      <c r="K18" s="119">
        <v>0.25</v>
      </c>
      <c r="L18" s="137" t="s">
        <v>67</v>
      </c>
      <c r="M18" s="120">
        <v>2</v>
      </c>
      <c r="N18" s="121">
        <v>15</v>
      </c>
      <c r="O18" s="121">
        <v>14</v>
      </c>
      <c r="P18" s="122">
        <v>26</v>
      </c>
      <c r="Q18" s="122">
        <f>P18/0.6</f>
        <v>43.333333333333336</v>
      </c>
      <c r="R18" s="154">
        <v>18</v>
      </c>
      <c r="S18" s="138">
        <f>R18/0.6</f>
        <v>30</v>
      </c>
      <c r="T18" s="155"/>
      <c r="U18" s="141" t="s">
        <v>40</v>
      </c>
    </row>
    <row r="19" spans="1:21" ht="21.75" customHeight="1">
      <c r="A19" s="225"/>
      <c r="B19" s="222"/>
      <c r="C19" s="124"/>
      <c r="D19" s="127" t="s">
        <v>62</v>
      </c>
      <c r="E19" s="217"/>
      <c r="F19" s="218"/>
      <c r="G19" s="130" t="s">
        <v>53</v>
      </c>
      <c r="H19" s="239" t="s">
        <v>70</v>
      </c>
      <c r="I19" s="152" t="s">
        <v>46</v>
      </c>
      <c r="J19" s="145"/>
      <c r="K19" s="112"/>
      <c r="L19" s="117"/>
      <c r="M19" s="114">
        <v>0.9</v>
      </c>
      <c r="N19" s="114">
        <v>0.9</v>
      </c>
      <c r="O19" s="114">
        <v>0.9</v>
      </c>
      <c r="P19" s="114"/>
      <c r="Q19" s="114"/>
      <c r="R19" s="117"/>
      <c r="S19" s="139"/>
      <c r="T19" s="156"/>
      <c r="U19" s="142" t="s">
        <v>41</v>
      </c>
    </row>
    <row r="20" spans="1:21" ht="21.75" customHeight="1" thickBot="1">
      <c r="A20" s="225"/>
      <c r="B20" s="222"/>
      <c r="C20" s="125"/>
      <c r="D20" s="240"/>
      <c r="E20" s="217"/>
      <c r="F20" s="218"/>
      <c r="G20" s="131"/>
      <c r="H20" s="150"/>
      <c r="I20" s="153"/>
      <c r="J20" s="147"/>
      <c r="K20" s="113"/>
      <c r="L20" s="118"/>
      <c r="M20" s="115">
        <f>M18*M19</f>
        <v>1.8</v>
      </c>
      <c r="N20" s="116">
        <f>N18*N19</f>
        <v>13.5</v>
      </c>
      <c r="O20" s="116">
        <f>O18*O19</f>
        <v>12.6</v>
      </c>
      <c r="P20" s="116"/>
      <c r="Q20" s="116"/>
      <c r="R20" s="132"/>
      <c r="S20" s="140"/>
      <c r="T20" s="157"/>
      <c r="U20" s="143" t="s">
        <v>42</v>
      </c>
    </row>
    <row r="21" spans="1:21" ht="21.75" customHeight="1">
      <c r="A21" s="225"/>
      <c r="B21" s="222"/>
      <c r="C21" s="123"/>
      <c r="D21" s="127"/>
      <c r="E21" s="217"/>
      <c r="F21" s="218"/>
      <c r="G21" s="129"/>
      <c r="H21" s="148"/>
      <c r="I21" s="151"/>
      <c r="J21" s="144"/>
      <c r="K21" s="119">
        <v>0.2</v>
      </c>
      <c r="L21" s="137" t="s">
        <v>68</v>
      </c>
      <c r="M21" s="120">
        <v>2.05</v>
      </c>
      <c r="N21" s="121">
        <v>16.96</v>
      </c>
      <c r="O21" s="121">
        <v>14.8</v>
      </c>
      <c r="P21" s="122">
        <v>29</v>
      </c>
      <c r="Q21" s="122">
        <f>P21/0.6</f>
        <v>48.333333333333336</v>
      </c>
      <c r="R21" s="154">
        <v>20</v>
      </c>
      <c r="S21" s="138">
        <f>R21/0.6</f>
        <v>33.333333333333336</v>
      </c>
      <c r="T21" s="155"/>
      <c r="U21" s="141" t="s">
        <v>40</v>
      </c>
    </row>
    <row r="22" spans="1:21" ht="21.75" customHeight="1">
      <c r="A22" s="225"/>
      <c r="B22" s="222"/>
      <c r="C22" s="124"/>
      <c r="D22" s="127" t="s">
        <v>62</v>
      </c>
      <c r="E22" s="217"/>
      <c r="F22" s="218"/>
      <c r="G22" s="130" t="s">
        <v>54</v>
      </c>
      <c r="H22" s="173" t="s">
        <v>61</v>
      </c>
      <c r="I22" s="152" t="s">
        <v>46</v>
      </c>
      <c r="J22" s="145"/>
      <c r="K22" s="112"/>
      <c r="L22" s="117"/>
      <c r="M22" s="114">
        <v>0.9</v>
      </c>
      <c r="N22" s="114">
        <v>0.9</v>
      </c>
      <c r="O22" s="114">
        <v>0.9</v>
      </c>
      <c r="P22" s="114"/>
      <c r="Q22" s="114"/>
      <c r="R22" s="117"/>
      <c r="S22" s="139"/>
      <c r="T22" s="156"/>
      <c r="U22" s="142" t="s">
        <v>41</v>
      </c>
    </row>
    <row r="23" spans="1:21" ht="21.75" customHeight="1" thickBot="1">
      <c r="A23" s="226"/>
      <c r="B23" s="223"/>
      <c r="C23" s="125"/>
      <c r="D23" s="128" t="s">
        <v>59</v>
      </c>
      <c r="E23" s="219"/>
      <c r="F23" s="220"/>
      <c r="G23" s="131"/>
      <c r="H23" s="150"/>
      <c r="I23" s="153"/>
      <c r="J23" s="147"/>
      <c r="K23" s="113"/>
      <c r="L23" s="118"/>
      <c r="M23" s="115">
        <f>M21*M22</f>
        <v>1.845</v>
      </c>
      <c r="N23" s="116">
        <f>N21*N22</f>
        <v>15.264000000000001</v>
      </c>
      <c r="O23" s="116">
        <f>O21*O22</f>
        <v>13.32</v>
      </c>
      <c r="P23" s="116"/>
      <c r="Q23" s="116"/>
      <c r="R23" s="132"/>
      <c r="S23" s="140"/>
      <c r="T23" s="157"/>
      <c r="U23" s="143" t="s">
        <v>42</v>
      </c>
    </row>
    <row r="24" spans="1:21" ht="11.25" customHeight="1">
      <c r="A24" s="70"/>
      <c r="B24" s="70"/>
      <c r="C24" s="70"/>
      <c r="D24" s="108"/>
      <c r="E24" s="108"/>
      <c r="F24" s="108"/>
      <c r="G24" s="70"/>
      <c r="H24" s="70"/>
      <c r="I24" s="70"/>
      <c r="J24" s="70"/>
      <c r="K24" s="70"/>
      <c r="L24" s="70"/>
      <c r="M24" s="70"/>
      <c r="N24" s="70"/>
      <c r="O24" s="109"/>
      <c r="P24" s="70"/>
      <c r="Q24" s="70"/>
      <c r="R24" s="175" t="s">
        <v>47</v>
      </c>
      <c r="S24" s="175"/>
      <c r="T24" s="175"/>
      <c r="U24" s="175"/>
    </row>
    <row r="25" spans="1:21" ht="11.25" customHeight="1">
      <c r="A25" s="70"/>
      <c r="B25" s="70"/>
      <c r="C25" s="70"/>
      <c r="D25" s="108"/>
      <c r="E25" s="108"/>
      <c r="F25" s="108"/>
      <c r="G25" s="70"/>
      <c r="H25" s="70"/>
      <c r="I25" s="70"/>
      <c r="J25" s="70"/>
      <c r="K25" s="70"/>
      <c r="L25" s="70"/>
      <c r="M25" s="70"/>
      <c r="N25" s="70"/>
      <c r="O25" s="109"/>
      <c r="P25" s="70"/>
      <c r="Q25" s="70"/>
      <c r="R25" s="176"/>
      <c r="S25" s="176"/>
      <c r="T25" s="176"/>
      <c r="U25" s="176"/>
    </row>
    <row r="26" spans="1:21" ht="11.25" customHeight="1">
      <c r="A26" s="70"/>
      <c r="B26" s="70"/>
      <c r="C26" s="70"/>
      <c r="D26" s="108"/>
      <c r="E26" s="108"/>
      <c r="F26" s="108"/>
      <c r="G26" s="70"/>
      <c r="H26" s="70"/>
      <c r="I26" s="70"/>
      <c r="J26" s="70"/>
      <c r="K26" s="70"/>
      <c r="L26" s="70"/>
      <c r="M26" s="70"/>
      <c r="N26" s="70"/>
      <c r="O26" s="109"/>
      <c r="P26" s="70"/>
      <c r="Q26" s="70"/>
      <c r="R26" s="176"/>
      <c r="S26" s="176"/>
      <c r="T26" s="176"/>
      <c r="U26" s="176"/>
    </row>
  </sheetData>
  <sheetProtection/>
  <mergeCells count="30">
    <mergeCell ref="H12:H14"/>
    <mergeCell ref="K4:U4"/>
    <mergeCell ref="K5:U5"/>
    <mergeCell ref="A3:F5"/>
    <mergeCell ref="G9:G11"/>
    <mergeCell ref="E15:F23"/>
    <mergeCell ref="B15:B23"/>
    <mergeCell ref="A12:A23"/>
    <mergeCell ref="E12:F14"/>
    <mergeCell ref="B12:B14"/>
    <mergeCell ref="A9:B11"/>
    <mergeCell ref="C9:C11"/>
    <mergeCell ref="K3:U3"/>
    <mergeCell ref="P7:Q8"/>
    <mergeCell ref="N7:N9"/>
    <mergeCell ref="O7:O9"/>
    <mergeCell ref="R7:S8"/>
    <mergeCell ref="M7:M9"/>
    <mergeCell ref="I7:I11"/>
    <mergeCell ref="T7:T9"/>
    <mergeCell ref="C1:U1"/>
    <mergeCell ref="R24:U26"/>
    <mergeCell ref="H3:J3"/>
    <mergeCell ref="H4:J4"/>
    <mergeCell ref="H5:J5"/>
    <mergeCell ref="U7:U9"/>
    <mergeCell ref="L7:L9"/>
    <mergeCell ref="D9:F11"/>
    <mergeCell ref="H7:H11"/>
    <mergeCell ref="J7:K8"/>
  </mergeCells>
  <printOptions verticalCentered="1"/>
  <pageMargins left="0.5118110236220472" right="0.1968503937007874" top="0.3937007874015748" bottom="0.1968503937007874" header="0.1968503937007874" footer="0.1968503937007874"/>
  <pageSetup horizontalDpi="300" verticalDpi="3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25" zoomScaleNormal="25"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F15">
      <selection activeCell="H29" sqref="H29"/>
    </sheetView>
  </sheetViews>
  <sheetFormatPr defaultColWidth="9.140625" defaultRowHeight="12"/>
  <cols>
    <col min="1" max="1" width="7.140625" style="0" customWidth="1"/>
    <col min="2" max="2" width="9.00390625" style="0" customWidth="1"/>
    <col min="3" max="3" width="21.140625" style="0" customWidth="1"/>
    <col min="4" max="4" width="2.28125" style="0" customWidth="1"/>
    <col min="6" max="6" width="5.7109375" style="0" customWidth="1"/>
    <col min="8" max="9" width="7.8515625" style="0" customWidth="1"/>
    <col min="10" max="10" width="8.421875" style="0" customWidth="1"/>
    <col min="11" max="11" width="9.140625" style="0" customWidth="1"/>
    <col min="12" max="12" width="8.00390625" style="0" customWidth="1"/>
    <col min="13" max="13" width="7.8515625" style="0" customWidth="1"/>
  </cols>
  <sheetData>
    <row r="2" spans="7:18" ht="18.75">
      <c r="G2" s="4"/>
      <c r="Q2" s="25"/>
      <c r="R2" s="26"/>
    </row>
    <row r="7" spans="1:21" ht="14.25">
      <c r="A7" s="14"/>
      <c r="B7" s="1"/>
      <c r="C7" s="3"/>
      <c r="D7" s="3"/>
      <c r="E7" s="3"/>
      <c r="F7" s="2"/>
      <c r="G7" s="1"/>
      <c r="H7" s="3"/>
      <c r="I7" s="3"/>
      <c r="J7" s="24"/>
      <c r="K7" s="3"/>
      <c r="L7" s="3"/>
      <c r="M7" s="3"/>
      <c r="N7" s="3"/>
      <c r="O7" s="3"/>
      <c r="P7" s="3"/>
      <c r="Q7" s="3"/>
      <c r="R7" s="3"/>
      <c r="S7" s="3"/>
      <c r="T7" s="2"/>
      <c r="U7" s="14"/>
    </row>
    <row r="8" spans="1:21" ht="11.25">
      <c r="A8" s="15"/>
      <c r="B8" s="7"/>
      <c r="C8" s="8"/>
      <c r="D8" s="8"/>
      <c r="E8" s="8"/>
      <c r="F8" s="8"/>
      <c r="G8" s="7"/>
      <c r="H8" s="8"/>
      <c r="U8" s="15"/>
    </row>
    <row r="9" spans="1:21" ht="12.75">
      <c r="A9" s="15"/>
      <c r="B9" s="28"/>
      <c r="C9" s="8"/>
      <c r="D9" s="8"/>
      <c r="E9" s="8"/>
      <c r="F9" s="8"/>
      <c r="G9" s="7"/>
      <c r="H9" s="8"/>
      <c r="U9" s="15"/>
    </row>
    <row r="10" spans="1:21" ht="11.25">
      <c r="A10" s="23"/>
      <c r="B10" s="7"/>
      <c r="C10" s="8"/>
      <c r="D10" s="8"/>
      <c r="E10" s="8"/>
      <c r="F10" s="8"/>
      <c r="G10" s="7"/>
      <c r="H10" s="8"/>
      <c r="U10" s="15"/>
    </row>
    <row r="11" spans="1:21" ht="11.25">
      <c r="A11" s="15"/>
      <c r="B11" s="14"/>
      <c r="C11" s="5"/>
      <c r="D11" s="30"/>
      <c r="E11" s="6"/>
      <c r="F11" s="14"/>
      <c r="G11" s="14"/>
      <c r="H11" s="14"/>
      <c r="I11" s="5"/>
      <c r="J11" s="6"/>
      <c r="K11" s="5"/>
      <c r="L11" s="5"/>
      <c r="M11" s="5"/>
      <c r="N11" s="5"/>
      <c r="O11" s="5"/>
      <c r="P11" s="6"/>
      <c r="Q11" s="5"/>
      <c r="R11" s="6"/>
      <c r="S11" s="5"/>
      <c r="T11" s="14"/>
      <c r="U11" s="15"/>
    </row>
    <row r="12" spans="1:21" ht="11.25">
      <c r="A12" s="14"/>
      <c r="B12" s="15"/>
      <c r="C12" s="7"/>
      <c r="D12" s="8"/>
      <c r="E12" s="9"/>
      <c r="F12" s="15"/>
      <c r="G12" s="15"/>
      <c r="H12" s="15"/>
      <c r="I12" s="17"/>
      <c r="J12" s="18"/>
      <c r="K12" s="7"/>
      <c r="L12" s="7"/>
      <c r="M12" s="7"/>
      <c r="N12" s="7"/>
      <c r="O12" s="7"/>
      <c r="P12" s="15"/>
      <c r="Q12" s="7"/>
      <c r="R12" s="9"/>
      <c r="S12" s="7"/>
      <c r="T12" s="15"/>
      <c r="U12" s="15"/>
    </row>
    <row r="13" spans="1:21" ht="11.25">
      <c r="A13" s="15"/>
      <c r="B13" s="15"/>
      <c r="C13" s="7"/>
      <c r="D13" s="8"/>
      <c r="E13" s="9"/>
      <c r="F13" s="15"/>
      <c r="G13" s="15"/>
      <c r="H13" s="15"/>
      <c r="I13" s="19"/>
      <c r="J13" s="19"/>
      <c r="K13" s="7"/>
      <c r="L13" s="7"/>
      <c r="M13" s="7"/>
      <c r="N13" s="7"/>
      <c r="O13" s="17"/>
      <c r="P13" s="23"/>
      <c r="Q13" s="17"/>
      <c r="R13" s="18"/>
      <c r="S13" s="7"/>
      <c r="T13" s="15"/>
      <c r="U13" s="15"/>
    </row>
    <row r="14" spans="1:21" ht="11.25">
      <c r="A14" s="15"/>
      <c r="B14" s="15"/>
      <c r="C14" s="7"/>
      <c r="D14" s="8"/>
      <c r="E14" s="9"/>
      <c r="F14" s="15"/>
      <c r="G14" s="15"/>
      <c r="H14" s="15"/>
      <c r="I14" s="20"/>
      <c r="J14" s="20"/>
      <c r="K14" s="7"/>
      <c r="L14" s="7"/>
      <c r="M14" s="7"/>
      <c r="N14" s="7"/>
      <c r="O14" s="7"/>
      <c r="P14" s="10"/>
      <c r="Q14" s="7"/>
      <c r="R14" s="7"/>
      <c r="S14" s="7"/>
      <c r="T14" s="15"/>
      <c r="U14" s="15"/>
    </row>
    <row r="15" spans="1:21" ht="15">
      <c r="A15" s="23"/>
      <c r="B15" s="16"/>
      <c r="C15" s="11"/>
      <c r="D15" s="12"/>
      <c r="E15" s="13"/>
      <c r="F15" s="16"/>
      <c r="G15" s="16"/>
      <c r="H15" s="16"/>
      <c r="I15" s="16"/>
      <c r="J15" s="16"/>
      <c r="K15" s="10"/>
      <c r="L15" s="21"/>
      <c r="M15" s="10"/>
      <c r="N15" s="21"/>
      <c r="O15" s="10"/>
      <c r="P15" s="10"/>
      <c r="Q15" s="10"/>
      <c r="R15" s="10"/>
      <c r="S15" s="22"/>
      <c r="T15" s="20"/>
      <c r="U15" s="20"/>
    </row>
    <row r="16" spans="1:21" ht="11.25">
      <c r="A16" s="43"/>
      <c r="B16" s="16"/>
      <c r="C16" s="31"/>
      <c r="D16" s="32"/>
      <c r="E16" s="33"/>
      <c r="F16" s="12"/>
      <c r="G16" s="11"/>
      <c r="H16" s="12"/>
      <c r="I16" s="12"/>
      <c r="J16" s="12"/>
      <c r="K16" s="11"/>
      <c r="L16" s="10"/>
      <c r="M16" s="11"/>
      <c r="N16" s="11"/>
      <c r="O16" s="11"/>
      <c r="P16" s="11"/>
      <c r="Q16" s="11"/>
      <c r="R16" s="11"/>
      <c r="S16" s="11"/>
      <c r="T16" s="16"/>
      <c r="U16" s="20"/>
    </row>
    <row r="17" spans="1:21" ht="12.75">
      <c r="A17" s="39"/>
      <c r="B17" s="15"/>
      <c r="C17" s="27"/>
      <c r="D17" s="29"/>
      <c r="E17" s="7"/>
      <c r="F17" s="7"/>
      <c r="G17" s="15"/>
      <c r="H17" s="9"/>
      <c r="I17" s="9"/>
      <c r="J17" s="9"/>
      <c r="K17" s="7"/>
      <c r="L17" s="6"/>
      <c r="M17" s="9"/>
      <c r="N17" s="9"/>
      <c r="O17" s="9"/>
      <c r="P17" s="9"/>
      <c r="Q17" s="9"/>
      <c r="R17" s="9"/>
      <c r="S17" s="9"/>
      <c r="T17" s="9"/>
      <c r="U17" s="23"/>
    </row>
    <row r="18" spans="1:21" ht="11.25">
      <c r="A18" s="43"/>
      <c r="B18" s="9"/>
      <c r="C18" s="50"/>
      <c r="D18" s="51"/>
      <c r="E18" s="54"/>
      <c r="F18" s="53"/>
      <c r="G18" s="35"/>
      <c r="H18" s="9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1.25">
      <c r="A19" s="56"/>
      <c r="B19" s="9"/>
      <c r="C19" s="50"/>
      <c r="D19" s="55"/>
      <c r="E19" s="54"/>
      <c r="F19" s="35"/>
      <c r="H19" s="9"/>
      <c r="I19" s="9"/>
      <c r="J19" s="9"/>
      <c r="K19" s="17"/>
      <c r="L19" s="18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56"/>
      <c r="B20" s="9"/>
      <c r="D20" s="9"/>
      <c r="F20" s="34"/>
      <c r="G20" s="45"/>
      <c r="H20" s="6"/>
      <c r="I20" s="49"/>
      <c r="J20" s="19"/>
      <c r="K20" s="58"/>
      <c r="L20" s="62"/>
      <c r="M20" s="41"/>
      <c r="N20" s="41"/>
      <c r="O20" s="49"/>
      <c r="P20" s="49"/>
      <c r="Q20" s="49"/>
      <c r="R20" s="49"/>
      <c r="S20" s="6"/>
      <c r="T20" s="6"/>
      <c r="U20" s="9"/>
    </row>
    <row r="21" spans="1:21" ht="12.75">
      <c r="A21" s="56"/>
      <c r="B21" s="9"/>
      <c r="C21" s="42"/>
      <c r="D21" s="9"/>
      <c r="F21" s="35"/>
      <c r="G21" s="44"/>
      <c r="H21" s="47"/>
      <c r="I21" s="48"/>
      <c r="J21" s="20"/>
      <c r="K21" s="20"/>
      <c r="L21" s="64"/>
      <c r="M21" s="40"/>
      <c r="N21" s="40"/>
      <c r="O21" s="48"/>
      <c r="P21" s="10"/>
      <c r="Q21" s="10"/>
      <c r="R21" s="20"/>
      <c r="S21" s="9"/>
      <c r="T21" s="9"/>
      <c r="U21" s="9"/>
    </row>
    <row r="22" spans="1:21" ht="12.75">
      <c r="A22" s="56"/>
      <c r="B22" s="9"/>
      <c r="C22" s="42"/>
      <c r="D22" s="9"/>
      <c r="F22" s="36"/>
      <c r="G22" s="46"/>
      <c r="H22" s="13"/>
      <c r="I22" s="13"/>
      <c r="J22" s="16"/>
      <c r="K22" s="11"/>
      <c r="L22" s="64"/>
      <c r="M22" s="40"/>
      <c r="N22" s="61"/>
      <c r="O22" s="13"/>
      <c r="P22" s="13"/>
      <c r="Q22" s="13"/>
      <c r="R22" s="13"/>
      <c r="S22" s="18"/>
      <c r="T22" s="18"/>
      <c r="U22" s="9"/>
    </row>
    <row r="23" spans="1:21" ht="12.75">
      <c r="A23" s="56"/>
      <c r="B23" s="9"/>
      <c r="C23" s="52"/>
      <c r="D23" s="9"/>
      <c r="F23" s="35"/>
      <c r="G23" s="44"/>
      <c r="H23" s="47"/>
      <c r="I23" s="47"/>
      <c r="J23" s="47"/>
      <c r="K23" s="19"/>
      <c r="L23" s="59"/>
      <c r="M23" s="41"/>
      <c r="N23" s="41"/>
      <c r="O23" s="47"/>
      <c r="P23" s="47"/>
      <c r="Q23" s="47"/>
      <c r="R23" s="47"/>
      <c r="S23" s="9"/>
      <c r="T23" s="9"/>
      <c r="U23" s="9"/>
    </row>
    <row r="24" spans="1:21" ht="12.75">
      <c r="A24" s="56"/>
      <c r="B24" s="9"/>
      <c r="C24" s="42"/>
      <c r="D24" s="9"/>
      <c r="F24" s="35"/>
      <c r="G24" s="44"/>
      <c r="H24" s="47"/>
      <c r="I24" s="47"/>
      <c r="J24" s="47"/>
      <c r="K24" s="20"/>
      <c r="L24" s="60"/>
      <c r="M24" s="40"/>
      <c r="N24" s="40"/>
      <c r="O24" s="47"/>
      <c r="P24" s="47"/>
      <c r="Q24" s="47"/>
      <c r="R24" s="47"/>
      <c r="S24" s="9"/>
      <c r="T24" s="9"/>
      <c r="U24" s="9"/>
    </row>
    <row r="25" spans="1:21" ht="12.75">
      <c r="A25" s="56"/>
      <c r="B25" s="9"/>
      <c r="C25" s="52"/>
      <c r="D25" s="9"/>
      <c r="F25" s="35"/>
      <c r="G25" s="44"/>
      <c r="H25" s="47"/>
      <c r="I25" s="47"/>
      <c r="J25" s="47"/>
      <c r="K25" s="16"/>
      <c r="L25" s="60"/>
      <c r="M25" s="40"/>
      <c r="N25" s="63"/>
      <c r="O25" s="47"/>
      <c r="P25" s="47"/>
      <c r="Q25" s="47"/>
      <c r="R25" s="47"/>
      <c r="S25" s="9"/>
      <c r="T25" s="9"/>
      <c r="U25" s="9"/>
    </row>
    <row r="26" spans="1:21" ht="12.75">
      <c r="A26" s="56"/>
      <c r="B26" s="9"/>
      <c r="C26" s="52"/>
      <c r="D26" s="9"/>
      <c r="F26" s="34"/>
      <c r="G26" s="45"/>
      <c r="H26" s="49"/>
      <c r="I26" s="49"/>
      <c r="J26" s="49"/>
      <c r="K26" s="49"/>
      <c r="L26" s="59"/>
      <c r="M26" s="41"/>
      <c r="N26" s="41"/>
      <c r="O26" s="49"/>
      <c r="P26" s="49"/>
      <c r="Q26" s="49"/>
      <c r="R26" s="49"/>
      <c r="S26" s="6"/>
      <c r="T26" s="6"/>
      <c r="U26" s="9"/>
    </row>
    <row r="27" spans="1:21" ht="12.75">
      <c r="A27" s="56"/>
      <c r="B27" s="9"/>
      <c r="C27" s="42"/>
      <c r="D27" s="9"/>
      <c r="F27" s="35"/>
      <c r="G27" s="44"/>
      <c r="H27" s="47"/>
      <c r="I27" s="47"/>
      <c r="J27" s="47"/>
      <c r="K27" s="47"/>
      <c r="L27" s="60"/>
      <c r="M27" s="40"/>
      <c r="N27" s="40"/>
      <c r="O27" s="47"/>
      <c r="P27" s="47"/>
      <c r="Q27" s="47"/>
      <c r="R27" s="47"/>
      <c r="S27" s="9"/>
      <c r="T27" s="9"/>
      <c r="U27" s="9"/>
    </row>
    <row r="28" spans="1:21" ht="12.75">
      <c r="A28" s="9"/>
      <c r="B28" s="9"/>
      <c r="C28" s="42"/>
      <c r="D28" s="18"/>
      <c r="F28" s="36"/>
      <c r="G28" s="46"/>
      <c r="H28" s="13"/>
      <c r="I28" s="13"/>
      <c r="J28" s="13"/>
      <c r="K28" s="13"/>
      <c r="L28" s="60"/>
      <c r="M28" s="40"/>
      <c r="N28" s="40"/>
      <c r="O28" s="13"/>
      <c r="P28" s="13"/>
      <c r="Q28" s="13"/>
      <c r="R28" s="13"/>
      <c r="S28" s="18"/>
      <c r="T28" s="18"/>
      <c r="U28" s="9"/>
    </row>
    <row r="29" spans="1:21" ht="12.75">
      <c r="A29" s="56"/>
      <c r="B29" s="9"/>
      <c r="C29" s="42"/>
      <c r="E29" s="7"/>
      <c r="F29" s="35"/>
      <c r="G29" s="34"/>
      <c r="H29" s="47"/>
      <c r="I29" s="47"/>
      <c r="J29" s="47"/>
      <c r="K29" s="47"/>
      <c r="L29" s="59"/>
      <c r="M29" s="41"/>
      <c r="N29" s="41"/>
      <c r="O29" s="47"/>
      <c r="P29" s="47"/>
      <c r="Q29" s="47"/>
      <c r="R29" s="47"/>
      <c r="S29" s="9"/>
      <c r="T29" s="9"/>
      <c r="U29" s="9"/>
    </row>
    <row r="30" spans="1:21" ht="12.75">
      <c r="A30" s="56"/>
      <c r="B30" s="9"/>
      <c r="C30" s="42"/>
      <c r="E30" s="7"/>
      <c r="F30" s="35"/>
      <c r="G30" s="35"/>
      <c r="H30" s="47"/>
      <c r="I30" s="47"/>
      <c r="J30" s="47"/>
      <c r="K30" s="47"/>
      <c r="L30" s="60"/>
      <c r="M30" s="40"/>
      <c r="N30" s="40"/>
      <c r="O30" s="47"/>
      <c r="P30" s="47"/>
      <c r="Q30" s="47"/>
      <c r="R30" s="47"/>
      <c r="S30" s="9"/>
      <c r="T30" s="9"/>
      <c r="U30" s="9"/>
    </row>
    <row r="31" spans="1:21" ht="12.75">
      <c r="A31" s="56"/>
      <c r="B31" s="9"/>
      <c r="C31" s="38"/>
      <c r="E31" s="7"/>
      <c r="F31" s="35"/>
      <c r="G31" s="23"/>
      <c r="H31" s="47"/>
      <c r="I31" s="47"/>
      <c r="J31" s="47"/>
      <c r="K31" s="47"/>
      <c r="L31" s="60"/>
      <c r="M31" s="40"/>
      <c r="N31" s="40"/>
      <c r="O31" s="47"/>
      <c r="P31" s="47"/>
      <c r="Q31" s="47"/>
      <c r="R31" s="47"/>
      <c r="S31" s="9"/>
      <c r="T31" s="9"/>
      <c r="U31" s="9"/>
    </row>
    <row r="32" spans="1:21" ht="12.75">
      <c r="A32" s="56"/>
      <c r="B32" s="9"/>
      <c r="C32" s="52"/>
      <c r="E32" s="7"/>
      <c r="F32" s="34"/>
      <c r="G32" s="34"/>
      <c r="H32" s="49"/>
      <c r="I32" s="49"/>
      <c r="J32" s="49"/>
      <c r="K32" s="49"/>
      <c r="L32" s="59"/>
      <c r="M32" s="41"/>
      <c r="N32" s="41"/>
      <c r="O32" s="49"/>
      <c r="P32" s="49"/>
      <c r="Q32" s="49"/>
      <c r="R32" s="49"/>
      <c r="S32" s="6"/>
      <c r="T32" s="6"/>
      <c r="U32" s="9"/>
    </row>
    <row r="33" spans="1:21" ht="12.75">
      <c r="A33" s="56"/>
      <c r="B33" s="9"/>
      <c r="C33" s="42"/>
      <c r="E33" s="7"/>
      <c r="F33" s="35"/>
      <c r="G33" s="35"/>
      <c r="H33" s="47"/>
      <c r="I33" s="47"/>
      <c r="J33" s="47"/>
      <c r="K33" s="47"/>
      <c r="L33" s="60"/>
      <c r="M33" s="40"/>
      <c r="N33" s="40"/>
      <c r="O33" s="47"/>
      <c r="P33" s="47"/>
      <c r="Q33" s="47"/>
      <c r="R33" s="47"/>
      <c r="S33" s="9"/>
      <c r="T33" s="9"/>
      <c r="U33" s="9"/>
    </row>
    <row r="34" spans="1:21" ht="12.75">
      <c r="A34" s="57"/>
      <c r="B34" s="18"/>
      <c r="C34" s="42"/>
      <c r="D34" s="37"/>
      <c r="E34" s="17"/>
      <c r="F34" s="23"/>
      <c r="G34" s="23"/>
      <c r="H34" s="13"/>
      <c r="I34" s="13"/>
      <c r="J34" s="13"/>
      <c r="K34" s="13"/>
      <c r="L34" s="60"/>
      <c r="M34" s="40"/>
      <c r="N34" s="40"/>
      <c r="O34" s="13"/>
      <c r="P34" s="13"/>
      <c r="Q34" s="18"/>
      <c r="R34" s="18"/>
      <c r="S34" s="18"/>
      <c r="T34" s="18"/>
      <c r="U34" s="9"/>
    </row>
  </sheetData>
  <sheetProtection/>
  <printOptions/>
  <pageMargins left="0.5905511811023623" right="0.5905511811023623" top="0.3937007874015748" bottom="0.5905511811023623" header="0.5118110236220472" footer="0.5118110236220472"/>
  <pageSetup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E6"/>
  <sheetViews>
    <sheetView zoomScalePageLayoutView="0" workbookViewId="0" topLeftCell="A1">
      <selection activeCell="B5" sqref="B5:E12"/>
    </sheetView>
  </sheetViews>
  <sheetFormatPr defaultColWidth="9.140625" defaultRowHeight="12"/>
  <cols>
    <col min="4" max="4" width="2.8515625" style="0" customWidth="1"/>
    <col min="5" max="5" width="5.28125" style="0" customWidth="1"/>
  </cols>
  <sheetData>
    <row r="6" spans="2:5" ht="36.75" customHeight="1">
      <c r="B6" s="65"/>
      <c r="C6" s="65"/>
      <c r="D6" s="65"/>
      <c r="E6" s="6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7" sqref="S27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Gabriela</dc:creator>
  <cp:keywords/>
  <dc:description/>
  <cp:lastModifiedBy>Arlena Kowalska-Gala</cp:lastModifiedBy>
  <cp:lastPrinted>2019-07-27T10:07:28Z</cp:lastPrinted>
  <dcterms:created xsi:type="dcterms:W3CDTF">1997-08-31T17:55:04Z</dcterms:created>
  <dcterms:modified xsi:type="dcterms:W3CDTF">2019-07-27T10:34:20Z</dcterms:modified>
  <cp:category/>
  <cp:version/>
  <cp:contentType/>
  <cp:contentStatus/>
</cp:coreProperties>
</file>