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65.2023 -U- kardiologia (3)\2. SWZ\"/>
    </mc:Choice>
  </mc:AlternateContent>
  <xr:revisionPtr revIDLastSave="0" documentId="8_{BBCB2976-4F89-4D59-98C8-FB4B7FBB626A}" xr6:coauthVersionLast="47" xr6:coauthVersionMax="47" xr10:uidLastSave="{00000000-0000-0000-0000-000000000000}"/>
  <bookViews>
    <workbookView xWindow="-120" yWindow="-120" windowWidth="29040" windowHeight="15840"/>
  </bookViews>
  <sheets>
    <sheet name="ZADANIE_3" sheetId="1" r:id="rId1"/>
  </sheets>
  <definedNames>
    <definedName name="_xlnm.Print_Area" localSheetId="0">ZADANIE_3!$A$1:$J$10</definedName>
  </definedNames>
  <calcPr calcId="191029" iterateDelta="1E-4"/>
</workbook>
</file>

<file path=xl/calcChain.xml><?xml version="1.0" encoding="utf-8"?>
<calcChain xmlns="http://schemas.openxmlformats.org/spreadsheetml/2006/main">
  <c r="H9" i="1" l="1"/>
  <c r="I9" i="1" s="1"/>
  <c r="F9" i="1"/>
  <c r="F8" i="1"/>
  <c r="F10" i="1" s="1"/>
  <c r="H8" i="1" l="1"/>
  <c r="H10" i="1" l="1"/>
  <c r="I8" i="1"/>
</calcChain>
</file>

<file path=xl/sharedStrings.xml><?xml version="1.0" encoding="utf-8"?>
<sst xmlns="http://schemas.openxmlformats.org/spreadsheetml/2006/main" count="22" uniqueCount="21">
  <si>
    <t xml:space="preserve"> Załącznik nr 4 do SWZ</t>
  </si>
  <si>
    <t>Załącznik nr 1 do umowy NZ.261.65.3.2023</t>
  </si>
  <si>
    <t xml:space="preserve"> Formularz cenowo-techniczny zadania nr 3</t>
  </si>
  <si>
    <r>
      <rPr>
        <b/>
        <sz val="10"/>
        <color rgb="FF000000"/>
        <rFont val="Calibri"/>
        <family val="2"/>
        <charset val="238"/>
      </rPr>
      <t xml:space="preserve">
1.</t>
    </r>
    <r>
      <rPr>
        <sz val="10"/>
        <color rgb="FF000000"/>
        <rFont val="Calibri"/>
        <family val="2"/>
        <charset val="238"/>
      </rPr>
      <t xml:space="preserve"> Przedmiotem zamówienia są </t>
    </r>
    <r>
      <rPr>
        <b/>
        <sz val="10"/>
        <color rgb="FF000000"/>
        <rFont val="Calibri"/>
        <family val="2"/>
        <charset val="238"/>
      </rPr>
      <t>sukcesywne dostawy Y-konektorów typu muszelka z adapterem rotacyjnym oraz igieł angiograficznych</t>
    </r>
    <r>
      <rPr>
        <sz val="10"/>
        <color rgb="FF000000"/>
        <rFont val="Calibri"/>
        <family val="2"/>
        <charset val="238"/>
      </rPr>
      <t xml:space="preserve">, zwanych dalej wyrobami.
</t>
    </r>
    <r>
      <rPr>
        <b/>
        <sz val="10"/>
        <color rgb="FF000000"/>
        <rFont val="Calibri"/>
        <family val="2"/>
        <charset val="238"/>
      </rPr>
      <t xml:space="preserve">
2. </t>
    </r>
    <r>
      <rPr>
        <sz val="10"/>
        <color rgb="FF000000"/>
        <rFont val="Calibri"/>
        <family val="2"/>
        <charset val="238"/>
      </rPr>
      <t xml:space="preserve">Wykonawca gwarantuje, że wszystkie wyroby objęte zamówieniem spełniać będą wszystkie - wskazane w niniejszym załączniku - wymagania eksploatacyjno - techniczne i jakościowe.
</t>
    </r>
    <r>
      <rPr>
        <b/>
        <sz val="10"/>
        <color rgb="FF000000"/>
        <rFont val="Calibri"/>
        <family val="2"/>
        <charset val="238"/>
      </rPr>
      <t xml:space="preserve">
3. </t>
    </r>
    <r>
      <rPr>
        <sz val="10"/>
        <color rgb="FF000000"/>
        <rFont val="Calibri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- nazwa wyrobu, nazwa producenta,
- kod partii lub serii wyrobu,
- wyraźnie oznakowany rozmiar,
- oznaczenie daty, przed upływem której wyrób może być używany bezpiecznie, wyrażonej w latach i miesiącach,
- oznakowanie CE,
- inne oznaczenia i informacje wymagane na podstawie odrębnych przepisów.
</t>
    </r>
    <r>
      <rPr>
        <b/>
        <sz val="10"/>
        <color rgb="FF000000"/>
        <rFont val="Calibri"/>
        <family val="2"/>
        <charset val="238"/>
      </rPr>
      <t>Uwaga:</t>
    </r>
    <r>
      <rPr>
        <sz val="10"/>
        <color rgb="FF000000"/>
        <rFont val="Calibri"/>
        <family val="2"/>
        <charset val="238"/>
      </rPr>
      <t xml:space="preserve"> Okres ważności wyrobów powinien wynosić minimum 12 miesięcy od dnia dostawy do siedziby zamawiającego.
</t>
    </r>
    <r>
      <rPr>
        <b/>
        <sz val="10"/>
        <color rgb="FF000000"/>
        <rFont val="Calibri"/>
        <family val="2"/>
        <charset val="238"/>
      </rPr>
      <t xml:space="preserve">
4.</t>
    </r>
    <r>
      <rPr>
        <sz val="10"/>
        <color rgb="FF000000"/>
        <rFont val="Calibri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</t>
    </r>
    <r>
      <rPr>
        <b/>
        <sz val="10"/>
        <color rgb="FF000000"/>
        <rFont val="Calibri"/>
        <family val="2"/>
        <charset val="238"/>
      </rPr>
      <t xml:space="preserve">
</t>
    </r>
    <r>
      <rPr>
        <b/>
        <sz val="10"/>
        <color rgb="FF000000"/>
        <rFont val="Calibri"/>
        <family val="2"/>
        <charset val="238"/>
      </rPr>
      <t xml:space="preserve">
5.</t>
    </r>
    <r>
      <rPr>
        <sz val="10"/>
        <color rgb="FF000000"/>
        <rFont val="Calibri"/>
        <family val="2"/>
        <charset val="238"/>
      </rPr>
      <t xml:space="preserve"> Wykonawca zapewnia, że na potwierdzenie stanu faktycznego, o którym mowa w pkt 2 i 4 posiada stosowne dokumenty, które zostaną</t>
    </r>
    <r>
      <rPr>
        <b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niezwłocznie przekazane zamawiającemu, na jego pisemny wniosek na etapie realizacji zamówienia.
</t>
    </r>
    <r>
      <rPr>
        <b/>
        <sz val="10"/>
        <color rgb="FF000000"/>
        <rFont val="Calibri"/>
        <family val="2"/>
        <charset val="238"/>
      </rPr>
      <t xml:space="preserve">
6.</t>
    </r>
    <r>
      <rPr>
        <sz val="10"/>
        <color rgb="FF000000"/>
        <rFont val="Calibri"/>
        <family val="2"/>
        <charset val="238"/>
      </rPr>
      <t xml:space="preserve"> Poszczególne dostawy częściowe wyrobów będą realizowane w terminie </t>
    </r>
    <r>
      <rPr>
        <b/>
        <sz val="10"/>
        <color rgb="FF000000"/>
        <rFont val="Calibri"/>
        <family val="2"/>
        <charset val="238"/>
      </rPr>
      <t>do ….* dni roboczych</t>
    </r>
    <r>
      <rPr>
        <sz val="10"/>
        <color rgb="FF000000"/>
        <rFont val="Calibri"/>
        <family val="2"/>
        <charset val="238"/>
      </rPr>
      <t xml:space="preserve"> od daty złożenia zamówienia za pośrednictwem </t>
    </r>
    <r>
      <rPr>
        <b/>
        <sz val="10"/>
        <color rgb="FF000000"/>
        <rFont val="Calibri"/>
        <family val="2"/>
        <charset val="238"/>
      </rPr>
      <t>poczty elektronicznej na adres e-mail: ………………*</t>
    </r>
    <r>
      <rPr>
        <b/>
        <sz val="10"/>
        <color rgb="FF000000"/>
        <rFont val="Calibri"/>
        <family val="2"/>
        <charset val="238"/>
      </rPr>
      <t xml:space="preserve">
</t>
    </r>
    <r>
      <rPr>
        <b/>
        <sz val="10"/>
        <color rgb="FF000000"/>
        <rFont val="Calibri"/>
        <family val="2"/>
        <charset val="238"/>
      </rPr>
      <t xml:space="preserve">
7. </t>
    </r>
    <r>
      <rPr>
        <sz val="10"/>
        <color rgb="FF000000"/>
        <rFont val="Calibri"/>
        <family val="2"/>
        <charset val="238"/>
      </rPr>
      <t xml:space="preserve">Wykonawca oferuje realizację niniejszego zadania za cenę zgodnie z następującą kalkulacją:
</t>
    </r>
    <r>
      <rPr>
        <b/>
        <sz val="10"/>
        <color rgb="FF000000"/>
        <rFont val="Calibri"/>
        <family val="2"/>
        <charset val="238"/>
      </rPr>
      <t>*wypełnia Wykonawca</t>
    </r>
  </si>
  <si>
    <t>Lp.</t>
  </si>
  <si>
    <t>Przedmiot zamówienia</t>
  </si>
  <si>
    <t>Jm.</t>
  </si>
  <si>
    <t>Ilość</t>
  </si>
  <si>
    <t>Cena
jednostkowa netto (zł/j.m.)</t>
  </si>
  <si>
    <t>Wartość 
netto
(zł) 6=4x5</t>
  </si>
  <si>
    <t>Stawka     VAT (%)</t>
  </si>
  <si>
    <t>Wartość
brutto
(zł) 8=6+7</t>
  </si>
  <si>
    <t>Cena jednostkowa brutto (zł)               9=8/4</t>
  </si>
  <si>
    <t>PRODUCENT,
Nazwa własna lub inne określenie identyfikujące wyrób w sposób jednoznaczny, np. nr katalogowy</t>
  </si>
  <si>
    <t>1.</t>
  </si>
  <si>
    <r>
      <t xml:space="preserve"> 
Y KONEKTORY typu muszelka z adapterem rotacyjnym i podwójną silikonową zastawką, której otwarcie kontrolowane jest przyciskiem:
</t>
    </r>
    <r>
      <rPr>
        <sz val="10"/>
        <color rgb="FF000000"/>
        <rFont val="Calibri"/>
        <family val="2"/>
        <charset val="238"/>
      </rPr>
      <t>- możliwość obsługi jednoręcznej przez naciśnięcie przycisku;</t>
    </r>
    <r>
      <rPr>
        <sz val="10"/>
        <color rgb="FF000000"/>
        <rFont val="Calibri"/>
        <family val="2"/>
        <charset val="238"/>
      </rPr>
      <t xml:space="preserve">
- system push push (mechanizm zaciskowy: zwolnienie/blokada);</t>
    </r>
    <r>
      <rPr>
        <sz val="10"/>
        <color rgb="FF000000"/>
        <rFont val="Calibri"/>
        <family val="2"/>
        <charset val="238"/>
      </rPr>
      <t xml:space="preserve">
- możliwość pracy i manewrowania prowadnikiem przy zamkniętej zastawce</t>
    </r>
    <r>
      <rPr>
        <sz val="10"/>
        <color rgb="FF000000"/>
        <rFont val="Calibri"/>
        <family val="2"/>
        <charset val="238"/>
      </rPr>
      <t xml:space="preserve">
(prowadnik nie przechodzi przez przycisk);</t>
    </r>
    <r>
      <rPr>
        <sz val="10"/>
        <color rgb="FF000000"/>
        <rFont val="Calibri"/>
        <family val="2"/>
        <charset val="238"/>
      </rPr>
      <t xml:space="preserve">
- boczny port zintegrowany z drenem zakończony kranikiem trójdrożnym</t>
    </r>
    <r>
      <rPr>
        <sz val="10"/>
        <color rgb="FF000000"/>
        <rFont val="Calibri"/>
        <family val="2"/>
        <charset val="238"/>
      </rPr>
      <t xml:space="preserve">
o długości 20 cm;</t>
    </r>
    <r>
      <rPr>
        <sz val="10"/>
        <color rgb="FF000000"/>
        <rFont val="Calibri"/>
        <family val="2"/>
        <charset val="238"/>
      </rPr>
      <t xml:space="preserve">
- średnica przejścia 9F (0,118”);</t>
    </r>
    <r>
      <rPr>
        <sz val="10"/>
        <color rgb="FF000000"/>
        <rFont val="Calibri"/>
        <family val="2"/>
        <charset val="238"/>
      </rPr>
      <t xml:space="preserve">
- ergonomiczny kształt.</t>
    </r>
    <r>
      <rPr>
        <sz val="10"/>
        <color rgb="FF000000"/>
        <rFont val="Calibri"/>
        <family val="2"/>
        <charset val="238"/>
      </rPr>
      <t xml:space="preserve">
</t>
    </r>
  </si>
  <si>
    <t>szt.</t>
  </si>
  <si>
    <t>2.</t>
  </si>
  <si>
    <r>
      <t xml:space="preserve">
IGŁY ANGIOGRAFICZNE:
</t>
    </r>
    <r>
      <rPr>
        <sz val="10"/>
        <color rgb="FF000000"/>
        <rFont val="Calibri"/>
        <family val="2"/>
        <charset val="238"/>
      </rPr>
      <t>- igła prosta 18G x 7 cm;</t>
    </r>
    <r>
      <rPr>
        <sz val="10"/>
        <color rgb="FF000000"/>
        <rFont val="Calibri"/>
        <family val="2"/>
        <charset val="238"/>
      </rPr>
      <t xml:space="preserve">
- cienkościenna z ostrym szlifem, ze stali nierdzewnej;</t>
    </r>
    <r>
      <rPr>
        <sz val="10"/>
        <color rgb="FF000000"/>
        <rFont val="Calibri"/>
        <family val="2"/>
        <charset val="238"/>
      </rPr>
      <t xml:space="preserve">
- odporna na zagięcia;</t>
    </r>
    <r>
      <rPr>
        <sz val="10"/>
        <color rgb="FF000000"/>
        <rFont val="Calibri"/>
        <family val="2"/>
        <charset val="238"/>
      </rPr>
      <t xml:space="preserve">
- kąt ścięcia 16 stopni;</t>
    </r>
    <r>
      <rPr>
        <sz val="10"/>
        <color rgb="FF000000"/>
        <rFont val="Calibri"/>
        <family val="2"/>
        <charset val="238"/>
      </rPr>
      <t xml:space="preserve">
- kompatybilność z prowadnikiem 0,038”.</t>
    </r>
    <r>
      <rPr>
        <sz val="10"/>
        <color rgb="FF000000"/>
        <rFont val="Calibri"/>
        <family val="2"/>
        <charset val="238"/>
      </rPr>
      <t xml:space="preserve">
</t>
    </r>
  </si>
  <si>
    <t>Razem Netto:</t>
  </si>
  <si>
    <t>Razem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</si>
</sst>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CC00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u/>
      <sz val="11"/>
      <color rgb="FF0000EE"/>
      <name val="Calibri"/>
      <family val="2"/>
      <charset val="238"/>
    </font>
    <font>
      <sz val="11"/>
      <color rgb="FF996600"/>
      <name val="Calibri"/>
      <family val="2"/>
      <charset val="238"/>
    </font>
    <font>
      <sz val="11"/>
      <color rgb="FF333333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3" fillId="6" borderId="0" applyNumberFormat="0" applyBorder="0" applyProtection="0"/>
    <xf numFmtId="0" fontId="5" fillId="0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8">
    <xf numFmtId="0" fontId="0" fillId="0" borderId="0" xfId="0"/>
    <xf numFmtId="0" fontId="14" fillId="0" borderId="0" xfId="0" applyFont="1"/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left" vertical="top" wrapText="1"/>
    </xf>
    <xf numFmtId="4" fontId="14" fillId="10" borderId="4" xfId="0" applyNumberFormat="1" applyFont="1" applyFill="1" applyBorder="1" applyAlignment="1">
      <alignment horizontal="center" vertical="center" wrapText="1"/>
    </xf>
    <xf numFmtId="9" fontId="14" fillId="10" borderId="4" xfId="0" applyNumberFormat="1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4" fontId="14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horizontal="left" vertical="top" wrapText="1"/>
    </xf>
    <xf numFmtId="43" fontId="14" fillId="0" borderId="4" xfId="0" applyNumberFormat="1" applyFont="1" applyBorder="1" applyAlignment="1">
      <alignment horizontal="center" vertical="center" wrapText="1"/>
    </xf>
    <xf numFmtId="43" fontId="15" fillId="9" borderId="3" xfId="0" applyNumberFormat="1" applyFont="1" applyFill="1" applyBorder="1" applyAlignment="1">
      <alignment horizontal="center" vertical="center" wrapText="1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H10" sqref="H10"/>
    </sheetView>
  </sheetViews>
  <sheetFormatPr defaultRowHeight="12.75" x14ac:dyDescent="0.2"/>
  <cols>
    <col min="1" max="1" width="3.42578125" style="1" bestFit="1" customWidth="1"/>
    <col min="2" max="2" width="57.28515625" style="1" customWidth="1"/>
    <col min="3" max="3" width="3.7109375" style="1" bestFit="1" customWidth="1"/>
    <col min="4" max="4" width="4.5703125" style="1" bestFit="1" customWidth="1"/>
    <col min="5" max="5" width="9.140625" style="1" customWidth="1"/>
    <col min="6" max="6" width="10.28515625" style="1" bestFit="1" customWidth="1"/>
    <col min="7" max="7" width="7.42578125" style="1" bestFit="1" customWidth="1"/>
    <col min="8" max="8" width="10.28515625" style="1" bestFit="1" customWidth="1"/>
    <col min="9" max="9" width="9.140625" style="1" customWidth="1"/>
    <col min="10" max="10" width="18.28515625" style="1" customWidth="1"/>
    <col min="11" max="11" width="9.140625" style="1" customWidth="1"/>
    <col min="12" max="16384" width="9.140625" style="1"/>
  </cols>
  <sheetData>
    <row r="1" spans="1:10" ht="22.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2.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4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346.5" customHeight="1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43.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91.5" customHeight="1" x14ac:dyDescent="0.2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</row>
    <row r="7" spans="1:10" x14ac:dyDescent="0.2">
      <c r="A7" s="3">
        <v>1</v>
      </c>
      <c r="B7" s="3">
        <v>2</v>
      </c>
      <c r="C7" s="3">
        <v>3</v>
      </c>
      <c r="D7" s="3">
        <v>4</v>
      </c>
      <c r="E7" s="4">
        <v>5</v>
      </c>
      <c r="F7" s="3">
        <v>6</v>
      </c>
      <c r="G7" s="4">
        <v>7</v>
      </c>
      <c r="H7" s="3">
        <v>8</v>
      </c>
      <c r="I7" s="3">
        <v>9</v>
      </c>
      <c r="J7" s="3">
        <v>10</v>
      </c>
    </row>
    <row r="8" spans="1:10" ht="178.5" x14ac:dyDescent="0.2">
      <c r="A8" s="5" t="s">
        <v>14</v>
      </c>
      <c r="B8" s="6" t="s">
        <v>15</v>
      </c>
      <c r="C8" s="5" t="s">
        <v>16</v>
      </c>
      <c r="D8" s="5">
        <v>400</v>
      </c>
      <c r="E8" s="7"/>
      <c r="F8" s="16">
        <f>ROUND(E8*D8,2)</f>
        <v>0</v>
      </c>
      <c r="G8" s="8"/>
      <c r="H8" s="16">
        <f>ROUND((F8*G8)+F8,2)</f>
        <v>0</v>
      </c>
      <c r="I8" s="16">
        <f>ROUND(H8/D8,2)</f>
        <v>0</v>
      </c>
      <c r="J8" s="9"/>
    </row>
    <row r="9" spans="1:10" ht="102" x14ac:dyDescent="0.2">
      <c r="A9" s="5" t="s">
        <v>17</v>
      </c>
      <c r="B9" s="6" t="s">
        <v>18</v>
      </c>
      <c r="C9" s="5" t="s">
        <v>16</v>
      </c>
      <c r="D9" s="5">
        <v>200</v>
      </c>
      <c r="E9" s="7"/>
      <c r="F9" s="16">
        <f>ROUND(E9*D9,2)</f>
        <v>0</v>
      </c>
      <c r="G9" s="8"/>
      <c r="H9" s="16">
        <f>ROUND((F9*G9)+F9,2)</f>
        <v>0</v>
      </c>
      <c r="I9" s="16">
        <f>ROUND(H9/D9,2)</f>
        <v>0</v>
      </c>
      <c r="J9" s="9"/>
    </row>
    <row r="10" spans="1:10" ht="27.75" customHeight="1" x14ac:dyDescent="0.2">
      <c r="E10" s="10" t="s">
        <v>19</v>
      </c>
      <c r="F10" s="17">
        <f>F8+F9</f>
        <v>0</v>
      </c>
      <c r="G10" s="11" t="s">
        <v>20</v>
      </c>
      <c r="H10" s="17">
        <f>H8+H9</f>
        <v>0</v>
      </c>
      <c r="I10" s="12"/>
    </row>
  </sheetData>
  <mergeCells count="4">
    <mergeCell ref="A1:J1"/>
    <mergeCell ref="A2:J2"/>
    <mergeCell ref="A3:J3"/>
    <mergeCell ref="A4:J5"/>
  </mergeCells>
  <printOptions horizontalCentered="1"/>
  <pageMargins left="0.31496062992126012" right="0.31496062992126012" top="0.55118110236220497" bottom="0.35433070866141703" header="0" footer="0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ZADANIE_3</vt:lpstr>
      <vt:lpstr>ZADANIE_3!Obszar_wydruku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Anna Massier</cp:lastModifiedBy>
  <cp:revision>16</cp:revision>
  <cp:lastPrinted>2023-11-23T09:39:13Z</cp:lastPrinted>
  <dcterms:created xsi:type="dcterms:W3CDTF">2022-10-21T10:17:58Z</dcterms:created>
  <dcterms:modified xsi:type="dcterms:W3CDTF">2023-11-29T06:29:03Z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