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32" windowWidth="9432" windowHeight="4488" activeTab="0"/>
  </bookViews>
  <sheets>
    <sheet name="Zadanie " sheetId="1" r:id="rId1"/>
  </sheets>
  <definedNames>
    <definedName name="_xlnm.Print_Area" localSheetId="0">'Zadanie '!$A$1:$G$40</definedName>
  </definedNames>
  <calcPr fullCalcOnLoad="1"/>
</workbook>
</file>

<file path=xl/sharedStrings.xml><?xml version="1.0" encoding="utf-8"?>
<sst xmlns="http://schemas.openxmlformats.org/spreadsheetml/2006/main" count="67" uniqueCount="31">
  <si>
    <t>Obiekt</t>
  </si>
  <si>
    <t>Opis</t>
  </si>
  <si>
    <t>Jedn. Miary</t>
  </si>
  <si>
    <t>Ilość miesięcy</t>
  </si>
  <si>
    <t>ilość</t>
  </si>
  <si>
    <t>energia elektryczna czynna</t>
  </si>
  <si>
    <t>opłata handlowa</t>
  </si>
  <si>
    <t>Łączna cena netto</t>
  </si>
  <si>
    <t>Podatek VAT</t>
  </si>
  <si>
    <t>zł/kW/m-c</t>
  </si>
  <si>
    <t>zł/m-c</t>
  </si>
  <si>
    <t>Cena
jednostkowa (zł)</t>
  </si>
  <si>
    <t>Wartość netto (zł)</t>
  </si>
  <si>
    <t>nazwa i adres Wykonawcy: ……………………………..</t>
  </si>
  <si>
    <t>Cena brutto</t>
  </si>
  <si>
    <t>skł zmienny stawki sieciowej</t>
  </si>
  <si>
    <t>st.jakość.opł.system.</t>
  </si>
  <si>
    <t>st.opłaty przejściowej</t>
  </si>
  <si>
    <t>skł.stały stawki sieciowej</t>
  </si>
  <si>
    <t>opłata abonamentowa dystryb</t>
  </si>
  <si>
    <t>zł/MWh</t>
  </si>
  <si>
    <t>Świadczenie usług dystrybucji i sprzedaż energii elektrycznej do MILICKIE CENTRUM MEDYCZNE SP. Z.O.O.
56-300 MILICZ 
UL. GRZYBOWA 1
Taryfa B21</t>
  </si>
  <si>
    <t>PROD_531000505406</t>
  </si>
  <si>
    <t>Numer PPE</t>
  </si>
  <si>
    <t>PROD_531000505596</t>
  </si>
  <si>
    <t>Razem netto zł</t>
  </si>
  <si>
    <t>Razem brutto zł</t>
  </si>
  <si>
    <t>opłata OZE</t>
  </si>
  <si>
    <t>opłata kogeneracyjna</t>
  </si>
  <si>
    <t>opłata mocowa</t>
  </si>
  <si>
    <t>ZNAK SPRAWY: MCM/WSM/ZP9/2023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</si>
</sst>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.00\ &quot;zł&quot;"/>
    <numFmt numFmtId="173" formatCode="#,##0.0"/>
    <numFmt numFmtId="174" formatCode="#,##0.0000"/>
    <numFmt numFmtId="175" formatCode="#,##0.000"/>
    <numFmt numFmtId="176" formatCode="#,##0.00000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  <numFmt numFmtId="181" formatCode="_-* #,##0\ &quot;zł&quot;_-;\-* #,##0\ &quot;zł&quot;_-;_-* &quot;-&quot;\ &quot;zł&quot;_-;_-@_-"/>
    <numFmt numFmtId="182" formatCode="_-* #,##0.00\ &quot;zł&quot;_-;\-* #,##0.00\ &quot;zł&quot;_-;_-* &quot;-&quot;??\ &quot;zł&quot;_-;_-@_-"/>
  </numFmts>
  <fonts count="39">
    <font>
      <sz val="10"/>
      <name val="Arial CE"/>
      <family val="0"/>
    </font>
    <font>
      <sz val="8"/>
      <name val="Arial CE"/>
      <family val="0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i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7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65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65" fontId="1" fillId="0" borderId="10" xfId="42" applyFont="1" applyBorder="1" applyAlignment="1">
      <alignment horizontal="center"/>
    </xf>
    <xf numFmtId="173" fontId="1" fillId="0" borderId="10" xfId="0" applyNumberFormat="1" applyFont="1" applyBorder="1" applyAlignment="1">
      <alignment horizontal="center"/>
    </xf>
    <xf numFmtId="165" fontId="1" fillId="0" borderId="10" xfId="42" applyFont="1" applyBorder="1" applyAlignment="1">
      <alignment/>
    </xf>
    <xf numFmtId="165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4" fontId="4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9" fontId="0" fillId="0" borderId="0" xfId="55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Procentowy 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="90" zoomScaleNormal="90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I11" sqref="I11"/>
    </sheetView>
  </sheetViews>
  <sheetFormatPr defaultColWidth="9.00390625" defaultRowHeight="12.75"/>
  <cols>
    <col min="1" max="1" width="16.375" style="0" customWidth="1"/>
    <col min="2" max="2" width="28.625" style="0" customWidth="1"/>
    <col min="5" max="5" width="13.50390625" style="0" bestFit="1" customWidth="1"/>
    <col min="6" max="6" width="11.00390625" style="0" bestFit="1" customWidth="1"/>
    <col min="7" max="7" width="15.375" style="0" customWidth="1"/>
    <col min="9" max="9" width="23.375" style="0" customWidth="1"/>
    <col min="10" max="10" width="18.375" style="0" customWidth="1"/>
  </cols>
  <sheetData>
    <row r="1" spans="1:7" ht="12.75">
      <c r="A1" s="23" t="s">
        <v>30</v>
      </c>
      <c r="B1" s="23"/>
      <c r="C1" s="23"/>
      <c r="D1" s="23"/>
      <c r="E1" s="23"/>
      <c r="F1" s="23"/>
      <c r="G1" s="23"/>
    </row>
    <row r="2" spans="1:7" ht="12.75">
      <c r="A2" s="24" t="s">
        <v>21</v>
      </c>
      <c r="B2" s="24"/>
      <c r="C2" s="24"/>
      <c r="D2" s="24"/>
      <c r="E2" s="24"/>
      <c r="F2" s="24"/>
      <c r="G2" s="24"/>
    </row>
    <row r="3" spans="1:7" ht="12.75">
      <c r="A3" s="24"/>
      <c r="B3" s="24"/>
      <c r="C3" s="24"/>
      <c r="D3" s="24"/>
      <c r="E3" s="24"/>
      <c r="F3" s="24"/>
      <c r="G3" s="24"/>
    </row>
    <row r="4" spans="1:7" ht="12.75" customHeight="1">
      <c r="A4" s="24"/>
      <c r="B4" s="24"/>
      <c r="C4" s="24"/>
      <c r="D4" s="24"/>
      <c r="E4" s="24"/>
      <c r="F4" s="24"/>
      <c r="G4" s="24"/>
    </row>
    <row r="5" spans="1:7" ht="12.75">
      <c r="A5" s="24"/>
      <c r="B5" s="24"/>
      <c r="C5" s="24"/>
      <c r="D5" s="24"/>
      <c r="E5" s="24"/>
      <c r="F5" s="24"/>
      <c r="G5" s="24"/>
    </row>
    <row r="6" spans="1:7" ht="59.25" customHeight="1">
      <c r="A6" s="25" t="s">
        <v>13</v>
      </c>
      <c r="B6" s="25"/>
      <c r="C6" s="25"/>
      <c r="D6" s="25"/>
      <c r="E6" s="25"/>
      <c r="F6" s="25"/>
      <c r="G6" s="25"/>
    </row>
    <row r="8" spans="1:7" ht="30">
      <c r="A8" s="1" t="s">
        <v>23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11</v>
      </c>
      <c r="G8" s="1" t="s">
        <v>12</v>
      </c>
    </row>
    <row r="9" spans="1:7" ht="12.7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</row>
    <row r="10" spans="1:7" ht="12.75">
      <c r="A10" s="17" t="s">
        <v>22</v>
      </c>
      <c r="B10" s="5" t="s">
        <v>5</v>
      </c>
      <c r="C10" s="3" t="s">
        <v>20</v>
      </c>
      <c r="D10" s="3"/>
      <c r="E10" s="6">
        <v>1050</v>
      </c>
      <c r="F10" s="13"/>
      <c r="G10" s="8">
        <f>E10*F10</f>
        <v>0</v>
      </c>
    </row>
    <row r="11" spans="1:7" ht="12.75">
      <c r="A11" s="18"/>
      <c r="B11" s="5" t="s">
        <v>15</v>
      </c>
      <c r="C11" s="3" t="s">
        <v>20</v>
      </c>
      <c r="D11" s="3"/>
      <c r="E11" s="6">
        <v>1050</v>
      </c>
      <c r="F11" s="7"/>
      <c r="G11" s="8">
        <f>E11*F11</f>
        <v>0</v>
      </c>
    </row>
    <row r="12" spans="1:7" ht="12.75">
      <c r="A12" s="18"/>
      <c r="B12" s="5" t="s">
        <v>16</v>
      </c>
      <c r="C12" s="3" t="s">
        <v>20</v>
      </c>
      <c r="D12" s="3"/>
      <c r="E12" s="6">
        <v>1050</v>
      </c>
      <c r="F12" s="7"/>
      <c r="G12" s="8">
        <f>E12*F12</f>
        <v>0</v>
      </c>
    </row>
    <row r="13" spans="1:7" ht="12.75">
      <c r="A13" s="18"/>
      <c r="B13" s="5" t="s">
        <v>17</v>
      </c>
      <c r="C13" s="3" t="s">
        <v>9</v>
      </c>
      <c r="D13" s="3">
        <v>15</v>
      </c>
      <c r="E13" s="9">
        <v>200</v>
      </c>
      <c r="F13" s="7"/>
      <c r="G13" s="8">
        <f>D13*F13*E13</f>
        <v>0</v>
      </c>
    </row>
    <row r="14" spans="1:7" ht="12.75">
      <c r="A14" s="18"/>
      <c r="B14" s="5" t="s">
        <v>18</v>
      </c>
      <c r="C14" s="3" t="s">
        <v>9</v>
      </c>
      <c r="D14" s="3">
        <v>15</v>
      </c>
      <c r="E14" s="9">
        <v>200</v>
      </c>
      <c r="F14" s="7"/>
      <c r="G14" s="8">
        <f>D14*F14*E14</f>
        <v>0</v>
      </c>
    </row>
    <row r="15" spans="1:7" ht="12.75">
      <c r="A15" s="18"/>
      <c r="B15" s="5" t="s">
        <v>19</v>
      </c>
      <c r="C15" s="3" t="s">
        <v>10</v>
      </c>
      <c r="D15" s="3">
        <v>15</v>
      </c>
      <c r="E15" s="9"/>
      <c r="F15" s="7"/>
      <c r="G15" s="8">
        <f>D15*F15</f>
        <v>0</v>
      </c>
    </row>
    <row r="16" spans="1:7" ht="12.75">
      <c r="A16" s="18"/>
      <c r="B16" s="5" t="s">
        <v>6</v>
      </c>
      <c r="C16" s="3" t="s">
        <v>10</v>
      </c>
      <c r="D16" s="3">
        <v>15</v>
      </c>
      <c r="E16" s="9"/>
      <c r="F16" s="13"/>
      <c r="G16" s="8">
        <f>D16*F16</f>
        <v>0</v>
      </c>
    </row>
    <row r="17" spans="1:7" ht="12.75">
      <c r="A17" s="18"/>
      <c r="B17" s="14" t="s">
        <v>28</v>
      </c>
      <c r="C17" s="3" t="s">
        <v>20</v>
      </c>
      <c r="D17" s="3"/>
      <c r="E17" s="9">
        <v>1050</v>
      </c>
      <c r="F17" s="13"/>
      <c r="G17" s="8">
        <f>E17*F17</f>
        <v>0</v>
      </c>
    </row>
    <row r="18" spans="1:7" ht="12.75">
      <c r="A18" s="18"/>
      <c r="B18" s="14" t="s">
        <v>27</v>
      </c>
      <c r="C18" s="3" t="s">
        <v>20</v>
      </c>
      <c r="D18" s="3"/>
      <c r="E18" s="9">
        <v>1050</v>
      </c>
      <c r="F18" s="13"/>
      <c r="G18" s="8">
        <f>E18*F18</f>
        <v>0</v>
      </c>
    </row>
    <row r="19" spans="1:7" ht="12.75">
      <c r="A19" s="18"/>
      <c r="B19" s="5" t="s">
        <v>29</v>
      </c>
      <c r="C19" s="3" t="s">
        <v>20</v>
      </c>
      <c r="D19" s="3"/>
      <c r="E19" s="9">
        <v>1050</v>
      </c>
      <c r="F19" s="13"/>
      <c r="G19" s="8">
        <f>E19*F19</f>
        <v>0</v>
      </c>
    </row>
    <row r="20" spans="1:7" ht="12.75">
      <c r="A20" s="18"/>
      <c r="B20" s="20" t="s">
        <v>7</v>
      </c>
      <c r="C20" s="21"/>
      <c r="D20" s="21"/>
      <c r="E20" s="21"/>
      <c r="F20" s="22"/>
      <c r="G20" s="10">
        <f>SUM(G10:G19)</f>
        <v>0</v>
      </c>
    </row>
    <row r="21" spans="1:7" ht="12.75">
      <c r="A21" s="18"/>
      <c r="B21" s="20" t="s">
        <v>8</v>
      </c>
      <c r="C21" s="21"/>
      <c r="D21" s="21"/>
      <c r="E21" s="21"/>
      <c r="F21" s="22"/>
      <c r="G21" s="10">
        <f>G20*0.23</f>
        <v>0</v>
      </c>
    </row>
    <row r="22" spans="1:7" ht="12.75">
      <c r="A22" s="19"/>
      <c r="B22" s="16" t="s">
        <v>14</v>
      </c>
      <c r="C22" s="16"/>
      <c r="D22" s="16"/>
      <c r="E22" s="16"/>
      <c r="F22" s="16"/>
      <c r="G22" s="11">
        <f>G21+G20</f>
        <v>0</v>
      </c>
    </row>
    <row r="23" spans="1:7" ht="12.75">
      <c r="A23" s="12"/>
      <c r="B23" s="12"/>
      <c r="C23" s="12"/>
      <c r="D23" s="12"/>
      <c r="E23" s="12"/>
      <c r="F23" s="12"/>
      <c r="G23" s="12"/>
    </row>
    <row r="24" spans="1:7" ht="30">
      <c r="A24" s="1" t="s">
        <v>0</v>
      </c>
      <c r="B24" s="1" t="s">
        <v>1</v>
      </c>
      <c r="C24" s="1" t="s">
        <v>2</v>
      </c>
      <c r="D24" s="1" t="s">
        <v>3</v>
      </c>
      <c r="E24" s="1" t="s">
        <v>4</v>
      </c>
      <c r="F24" s="1" t="s">
        <v>11</v>
      </c>
      <c r="G24" s="1" t="s">
        <v>12</v>
      </c>
    </row>
    <row r="25" spans="1:7" ht="12.75">
      <c r="A25" s="2">
        <v>1</v>
      </c>
      <c r="B25" s="2">
        <v>2</v>
      </c>
      <c r="C25" s="2">
        <v>3</v>
      </c>
      <c r="D25" s="2">
        <v>4</v>
      </c>
      <c r="E25" s="2">
        <v>5</v>
      </c>
      <c r="F25" s="2">
        <v>6</v>
      </c>
      <c r="G25" s="2">
        <v>7</v>
      </c>
    </row>
    <row r="26" spans="1:7" ht="12.75">
      <c r="A26" s="17" t="s">
        <v>24</v>
      </c>
      <c r="B26" s="5" t="s">
        <v>5</v>
      </c>
      <c r="C26" s="3" t="s">
        <v>20</v>
      </c>
      <c r="D26" s="3"/>
      <c r="E26" s="6">
        <v>800</v>
      </c>
      <c r="F26" s="13"/>
      <c r="G26" s="8">
        <f>E26*F26</f>
        <v>0</v>
      </c>
    </row>
    <row r="27" spans="1:7" ht="12.75">
      <c r="A27" s="18"/>
      <c r="B27" s="5" t="s">
        <v>15</v>
      </c>
      <c r="C27" s="3" t="s">
        <v>20</v>
      </c>
      <c r="D27" s="3"/>
      <c r="E27" s="6">
        <v>800</v>
      </c>
      <c r="F27" s="7"/>
      <c r="G27" s="8">
        <f>E27*F27</f>
        <v>0</v>
      </c>
    </row>
    <row r="28" spans="1:7" ht="12.75">
      <c r="A28" s="18"/>
      <c r="B28" s="5" t="s">
        <v>16</v>
      </c>
      <c r="C28" s="3" t="s">
        <v>20</v>
      </c>
      <c r="D28" s="3"/>
      <c r="E28" s="6">
        <v>800</v>
      </c>
      <c r="F28" s="7"/>
      <c r="G28" s="8">
        <f>E28*F28</f>
        <v>0</v>
      </c>
    </row>
    <row r="29" spans="1:7" ht="12.75">
      <c r="A29" s="18"/>
      <c r="B29" s="5" t="s">
        <v>17</v>
      </c>
      <c r="C29" s="3" t="s">
        <v>9</v>
      </c>
      <c r="D29" s="3">
        <v>15</v>
      </c>
      <c r="E29" s="9">
        <v>190</v>
      </c>
      <c r="F29" s="7"/>
      <c r="G29" s="8">
        <f>D29*F29*E29</f>
        <v>0</v>
      </c>
    </row>
    <row r="30" spans="1:7" ht="12.75">
      <c r="A30" s="18"/>
      <c r="B30" s="5" t="s">
        <v>18</v>
      </c>
      <c r="C30" s="3" t="s">
        <v>9</v>
      </c>
      <c r="D30" s="3">
        <v>15</v>
      </c>
      <c r="E30" s="9">
        <v>190</v>
      </c>
      <c r="F30" s="7"/>
      <c r="G30" s="8">
        <f>D30*F30*E30</f>
        <v>0</v>
      </c>
    </row>
    <row r="31" spans="1:7" ht="12.75">
      <c r="A31" s="18"/>
      <c r="B31" s="5" t="s">
        <v>19</v>
      </c>
      <c r="C31" s="3" t="s">
        <v>10</v>
      </c>
      <c r="D31" s="3">
        <v>15</v>
      </c>
      <c r="E31" s="9"/>
      <c r="F31" s="7"/>
      <c r="G31" s="8">
        <f>D31*F31</f>
        <v>0</v>
      </c>
    </row>
    <row r="32" spans="1:7" ht="12.75">
      <c r="A32" s="18"/>
      <c r="B32" s="5" t="s">
        <v>6</v>
      </c>
      <c r="C32" s="3" t="s">
        <v>10</v>
      </c>
      <c r="D32" s="3">
        <v>15</v>
      </c>
      <c r="E32" s="9"/>
      <c r="F32" s="13"/>
      <c r="G32" s="8">
        <f>D32*F32</f>
        <v>0</v>
      </c>
    </row>
    <row r="33" spans="1:7" ht="12.75">
      <c r="A33" s="18"/>
      <c r="B33" s="14" t="s">
        <v>28</v>
      </c>
      <c r="C33" s="3" t="s">
        <v>20</v>
      </c>
      <c r="D33" s="3"/>
      <c r="E33" s="9">
        <v>800</v>
      </c>
      <c r="F33" s="13"/>
      <c r="G33" s="8">
        <f>E33*F33</f>
        <v>0</v>
      </c>
    </row>
    <row r="34" spans="1:7" ht="12.75">
      <c r="A34" s="18"/>
      <c r="B34" s="14" t="s">
        <v>27</v>
      </c>
      <c r="C34" s="3" t="s">
        <v>20</v>
      </c>
      <c r="D34" s="3"/>
      <c r="E34" s="9">
        <v>800</v>
      </c>
      <c r="F34" s="13"/>
      <c r="G34" s="8">
        <f>E34*F34</f>
        <v>0</v>
      </c>
    </row>
    <row r="35" spans="1:7" ht="12.75">
      <c r="A35" s="18"/>
      <c r="B35" s="5" t="s">
        <v>29</v>
      </c>
      <c r="C35" s="3" t="s">
        <v>20</v>
      </c>
      <c r="D35" s="3"/>
      <c r="E35" s="9">
        <v>800</v>
      </c>
      <c r="F35" s="13"/>
      <c r="G35" s="8">
        <f>E35*F35</f>
        <v>0</v>
      </c>
    </row>
    <row r="36" spans="1:7" ht="12.75">
      <c r="A36" s="18"/>
      <c r="B36" s="20" t="s">
        <v>7</v>
      </c>
      <c r="C36" s="21"/>
      <c r="D36" s="21"/>
      <c r="E36" s="21"/>
      <c r="F36" s="22"/>
      <c r="G36" s="10">
        <f>SUM(G26:G35)</f>
        <v>0</v>
      </c>
    </row>
    <row r="37" spans="1:7" ht="12.75">
      <c r="A37" s="18"/>
      <c r="B37" s="20" t="s">
        <v>8</v>
      </c>
      <c r="C37" s="21"/>
      <c r="D37" s="21"/>
      <c r="E37" s="21"/>
      <c r="F37" s="22"/>
      <c r="G37" s="10">
        <f>G36*0.23</f>
        <v>0</v>
      </c>
    </row>
    <row r="38" spans="1:7" ht="12.75">
      <c r="A38" s="19"/>
      <c r="B38" s="16" t="s">
        <v>14</v>
      </c>
      <c r="C38" s="16"/>
      <c r="D38" s="16"/>
      <c r="E38" s="16"/>
      <c r="F38" s="16"/>
      <c r="G38" s="11">
        <f>G37+G36</f>
        <v>0</v>
      </c>
    </row>
    <row r="39" spans="5:9" ht="12.75">
      <c r="E39" t="s">
        <v>25</v>
      </c>
      <c r="G39" s="4">
        <f>G20+G36</f>
        <v>0</v>
      </c>
      <c r="I39" s="4"/>
    </row>
    <row r="40" spans="5:9" ht="12.75">
      <c r="E40" t="s">
        <v>26</v>
      </c>
      <c r="G40" s="4">
        <f>G22+G38</f>
        <v>0</v>
      </c>
      <c r="I40" s="4"/>
    </row>
    <row r="41" ht="12.75">
      <c r="J41" s="4"/>
    </row>
    <row r="42" ht="12.75">
      <c r="I42" s="15"/>
    </row>
    <row r="43" spans="7:10" ht="12.75">
      <c r="G43" s="4"/>
      <c r="J43" s="4"/>
    </row>
    <row r="44" ht="12.75">
      <c r="E44" s="4"/>
    </row>
    <row r="45" ht="12.75">
      <c r="E45" s="4"/>
    </row>
    <row r="46" ht="12.75">
      <c r="G46" s="4"/>
    </row>
    <row r="47" ht="12.75">
      <c r="G47" s="4"/>
    </row>
  </sheetData>
  <sheetProtection/>
  <mergeCells count="11">
    <mergeCell ref="B21:F21"/>
    <mergeCell ref="A1:G1"/>
    <mergeCell ref="B22:F22"/>
    <mergeCell ref="A26:A38"/>
    <mergeCell ref="B36:F36"/>
    <mergeCell ref="B37:F37"/>
    <mergeCell ref="B38:F38"/>
    <mergeCell ref="A2:G5"/>
    <mergeCell ref="A6:G6"/>
    <mergeCell ref="A10:A22"/>
    <mergeCell ref="B20:F20"/>
  </mergeCells>
  <printOptions horizontalCentered="1"/>
  <pageMargins left="0.5905511811023623" right="0.5905511811023623" top="0.7874015748031497" bottom="0.3937007874015748" header="0.3937007874015748" footer="0.5118110236220472"/>
  <pageSetup fitToHeight="2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Elżbieta Janicka</cp:lastModifiedBy>
  <cp:lastPrinted>2012-09-28T09:46:04Z</cp:lastPrinted>
  <dcterms:created xsi:type="dcterms:W3CDTF">1997-02-26T13:46:56Z</dcterms:created>
  <dcterms:modified xsi:type="dcterms:W3CDTF">2023-08-04T20:36:49Z</dcterms:modified>
  <cp:category/>
  <cp:version/>
  <cp:contentType/>
  <cp:contentStatus/>
</cp:coreProperties>
</file>