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\zestawy komputerowe Kierunki drogi gospodarki\"/>
    </mc:Choice>
  </mc:AlternateContent>
  <xr:revisionPtr revIDLastSave="0" documentId="13_ncr:1_{D251CDAD-CC79-4F73-8ED6-4C7B19FF3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Załącznik_Nr1" sheetId="2" r:id="rId2"/>
    <sheet name="Załącznik_Nr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25" i="1"/>
  <c r="F4" i="1"/>
  <c r="H4" i="1" s="1"/>
  <c r="I4" i="1" s="1"/>
  <c r="H25" i="1" l="1"/>
  <c r="I25" i="1" s="1"/>
  <c r="H56" i="1"/>
  <c r="I56" i="1" s="1"/>
  <c r="I57" i="1"/>
  <c r="F57" i="1"/>
</calcChain>
</file>

<file path=xl/sharedStrings.xml><?xml version="1.0" encoding="utf-8"?>
<sst xmlns="http://schemas.openxmlformats.org/spreadsheetml/2006/main" count="142" uniqueCount="141">
  <si>
    <t>Dane adresowe firmy składającej ofertę</t>
  </si>
  <si>
    <t>L.P.</t>
  </si>
  <si>
    <t>Przedmiot zamówienia</t>
  </si>
  <si>
    <t>J.m.</t>
  </si>
  <si>
    <t>ilość</t>
  </si>
  <si>
    <t>Cena jednostkowa netto</t>
  </si>
  <si>
    <t>Wartość netto</t>
  </si>
  <si>
    <t>Stawka VAT</t>
  </si>
  <si>
    <t>Wartość VAT</t>
  </si>
  <si>
    <t>Wartość brutto</t>
  </si>
  <si>
    <t>Razem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</si>
  <si>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konsystencję), oraz wielkość opakowania i jego rodzaj, nie gorsze niż produkty wyszczególnione przez Zamawiającego w opisie przedmiotu zamówienia.</t>
  </si>
  <si>
    <t>…………………………………………………….</t>
  </si>
  <si>
    <t>(podpis Wykonawcy lub upoważnionego przedstawiciela)</t>
  </si>
  <si>
    <t>Szt.</t>
  </si>
  <si>
    <t xml:space="preserve">Jednostka centralna </t>
  </si>
  <si>
    <t xml:space="preserve">Obudowa: Small Form Factor (SFF) </t>
  </si>
  <si>
    <t xml:space="preserve">Karta sieci WLAN: Wi-Fi 5 (802.11ac) </t>
  </si>
  <si>
    <t xml:space="preserve">Bluetooth: Bluetooth 5.0 </t>
  </si>
  <si>
    <t xml:space="preserve">Napęd optyczny: DVD+/-RW </t>
  </si>
  <si>
    <t xml:space="preserve">Sloty PCIe / M.2: 1 x PCIe x1, 1 x PCIe x16, 1 x M.2 (SSD), 1 x M.2 (Wi-Fi) </t>
  </si>
  <si>
    <t xml:space="preserve">Złącza - panel tylny: 1 x HDMI 1.4, 1 x DisplayPort 1.4, 2 x USB-A 3.2 Gen 1, 2 x USB-A 2.0, 1 x RJ-45 (LAN), 1 x Wyjście audio </t>
  </si>
  <si>
    <t xml:space="preserve">Gwarancja: 3 lata gwarancji producenta (Onsite Next Business Day) </t>
  </si>
  <si>
    <t xml:space="preserve">Przekątna: 27″ </t>
  </si>
  <si>
    <t xml:space="preserve">Format: 16:9 </t>
  </si>
  <si>
    <t xml:space="preserve">Odświeżanie: 100 Hz </t>
  </si>
  <si>
    <t xml:space="preserve">Liczba wyświetlanych kolorów: 16.7 mln </t>
  </si>
  <si>
    <t xml:space="preserve">Pokrycie barw: 99% (sRGB) </t>
  </si>
  <si>
    <t xml:space="preserve">Czas reakcji matrycy (Standardowy): 8 ms </t>
  </si>
  <si>
    <t xml:space="preserve">Czas reakcji matrycy (Najniższy): 5 ms </t>
  </si>
  <si>
    <t xml:space="preserve">Kąty widzenia (Poziom): 178˚ </t>
  </si>
  <si>
    <t xml:space="preserve">Kąty widzenia (Pion): 178˚ </t>
  </si>
  <si>
    <t>Wielkość plamki: 0.3114 mm</t>
  </si>
  <si>
    <t>Liczba pikseli na cal: 81 PPI</t>
  </si>
  <si>
    <t>Widoczny obszar ekranu (Poziom): 597.89 mm</t>
  </si>
  <si>
    <t>Widoczny obszar ekranu (Pion): 336.31 mm</t>
  </si>
  <si>
    <t>Złącza - panel tylny: 1 x HDMI 1.4, 1 x DisplayPort 1.2, 1 x VGA, 1 x USB-C 3.2 Gen 1, 3 x USB-A 3.2 Gen 1, 1 x USB-B 3.2 Gen 1</t>
  </si>
  <si>
    <t>Regulacja wysokości (Height): 15 cm</t>
  </si>
  <si>
    <t>Pochylenie (Tilt): -5° do 21°</t>
  </si>
  <si>
    <t>Obrotowa podstawa (Swivel): -45° do 45°</t>
  </si>
  <si>
    <t>Panel obrotowy (Pivot): -90° do 90°</t>
  </si>
  <si>
    <t>Montaż na ścianie: VESA 100 x 100 mm</t>
  </si>
  <si>
    <t>Ładowanie (USB-C): Do 15 W</t>
  </si>
  <si>
    <t>Akcesoria w zestawie: Przewód DisplayPort - DisplayPort, Przewód USB-A - USB-B, Przewód zasilający</t>
  </si>
  <si>
    <t>Monitor</t>
  </si>
  <si>
    <t>szt.</t>
  </si>
  <si>
    <t>„Licencja” musi spełniać następujące wymagania poprzez wbudowane mechanizmy, bez użycia dodatkowych aplikacji:</t>
  </si>
  <si>
    <t>1.         Dostępność w wersjach 32-bit oraz 64-bit.</t>
  </si>
  <si>
    <t>2.         Wymagania odnośnie interfejsu użytkownika:</t>
  </si>
  <si>
    <t>a.     pełna polska wersja językowa interfejsu użytkownika z możliwością przełączania wersji językowej interfejsu na inne języki, w tym język angielski;</t>
  </si>
  <si>
    <t>b.    możliwość zintegrowania uwierzytelniania użytkowników z usługą katalogową (Active Directory) – użytkownik raz zalogowany z poziomu systemu operacyjnego stacji roboczej ma być automatycznie rozpoznawany we wszystkich modułach oferowanego rozwiązania bez potrzeby oddzielnego monitowania go o ponowne uwierzytelnienie się.</t>
  </si>
  <si>
    <t>3.         Możliwość aktywacji zainstalowanych „licencji” poprzez mechanizmy wdrożonej usługi katalogowej Active Directory.</t>
  </si>
  <si>
    <t>4.         Narzędzie wspomagające procesy migracji z pakietów Office 2010, 2013, 2016, 2019, 2021 posiadanych przez Zamawiającego i badania zgodności z dokumentami wytworzonymi w wersjach.</t>
  </si>
  <si>
    <t>5.         „Licencja” musi umożliwiać tworzenie i edycję dokumentów elektronicznych w standardzie, który spełnia następujące warunki:</t>
  </si>
  <si>
    <t>a.     posiada kompletny i publicznie dostępny opis formatu,</t>
  </si>
  <si>
    <t>b.    ma zdefiniowany układ informacji w postaci XML zgodnie z Załącznikiem 2 Rozporządzenia Rady Ministrów z dnia 12 kwietnia 2012 r. w sprawie Krajowych Ram Interoperacyjności, minimalnych wymagań dla rejestrów publicznych i wymiany informacji w postaci elektronicznej oraz minimalnych wymagań dla systemów teleinformatycznych (Dz.U. 2012, poz. 526),</t>
  </si>
  <si>
    <t>c.     umożliwia kreowanie plików w formacie XML,</t>
  </si>
  <si>
    <t>d.    wspiera w swojej specyfikacji podpis elektroniczny w formacie XAdES,</t>
  </si>
  <si>
    <t>6.         „Licencja” musi umożliwiać opatrywanie dokumentów metadanymi.</t>
  </si>
  <si>
    <t>7.         W skład „licencji” muszą wchodzić narzędzia programistyczne umożliwiające automatyzację pracy i wymianę danych pomiędzy dokumentami i aplikacjami (język makropoleceń, język skryptowy).</t>
  </si>
  <si>
    <t>8.         Do aplikacji musi być dostępna pełna dokumentacja w języku polskim.</t>
  </si>
  <si>
    <t>9.         Wymagane są aplikacje co najmniej o funkcjonalności wymienionej poniżej:</t>
  </si>
  <si>
    <t>a.     edycja i formatowanie tekstu w języku polskim wraz z obsługą języka polskiego w zakresie sprawdzania pisowni i poprawności gramatycznej oraz funkcjonalnością słownika wyrazów bliskoznacznych i autokorekty</t>
  </si>
  <si>
    <t>b.    wykonywanie korespondencji seryjnej bazując na danych adresowych pochodzących z arkusza kalkulacyjnego i z narzędzia do zarządzania informacją prywatną</t>
  </si>
  <si>
    <t>c.     praca na dokumentach utworzonych przy pomocy Microsoft Word 2010, 2013, 2016, 2019, 2021 z zapewnieniem bezproblemowej konwersji wszystkich elementów i atrybutów dokumentu</t>
  </si>
  <si>
    <t>d.    zapis i edycję plików w formacie PDF</t>
  </si>
  <si>
    <t>e.     możliwość jednoczesnej pracy wielu użytkowników na jednym dokumencie z uwidacznianiem ich uprawnień i wyświetlaniem dokonywanych przez nie zmian na bieżąco</t>
  </si>
  <si>
    <t>a.     tworzenie raportów tabelarycznych</t>
  </si>
  <si>
    <t>b.    tworzenie wykresów liniowych (wraz linią trendu), słupkowych, kołowych</t>
  </si>
  <si>
    <t>c.     tworzenie arkuszy kalkulacyjnych zawierających teksty, dane liczbowe oraz formuły przeprowadzające operacje matematyczne, logiczne, tekstowe, statystyczne oraz operacje na danych finansowych i na miarach czasu</t>
  </si>
  <si>
    <t>d.    tworzenie raportów z zewnętrznych źródeł danych (inne arkusze kalkulacyjne, bazy danych zgodne z ODBC, pliki tekstowe, pliki XML)</t>
  </si>
  <si>
    <t>Zachowanie pełnej zgodności z formatami plików utworzonych za pomocą oprogramowania Microsoft Excel 2010, 2013, 2016, 2019, 2021 z uwzględnieniem poprawnej realizacji użytych w nich funkcji specjalnych i makropoleceń</t>
  </si>
  <si>
    <t>a.     zapisanie jako prezentacja tylko do odczytu.</t>
  </si>
  <si>
    <t>b.    nagrywanie narracji i dołączanie jej do prezentacji</t>
  </si>
  <si>
    <t>c.     opatrywanie slajdów notatkami dla prezentera</t>
  </si>
  <si>
    <t>d.    umieszczanie i formatowanie tekstów, obiektów graficznych, tabel, nagrań dźwiękowych i wideo</t>
  </si>
  <si>
    <t>e.     pełna zgodność z formatami plików utworzonych za pomocą oprogramowania MS PowerPoint 2010, 2013, 2016, 2019, 2021</t>
  </si>
  <si>
    <t>a.     tworzenie i edycja drukowanych materiałów informacyjnych</t>
  </si>
  <si>
    <t>b.    tworzenie materiałów przy użyciu dostępnych z narzędziem szablonów: broszur, biuletynów, katalogów</t>
  </si>
  <si>
    <t>c.     edycja poszczególnych stron materiałów</t>
  </si>
  <si>
    <t>d.    umieszczanie elementów graficznych.</t>
  </si>
  <si>
    <t>e.     wykorzystanie mechanizmu korespondencji seryjnej</t>
  </si>
  <si>
    <t>a.     tworzenie bazy danych przez zdefiniowanie:</t>
  </si>
  <si>
    <t>·         tabel składających się z unikatowego klucza i pól różnych typów, w tym tekstowych i liczbowych</t>
  </si>
  <si>
    <t>·         relacji pomiędzy tabelami</t>
  </si>
  <si>
    <t>·         raportów</t>
  </si>
  <si>
    <t>b.    edycja danych i zapisywanie ich w lokalnie przechowywanej bazie danych</t>
  </si>
  <si>
    <t>a.     mechanizm ustalania liczby wiadomości, które mają być synchronizowane lokalnie</t>
  </si>
  <si>
    <t>b.    zarządzanie kalendarzem</t>
  </si>
  <si>
    <t>c.     udostępnianie kalendarza innym użytkownikom z możliwością określania uprawnień użytkowników</t>
  </si>
  <si>
    <t>Tworzenie notatek:</t>
  </si>
  <si>
    <t>·      przy użyciu klawiatury sprzętowej oraz ekranowej</t>
  </si>
  <si>
    <t>·      odręcznych na urządzeniach typu PC, tablet, przy wykorzystaniu mechanizmu OCR</t>
  </si>
  <si>
    <t>a.     pełna polska wersja językowa interfejsu użytkownika</t>
  </si>
  <si>
    <t>b.    integracja ze składnikami wybranych pakietów biurowych z kontekstową komunikacją i z pakietem pocztowym</t>
  </si>
  <si>
    <t>c.     sygnalizowanie statusu dostępności innych użytkowników serwera komunikacji wielokanałowe.</t>
  </si>
  <si>
    <t>d.    możliwość kontaktu audio, video oraz w formie tekstowej</t>
  </si>
  <si>
    <t>Licencja musi umożliwiać rejestrację online oraz kontrolę za pomocą witryny www liczby instalacji.</t>
  </si>
  <si>
    <t>Jeżeli oferent zaproponuje inne rozwiązanie niż  zgodny z wymienionymi kryteriami równoważności MS Office 2021 Pro Plus LTSC PL musi zapewnić pełne wdrożenie oferowanego rozwiązania, przeszkolenie użytkowników i administratorów systemu oraz zapewnić współpracę z używanym obecnie środowiskiem informatycznym.</t>
  </si>
  <si>
    <t>Musi pozwalać na instalację i poprawne funkcjonowanie oprogramowania służącego do użytkowania Zintegrowanego Systemu Zarządzania Uczelnią (SAP)</t>
  </si>
  <si>
    <t xml:space="preserve">Dodatkowe wymagania: </t>
  </si>
  <si>
    <t>- licencja musi być nieograniczona w czasie,</t>
  </si>
  <si>
    <t>- konfiguracja pozwalać na instalację na oferowanym sprzęcie bez konieczności kontaktowania się z producentem systemu lub sprzętu,</t>
  </si>
  <si>
    <t>- musi mieć możliwość skonfigurowania przez administratora regularnego automatycznego pobierania ze strony internetowej producenta systemu operacyjnego i instalowania aktualizacji i poprawek do systemu operacyjnego,</t>
  </si>
  <si>
    <t>- musi mieć możliwość tworzenia wielu kont użytkowników o różnych poziomach uprawnień,</t>
  </si>
  <si>
    <t>- musi mieć zintegrowaną zaporę sieciową,</t>
  </si>
  <si>
    <t>- musi być wyposażony w graficzny interfejs użytkownika,</t>
  </si>
  <si>
    <t xml:space="preserve">- system musi być w pełni kompatybilny z oferowanym sprzętem, </t>
  </si>
  <si>
    <t>- system pozwala na przydzielanie dostepu do zasobów, uzywania polityki grupowej, zdalne logowanie, obsługa maszyn wirtualnych, ulepszone szyfrowanie dysków</t>
  </si>
  <si>
    <t>pozwalający na:</t>
  </si>
  <si>
    <t>- uruchomienie posiadanego przez Zamawiającego pakietu MS Office 2019 (instalacja pakietu MS Office 2019 przez Zamawiającego powinna przebiegać na zaoferowanym przez Wykonawcę systemie operacyjnym bez jakichkolwiek emulatorów, implementacji lub programów towarzyszących),</t>
  </si>
  <si>
    <t>- aktualizację pakietu MS Office 2019 przez Internet.</t>
  </si>
  <si>
    <t>- pracę w domenie MS Windows</t>
  </si>
  <si>
    <t>- Obsługa Active Directory</t>
  </si>
  <si>
    <t>- Szyfrowanie urządzenia funkcja BitLocker</t>
  </si>
  <si>
    <t>-Przypisanie dostępu do aplikacji</t>
  </si>
  <si>
    <t>- Obsługa Azure Active Directory</t>
  </si>
  <si>
    <t xml:space="preserve">Zamawiający sugeruje system operacyjny Microsoft Windows 11 Pro PL z uwagi na fakt, iż zdecydowania większość komputerów użytkowanych przez jednostki organizacyjne UKW działa w tym systemie i zdecydowana większość pracowników UKW jest przeszkolona w jego obsłudze. </t>
  </si>
  <si>
    <t>* Wykonawca zobowiązany jest podać producenta, typ, model, parametry techniczne oferowanego sprzętu/oprogramowania w odniesieniu do wymagań Zamawiajacego zawartych w kolumnie 1. Niewypełnienie jakiejkolwiek pozycji formularza cenowego dotyczącej  paramterów oferowanego sprzętu/oprogramowania spowoduje odrzucenie oferty Wykonawcy. W przypadku zaoferowania oprogramowania/licencji równoważnych Wykonawca zobowiązany jest podać parametry techniczne z uwzględnienim wymagań zawartych w załącznikach</t>
  </si>
  <si>
    <t xml:space="preserve">Nazwa, producent i nr katalogowy oferowanego produktu
(proszę wypełnić dokładnie wszystkie wiersze)* </t>
  </si>
  <si>
    <r>
      <t>Pamięć RAM: 32 GB (DDR4, czestotliwość taktowanie przynajmniej  3200 MHz</t>
    </r>
    <r>
      <rPr>
        <sz val="10"/>
        <color indexed="8"/>
        <rFont val="Calibri"/>
        <family val="2"/>
        <charset val="238"/>
        <scheme val="minor"/>
      </rPr>
      <t xml:space="preserve">) </t>
    </r>
  </si>
  <si>
    <t xml:space="preserve">Dysk: przynajmniej 512 GB (półprawodnikowy SSD, PCIe, NVMe, M.2) </t>
  </si>
  <si>
    <t xml:space="preserve">Karta sieci LAN: zintegrowana, 1 Gb/s </t>
  </si>
  <si>
    <t xml:space="preserve">System: Microsoft Windows 11 Pro (64 bit) lub równoważny załącznik nr. 1 </t>
  </si>
  <si>
    <t xml:space="preserve">Złącza - panel przedni: przynajmniej 2 x USB-A 3.2 Gen 1, przynajmniej 2 x USB-A 2.0, 1 x Gniazdo combo (Słuchawki/mikrofon) </t>
  </si>
  <si>
    <t xml:space="preserve">Moc zasilacza: przynajmniej 180 W </t>
  </si>
  <si>
    <t>Bezpieczeństwo: TPM 2.0, Slot na linkę zabezpieczenia</t>
  </si>
  <si>
    <t>Powłoka: Anti-Glare lub matowa</t>
  </si>
  <si>
    <t>Rozdzielczość: przynajmnej FullHD  (px: 1920 x 1080)</t>
  </si>
  <si>
    <t xml:space="preserve">Kontrast statyczny: przynajmniej 1500:1 </t>
  </si>
  <si>
    <t>Jasność (Standardowa): przynajmniej 300 cd/m2</t>
  </si>
  <si>
    <t>Dodatkowa karta sieciowa PCI-E 16X RJ45 1Gb/s</t>
  </si>
  <si>
    <t>Dodatkowa karta sieciowa PCI-E x1 2 x RS-232</t>
  </si>
  <si>
    <r>
      <t>Procesor: w architekturze x86, taktowanie 2.5 GHz - 4.4 GHz, przynjamnie 6 rdzeni/ przynajmniej 12 wątków, przynajmniej 16 MB cache)</t>
    </r>
    <r>
      <rPr>
        <sz val="10"/>
        <color rgb="FF00B050"/>
        <rFont val="Calibri"/>
        <family val="2"/>
        <charset val="238"/>
        <scheme val="minor"/>
      </rPr>
      <t xml:space="preserve"> osiągający w teście PassMark CPU wynik min. 19300 punktów.</t>
    </r>
  </si>
  <si>
    <r>
      <t xml:space="preserve">Grafika:  wynik w teście </t>
    </r>
    <r>
      <rPr>
        <sz val="10"/>
        <color rgb="FF00B050"/>
        <rFont val="Calibri"/>
        <family val="2"/>
        <charset val="238"/>
        <scheme val="minor"/>
      </rPr>
      <t>min. 1580  Average G3D Mark</t>
    </r>
  </si>
  <si>
    <t>Pobór mocy spoczynek: nie więcej niż 0.3 W</t>
  </si>
  <si>
    <t>Pobór mocy praca: mniej niż 80 W</t>
  </si>
  <si>
    <t xml:space="preserve">Gwarancja: 3 lata gwarancji </t>
  </si>
  <si>
    <t>Program biurowy MS Office LTSC Profesional Plus 2021 (licencja wieczysta, wersja dla edukacji i uniwersytetów) lub równoważny zgonie z opisem zawartm w Załączniku Nr2</t>
  </si>
  <si>
    <r>
      <t>Akcesoria w zestawie: Mysz optyczna, przewodowa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(kolor ciemny), Klawiatura przewodowa (kolor ciemny) </t>
    </r>
  </si>
  <si>
    <r>
      <rPr>
        <sz val="8"/>
        <color rgb="FF000000"/>
        <rFont val="Calibri"/>
        <family val="2"/>
        <charset val="238"/>
        <scheme val="minor"/>
      </rPr>
      <t>Certyfikaty (wymagany jeden z trzech</t>
    </r>
    <r>
      <rPr>
        <sz val="10"/>
        <color indexed="8"/>
        <rFont val="Calibri"/>
        <family val="2"/>
        <charset val="238"/>
        <scheme val="minor"/>
      </rPr>
      <t>):</t>
    </r>
    <r>
      <rPr>
        <sz val="8"/>
        <color indexed="8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>ENERGY STAR, EPEAT Gold, TCO Certified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</si>
</sst>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Border="0" applyProtection="0"/>
  </cellStyleXfs>
  <cellXfs count="78">
    <xf numFmtId="0" fontId="0" fillId="0" borderId="0" xfId="0"/>
    <xf numFmtId="0" fontId="0" fillId="0" borderId="0" xfId="0" applyAlignment="1" applyProtection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2" fillId="2" borderId="9" xfId="0" applyNumberFormat="1" applyFont="1" applyFill="1" applyBorder="1" applyAlignment="1" applyProtection="1">
      <alignment vertical="top"/>
    </xf>
    <xf numFmtId="44" fontId="2" fillId="2" borderId="9" xfId="1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top"/>
    </xf>
    <xf numFmtId="164" fontId="0" fillId="0" borderId="0" xfId="0" applyNumberFormat="1"/>
    <xf numFmtId="0" fontId="4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7" fillId="0" borderId="14" xfId="2" applyFont="1" applyBorder="1" applyAlignment="1" applyProtection="1">
      <alignment wrapText="1"/>
    </xf>
    <xf numFmtId="0" fontId="7" fillId="0" borderId="10" xfId="2" applyFont="1" applyBorder="1" applyAlignment="1" applyProtection="1">
      <alignment wrapText="1"/>
    </xf>
    <xf numFmtId="0" fontId="8" fillId="0" borderId="7" xfId="2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</xf>
    <xf numFmtId="0" fontId="7" fillId="0" borderId="14" xfId="0" applyFont="1" applyBorder="1" applyAlignment="1">
      <alignment wrapText="1"/>
    </xf>
    <xf numFmtId="0" fontId="9" fillId="0" borderId="14" xfId="2" applyFont="1" applyBorder="1" applyAlignment="1" applyProtection="1">
      <alignment wrapText="1"/>
    </xf>
    <xf numFmtId="49" fontId="0" fillId="0" borderId="0" xfId="0" applyNumberFormat="1" applyAlignment="1">
      <alignment wrapText="1"/>
    </xf>
    <xf numFmtId="0" fontId="0" fillId="2" borderId="1" xfId="0" applyFill="1" applyBorder="1" applyAlignment="1" applyProtection="1">
      <alignment horizontal="center" vertical="top"/>
      <protection locked="0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 vertical="top"/>
    </xf>
    <xf numFmtId="0" fontId="2" fillId="2" borderId="3" xfId="0" applyFont="1" applyFill="1" applyBorder="1" applyAlignment="1" applyProtection="1">
      <alignment horizontal="center" vertical="top"/>
    </xf>
    <xf numFmtId="0" fontId="2" fillId="2" borderId="5" xfId="0" applyFont="1" applyFill="1" applyBorder="1" applyAlignment="1" applyProtection="1">
      <alignment horizontal="center" vertical="top"/>
    </xf>
    <xf numFmtId="0" fontId="0" fillId="2" borderId="7" xfId="0" applyFill="1" applyBorder="1" applyAlignment="1" applyProtection="1">
      <alignment horizontal="center" vertical="top"/>
    </xf>
    <xf numFmtId="0" fontId="0" fillId="2" borderId="6" xfId="0" applyFill="1" applyBorder="1" applyAlignment="1" applyProtection="1">
      <alignment horizontal="center" vertical="top"/>
    </xf>
    <xf numFmtId="0" fontId="0" fillId="2" borderId="8" xfId="0" applyFill="1" applyBorder="1" applyAlignment="1" applyProtection="1">
      <alignment horizontal="center" vertical="top"/>
    </xf>
    <xf numFmtId="0" fontId="4" fillId="0" borderId="0" xfId="0" applyFont="1" applyAlignment="1">
      <alignment horizontal="left" vertical="top" wrapText="1"/>
    </xf>
    <xf numFmtId="0" fontId="0" fillId="0" borderId="11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top"/>
    </xf>
    <xf numFmtId="0" fontId="0" fillId="0" borderId="7" xfId="0" applyBorder="1" applyAlignment="1" applyProtection="1">
      <alignment horizontal="center" vertical="top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4" fontId="0" fillId="2" borderId="13" xfId="1" applyFont="1" applyFill="1" applyBorder="1" applyAlignment="1" applyProtection="1">
      <alignment horizontal="center" vertical="center"/>
      <protection locked="0"/>
    </xf>
    <xf numFmtId="44" fontId="0" fillId="2" borderId="14" xfId="1" applyFont="1" applyFill="1" applyBorder="1" applyAlignment="1" applyProtection="1">
      <alignment horizontal="center" vertical="center"/>
      <protection locked="0"/>
    </xf>
    <xf numFmtId="44" fontId="0" fillId="2" borderId="10" xfId="1" applyFont="1" applyFill="1" applyBorder="1" applyAlignment="1" applyProtection="1">
      <alignment horizontal="center" vertical="center"/>
      <protection locked="0"/>
    </xf>
    <xf numFmtId="44" fontId="0" fillId="0" borderId="13" xfId="1" applyFont="1" applyBorder="1" applyAlignment="1" applyProtection="1">
      <alignment horizontal="center" vertical="center"/>
    </xf>
    <xf numFmtId="44" fontId="0" fillId="0" borderId="14" xfId="1" applyFont="1" applyBorder="1" applyAlignment="1" applyProtection="1">
      <alignment horizontal="center" vertical="center"/>
    </xf>
    <xf numFmtId="44" fontId="0" fillId="0" borderId="10" xfId="1" applyFont="1" applyBorder="1" applyAlignment="1" applyProtection="1">
      <alignment horizontal="center" vertical="center"/>
    </xf>
    <xf numFmtId="9" fontId="0" fillId="2" borderId="13" xfId="0" applyNumberFormat="1" applyFill="1" applyBorder="1" applyAlignment="1" applyProtection="1">
      <alignment horizontal="center" vertical="center"/>
      <protection locked="0"/>
    </xf>
    <xf numFmtId="9" fontId="0" fillId="2" borderId="14" xfId="0" applyNumberFormat="1" applyFill="1" applyBorder="1" applyAlignment="1" applyProtection="1">
      <alignment horizontal="center" vertical="center"/>
      <protection locked="0"/>
    </xf>
    <xf numFmtId="9" fontId="0" fillId="2" borderId="10" xfId="0" applyNumberFormat="1" applyFill="1" applyBorder="1" applyAlignment="1" applyProtection="1">
      <alignment horizontal="center" vertical="center"/>
      <protection locked="0"/>
    </xf>
    <xf numFmtId="44" fontId="0" fillId="0" borderId="13" xfId="0" applyNumberFormat="1" applyBorder="1" applyAlignment="1" applyProtection="1">
      <alignment horizontal="center" vertical="center"/>
    </xf>
    <xf numFmtId="44" fontId="0" fillId="0" borderId="14" xfId="0" applyNumberFormat="1" applyBorder="1" applyAlignment="1" applyProtection="1">
      <alignment horizontal="center" vertical="center"/>
    </xf>
    <xf numFmtId="44" fontId="0" fillId="0" borderId="10" xfId="0" applyNumberFormat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top" wrapText="1"/>
    </xf>
    <xf numFmtId="0" fontId="0" fillId="0" borderId="12" xfId="0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center" wrapText="1"/>
    </xf>
  </cellXfs>
  <cellStyles count="3">
    <cellStyle name="Excel Built-in Normal 1" xfId="2" xr:uid="{00000000-0005-0000-0000-000000000000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="145" zoomScaleNormal="145" workbookViewId="0">
      <selection activeCell="B48" sqref="B48"/>
    </sheetView>
  </sheetViews>
  <sheetFormatPr defaultRowHeight="15" x14ac:dyDescent="0.25"/>
  <cols>
    <col min="1" max="1" width="4" bestFit="1" customWidth="1"/>
    <col min="2" max="2" width="50.85546875" customWidth="1"/>
    <col min="3" max="3" width="7.140625" bestFit="1" customWidth="1"/>
    <col min="4" max="4" width="4.85546875" bestFit="1" customWidth="1"/>
    <col min="5" max="5" width="11.5703125" customWidth="1"/>
    <col min="10" max="10" width="16.42578125" customWidth="1"/>
    <col min="14" max="14" width="11.85546875" bestFit="1" customWidth="1"/>
  </cols>
  <sheetData>
    <row r="1" spans="1:10" ht="69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84" x14ac:dyDescent="0.25">
      <c r="A2" s="15" t="s">
        <v>1</v>
      </c>
      <c r="B2" s="16" t="s">
        <v>2</v>
      </c>
      <c r="C2" s="15" t="s">
        <v>3</v>
      </c>
      <c r="D2" s="15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4" t="s">
        <v>119</v>
      </c>
    </row>
    <row r="3" spans="1:10" x14ac:dyDescent="0.25">
      <c r="A3" s="42"/>
      <c r="B3" s="43"/>
      <c r="C3" s="43"/>
      <c r="D3" s="43"/>
      <c r="E3" s="44"/>
      <c r="F3" s="44"/>
      <c r="G3" s="44"/>
      <c r="H3" s="44"/>
      <c r="I3" s="44"/>
      <c r="J3" s="45"/>
    </row>
    <row r="4" spans="1:10" ht="15.75" x14ac:dyDescent="0.25">
      <c r="A4" s="50">
        <v>1</v>
      </c>
      <c r="B4" s="21" t="s">
        <v>15</v>
      </c>
      <c r="C4" s="53" t="s">
        <v>14</v>
      </c>
      <c r="D4" s="56">
        <v>18</v>
      </c>
      <c r="E4" s="59"/>
      <c r="F4" s="62">
        <f t="shared" ref="F4" si="0">E4*D4</f>
        <v>0</v>
      </c>
      <c r="G4" s="65"/>
      <c r="H4" s="62">
        <f t="shared" ref="H4" si="1">F4*G4</f>
        <v>0</v>
      </c>
      <c r="I4" s="68">
        <f t="shared" ref="I4" si="2">F4+H4</f>
        <v>0</v>
      </c>
      <c r="J4" s="71"/>
    </row>
    <row r="5" spans="1:10" x14ac:dyDescent="0.25">
      <c r="A5" s="51"/>
      <c r="B5" s="33" t="s">
        <v>16</v>
      </c>
      <c r="C5" s="54"/>
      <c r="D5" s="57"/>
      <c r="E5" s="60"/>
      <c r="F5" s="63"/>
      <c r="G5" s="66"/>
      <c r="H5" s="63"/>
      <c r="I5" s="69"/>
      <c r="J5" s="72"/>
    </row>
    <row r="6" spans="1:10" ht="51.75" x14ac:dyDescent="0.25">
      <c r="A6" s="51"/>
      <c r="B6" s="23" t="s">
        <v>133</v>
      </c>
      <c r="C6" s="54"/>
      <c r="D6" s="57"/>
      <c r="E6" s="60"/>
      <c r="F6" s="63"/>
      <c r="G6" s="66"/>
      <c r="H6" s="63"/>
      <c r="I6" s="69"/>
      <c r="J6" s="72"/>
    </row>
    <row r="7" spans="1:10" ht="26.25" x14ac:dyDescent="0.25">
      <c r="A7" s="51"/>
      <c r="B7" s="23" t="s">
        <v>120</v>
      </c>
      <c r="C7" s="54"/>
      <c r="D7" s="57"/>
      <c r="E7" s="60"/>
      <c r="F7" s="63"/>
      <c r="G7" s="66"/>
      <c r="H7" s="63"/>
      <c r="I7" s="69"/>
      <c r="J7" s="72"/>
    </row>
    <row r="8" spans="1:10" ht="26.25" x14ac:dyDescent="0.25">
      <c r="A8" s="51"/>
      <c r="B8" s="23" t="s">
        <v>121</v>
      </c>
      <c r="C8" s="54"/>
      <c r="D8" s="57"/>
      <c r="E8" s="60"/>
      <c r="F8" s="63"/>
      <c r="G8" s="66"/>
      <c r="H8" s="63"/>
      <c r="I8" s="69"/>
      <c r="J8" s="72"/>
    </row>
    <row r="9" spans="1:10" x14ac:dyDescent="0.25">
      <c r="A9" s="51"/>
      <c r="B9" s="23" t="s">
        <v>134</v>
      </c>
      <c r="C9" s="54"/>
      <c r="D9" s="57"/>
      <c r="E9" s="60"/>
      <c r="F9" s="63"/>
      <c r="G9" s="66"/>
      <c r="H9" s="63"/>
      <c r="I9" s="69"/>
      <c r="J9" s="72"/>
    </row>
    <row r="10" spans="1:10" x14ac:dyDescent="0.25">
      <c r="A10" s="51"/>
      <c r="B10" s="23" t="s">
        <v>122</v>
      </c>
      <c r="C10" s="54"/>
      <c r="D10" s="57"/>
      <c r="E10" s="60"/>
      <c r="F10" s="63"/>
      <c r="G10" s="66"/>
      <c r="H10" s="63"/>
      <c r="I10" s="69"/>
      <c r="J10" s="72"/>
    </row>
    <row r="11" spans="1:10" x14ac:dyDescent="0.25">
      <c r="A11" s="51"/>
      <c r="B11" s="23" t="s">
        <v>17</v>
      </c>
      <c r="C11" s="54"/>
      <c r="D11" s="57"/>
      <c r="E11" s="60"/>
      <c r="F11" s="63"/>
      <c r="G11" s="66"/>
      <c r="H11" s="63"/>
      <c r="I11" s="69"/>
      <c r="J11" s="72"/>
    </row>
    <row r="12" spans="1:10" x14ac:dyDescent="0.25">
      <c r="A12" s="51"/>
      <c r="B12" s="23" t="s">
        <v>18</v>
      </c>
      <c r="C12" s="54"/>
      <c r="D12" s="57"/>
      <c r="E12" s="60"/>
      <c r="F12" s="63"/>
      <c r="G12" s="66"/>
      <c r="H12" s="63"/>
      <c r="I12" s="69"/>
      <c r="J12" s="72"/>
    </row>
    <row r="13" spans="1:10" x14ac:dyDescent="0.25">
      <c r="A13" s="51"/>
      <c r="B13" s="23" t="s">
        <v>19</v>
      </c>
      <c r="C13" s="54"/>
      <c r="D13" s="57"/>
      <c r="E13" s="60"/>
      <c r="F13" s="63"/>
      <c r="G13" s="66"/>
      <c r="H13" s="63"/>
      <c r="I13" s="69"/>
      <c r="J13" s="72"/>
    </row>
    <row r="14" spans="1:10" ht="26.25" x14ac:dyDescent="0.25">
      <c r="A14" s="51"/>
      <c r="B14" s="23" t="s">
        <v>123</v>
      </c>
      <c r="C14" s="54"/>
      <c r="D14" s="57"/>
      <c r="E14" s="60"/>
      <c r="F14" s="63"/>
      <c r="G14" s="66"/>
      <c r="H14" s="63"/>
      <c r="I14" s="69"/>
      <c r="J14" s="72"/>
    </row>
    <row r="15" spans="1:10" ht="26.25" x14ac:dyDescent="0.25">
      <c r="A15" s="51"/>
      <c r="B15" s="23" t="s">
        <v>20</v>
      </c>
      <c r="C15" s="54"/>
      <c r="D15" s="57"/>
      <c r="E15" s="60"/>
      <c r="F15" s="63"/>
      <c r="G15" s="66"/>
      <c r="H15" s="63"/>
      <c r="I15" s="69"/>
      <c r="J15" s="72"/>
    </row>
    <row r="16" spans="1:10" ht="39" x14ac:dyDescent="0.25">
      <c r="A16" s="51"/>
      <c r="B16" s="23" t="s">
        <v>124</v>
      </c>
      <c r="C16" s="54"/>
      <c r="D16" s="57"/>
      <c r="E16" s="60"/>
      <c r="F16" s="63"/>
      <c r="G16" s="66"/>
      <c r="H16" s="63"/>
      <c r="I16" s="69"/>
      <c r="J16" s="72"/>
    </row>
    <row r="17" spans="1:10" ht="26.25" x14ac:dyDescent="0.25">
      <c r="A17" s="51"/>
      <c r="B17" s="23" t="s">
        <v>21</v>
      </c>
      <c r="C17" s="54"/>
      <c r="D17" s="57"/>
      <c r="E17" s="60"/>
      <c r="F17" s="63"/>
      <c r="G17" s="66"/>
      <c r="H17" s="63"/>
      <c r="I17" s="69"/>
      <c r="J17" s="72"/>
    </row>
    <row r="18" spans="1:10" x14ac:dyDescent="0.25">
      <c r="A18" s="51"/>
      <c r="B18" s="23" t="s">
        <v>125</v>
      </c>
      <c r="C18" s="54"/>
      <c r="D18" s="57"/>
      <c r="E18" s="60"/>
      <c r="F18" s="63"/>
      <c r="G18" s="66"/>
      <c r="H18" s="63"/>
      <c r="I18" s="69"/>
      <c r="J18" s="72"/>
    </row>
    <row r="19" spans="1:10" x14ac:dyDescent="0.25">
      <c r="A19" s="51"/>
      <c r="B19" s="23" t="s">
        <v>126</v>
      </c>
      <c r="C19" s="54"/>
      <c r="D19" s="57"/>
      <c r="E19" s="60"/>
      <c r="F19" s="63"/>
      <c r="G19" s="66"/>
      <c r="H19" s="63"/>
      <c r="I19" s="69"/>
      <c r="J19" s="72"/>
    </row>
    <row r="20" spans="1:10" ht="26.25" x14ac:dyDescent="0.25">
      <c r="A20" s="51"/>
      <c r="B20" s="23" t="s">
        <v>139</v>
      </c>
      <c r="C20" s="54"/>
      <c r="D20" s="57"/>
      <c r="E20" s="60"/>
      <c r="F20" s="63"/>
      <c r="G20" s="66"/>
      <c r="H20" s="63"/>
      <c r="I20" s="69"/>
      <c r="J20" s="72"/>
    </row>
    <row r="21" spans="1:10" ht="16.149999999999999" customHeight="1" x14ac:dyDescent="0.25">
      <c r="A21" s="51"/>
      <c r="B21" s="23" t="s">
        <v>22</v>
      </c>
      <c r="C21" s="54"/>
      <c r="D21" s="57"/>
      <c r="E21" s="60"/>
      <c r="F21" s="63"/>
      <c r="G21" s="66"/>
      <c r="H21" s="63"/>
      <c r="I21" s="69"/>
      <c r="J21" s="72"/>
    </row>
    <row r="22" spans="1:10" x14ac:dyDescent="0.25">
      <c r="A22" s="51"/>
      <c r="B22" s="23" t="s">
        <v>131</v>
      </c>
      <c r="C22" s="54"/>
      <c r="D22" s="57"/>
      <c r="E22" s="60"/>
      <c r="F22" s="63"/>
      <c r="G22" s="66"/>
      <c r="H22" s="63"/>
      <c r="I22" s="69"/>
      <c r="J22" s="72"/>
    </row>
    <row r="23" spans="1:10" x14ac:dyDescent="0.25">
      <c r="A23" s="51"/>
      <c r="B23" s="23" t="s">
        <v>132</v>
      </c>
      <c r="C23" s="54"/>
      <c r="D23" s="57"/>
      <c r="E23" s="60"/>
      <c r="F23" s="63"/>
      <c r="G23" s="66"/>
      <c r="H23" s="63"/>
      <c r="I23" s="69"/>
      <c r="J23" s="72"/>
    </row>
    <row r="24" spans="1:10" x14ac:dyDescent="0.25">
      <c r="A24" s="52"/>
      <c r="B24" s="24"/>
      <c r="C24" s="55"/>
      <c r="D24" s="58"/>
      <c r="E24" s="61"/>
      <c r="F24" s="64"/>
      <c r="G24" s="67"/>
      <c r="H24" s="64"/>
      <c r="I24" s="70"/>
      <c r="J24" s="73"/>
    </row>
    <row r="25" spans="1:10" ht="15.75" x14ac:dyDescent="0.25">
      <c r="A25" s="75">
        <v>2</v>
      </c>
      <c r="B25" s="34" t="s">
        <v>44</v>
      </c>
      <c r="C25" s="74" t="s">
        <v>14</v>
      </c>
      <c r="D25" s="77">
        <v>18</v>
      </c>
      <c r="E25" s="37"/>
      <c r="F25" s="38">
        <f>E25*D25</f>
        <v>0</v>
      </c>
      <c r="G25" s="39"/>
      <c r="H25" s="38">
        <f>F25*G25</f>
        <v>0</v>
      </c>
      <c r="I25" s="40">
        <f>F25+H25</f>
        <v>0</v>
      </c>
      <c r="J25" s="36"/>
    </row>
    <row r="26" spans="1:10" x14ac:dyDescent="0.25">
      <c r="A26" s="76"/>
      <c r="B26" s="23" t="s">
        <v>23</v>
      </c>
      <c r="C26" s="74"/>
      <c r="D26" s="77"/>
      <c r="E26" s="37"/>
      <c r="F26" s="38"/>
      <c r="G26" s="39"/>
      <c r="H26" s="38"/>
      <c r="I26" s="40"/>
      <c r="J26" s="36"/>
    </row>
    <row r="27" spans="1:10" x14ac:dyDescent="0.25">
      <c r="A27" s="76"/>
      <c r="B27" s="23" t="s">
        <v>127</v>
      </c>
      <c r="C27" s="74"/>
      <c r="D27" s="77"/>
      <c r="E27" s="37"/>
      <c r="F27" s="38"/>
      <c r="G27" s="39"/>
      <c r="H27" s="38"/>
      <c r="I27" s="40"/>
      <c r="J27" s="36"/>
    </row>
    <row r="28" spans="1:10" x14ac:dyDescent="0.25">
      <c r="A28" s="76"/>
      <c r="B28" s="23" t="s">
        <v>128</v>
      </c>
      <c r="C28" s="74"/>
      <c r="D28" s="77"/>
      <c r="E28" s="37"/>
      <c r="F28" s="38"/>
      <c r="G28" s="39"/>
      <c r="H28" s="38"/>
      <c r="I28" s="40"/>
      <c r="J28" s="36"/>
    </row>
    <row r="29" spans="1:10" x14ac:dyDescent="0.25">
      <c r="A29" s="76"/>
      <c r="B29" s="23" t="s">
        <v>24</v>
      </c>
      <c r="C29" s="74"/>
      <c r="D29" s="77"/>
      <c r="E29" s="37"/>
      <c r="F29" s="38"/>
      <c r="G29" s="39"/>
      <c r="H29" s="38"/>
      <c r="I29" s="40"/>
      <c r="J29" s="36"/>
    </row>
    <row r="30" spans="1:10" x14ac:dyDescent="0.25">
      <c r="A30" s="76"/>
      <c r="B30" s="23" t="s">
        <v>25</v>
      </c>
      <c r="C30" s="74"/>
      <c r="D30" s="77"/>
      <c r="E30" s="37"/>
      <c r="F30" s="38"/>
      <c r="G30" s="39"/>
      <c r="H30" s="38"/>
      <c r="I30" s="40"/>
      <c r="J30" s="36"/>
    </row>
    <row r="31" spans="1:10" x14ac:dyDescent="0.25">
      <c r="A31" s="76"/>
      <c r="B31" s="23" t="s">
        <v>26</v>
      </c>
      <c r="C31" s="74"/>
      <c r="D31" s="77"/>
      <c r="E31" s="37"/>
      <c r="F31" s="38"/>
      <c r="G31" s="39"/>
      <c r="H31" s="38"/>
      <c r="I31" s="40"/>
      <c r="J31" s="36"/>
    </row>
    <row r="32" spans="1:10" x14ac:dyDescent="0.25">
      <c r="A32" s="76"/>
      <c r="B32" s="23" t="s">
        <v>27</v>
      </c>
      <c r="C32" s="74"/>
      <c r="D32" s="77"/>
      <c r="E32" s="37"/>
      <c r="F32" s="38"/>
      <c r="G32" s="39"/>
      <c r="H32" s="38"/>
      <c r="I32" s="40"/>
      <c r="J32" s="36"/>
    </row>
    <row r="33" spans="1:10" x14ac:dyDescent="0.25">
      <c r="A33" s="76"/>
      <c r="B33" s="23" t="s">
        <v>129</v>
      </c>
      <c r="C33" s="74"/>
      <c r="D33" s="77"/>
      <c r="E33" s="37"/>
      <c r="F33" s="38"/>
      <c r="G33" s="39"/>
      <c r="H33" s="38"/>
      <c r="I33" s="40"/>
      <c r="J33" s="36"/>
    </row>
    <row r="34" spans="1:10" x14ac:dyDescent="0.25">
      <c r="A34" s="76"/>
      <c r="B34" s="23" t="s">
        <v>28</v>
      </c>
      <c r="C34" s="74"/>
      <c r="D34" s="77"/>
      <c r="E34" s="37"/>
      <c r="F34" s="38"/>
      <c r="G34" s="39"/>
      <c r="H34" s="38"/>
      <c r="I34" s="40"/>
      <c r="J34" s="36"/>
    </row>
    <row r="35" spans="1:10" x14ac:dyDescent="0.25">
      <c r="A35" s="76"/>
      <c r="B35" s="23" t="s">
        <v>29</v>
      </c>
      <c r="C35" s="74"/>
      <c r="D35" s="77"/>
      <c r="E35" s="37"/>
      <c r="F35" s="38"/>
      <c r="G35" s="39"/>
      <c r="H35" s="38"/>
      <c r="I35" s="40"/>
      <c r="J35" s="36"/>
    </row>
    <row r="36" spans="1:10" x14ac:dyDescent="0.25">
      <c r="A36" s="76"/>
      <c r="B36" s="23" t="s">
        <v>30</v>
      </c>
      <c r="C36" s="74"/>
      <c r="D36" s="77"/>
      <c r="E36" s="37"/>
      <c r="F36" s="38"/>
      <c r="G36" s="39"/>
      <c r="H36" s="38"/>
      <c r="I36" s="40"/>
      <c r="J36" s="36"/>
    </row>
    <row r="37" spans="1:10" x14ac:dyDescent="0.25">
      <c r="A37" s="76"/>
      <c r="B37" s="23" t="s">
        <v>31</v>
      </c>
      <c r="C37" s="74"/>
      <c r="D37" s="77"/>
      <c r="E37" s="37"/>
      <c r="F37" s="38"/>
      <c r="G37" s="39"/>
      <c r="H37" s="38"/>
      <c r="I37" s="40"/>
      <c r="J37" s="36"/>
    </row>
    <row r="38" spans="1:10" x14ac:dyDescent="0.25">
      <c r="A38" s="76"/>
      <c r="B38" s="23" t="s">
        <v>130</v>
      </c>
      <c r="C38" s="74"/>
      <c r="D38" s="77"/>
      <c r="E38" s="37"/>
      <c r="F38" s="38"/>
      <c r="G38" s="39"/>
      <c r="H38" s="38"/>
      <c r="I38" s="40"/>
      <c r="J38" s="36"/>
    </row>
    <row r="39" spans="1:10" x14ac:dyDescent="0.25">
      <c r="A39" s="76"/>
      <c r="B39" s="23" t="s">
        <v>32</v>
      </c>
      <c r="C39" s="74"/>
      <c r="D39" s="77"/>
      <c r="E39" s="37"/>
      <c r="F39" s="38"/>
      <c r="G39" s="39"/>
      <c r="H39" s="38"/>
      <c r="I39" s="40"/>
      <c r="J39" s="36"/>
    </row>
    <row r="40" spans="1:10" x14ac:dyDescent="0.25">
      <c r="A40" s="76"/>
      <c r="B40" s="23" t="s">
        <v>33</v>
      </c>
      <c r="C40" s="74"/>
      <c r="D40" s="77"/>
      <c r="E40" s="37"/>
      <c r="F40" s="38"/>
      <c r="G40" s="39"/>
      <c r="H40" s="38"/>
      <c r="I40" s="40"/>
      <c r="J40" s="36"/>
    </row>
    <row r="41" spans="1:10" x14ac:dyDescent="0.25">
      <c r="A41" s="76"/>
      <c r="B41" s="23" t="s">
        <v>34</v>
      </c>
      <c r="C41" s="74"/>
      <c r="D41" s="77"/>
      <c r="E41" s="37"/>
      <c r="F41" s="38"/>
      <c r="G41" s="39"/>
      <c r="H41" s="38"/>
      <c r="I41" s="40"/>
      <c r="J41" s="36"/>
    </row>
    <row r="42" spans="1:10" x14ac:dyDescent="0.25">
      <c r="A42" s="76"/>
      <c r="B42" s="23" t="s">
        <v>35</v>
      </c>
      <c r="C42" s="74"/>
      <c r="D42" s="77"/>
      <c r="E42" s="37"/>
      <c r="F42" s="38"/>
      <c r="G42" s="39"/>
      <c r="H42" s="38"/>
      <c r="I42" s="40"/>
      <c r="J42" s="36"/>
    </row>
    <row r="43" spans="1:10" ht="39" x14ac:dyDescent="0.25">
      <c r="A43" s="76"/>
      <c r="B43" s="23" t="s">
        <v>36</v>
      </c>
      <c r="C43" s="74"/>
      <c r="D43" s="77"/>
      <c r="E43" s="37"/>
      <c r="F43" s="38"/>
      <c r="G43" s="39"/>
      <c r="H43" s="38"/>
      <c r="I43" s="40"/>
      <c r="J43" s="36"/>
    </row>
    <row r="44" spans="1:10" x14ac:dyDescent="0.25">
      <c r="A44" s="76"/>
      <c r="B44" s="23" t="s">
        <v>37</v>
      </c>
      <c r="C44" s="74"/>
      <c r="D44" s="77"/>
      <c r="E44" s="37"/>
      <c r="F44" s="38"/>
      <c r="G44" s="39"/>
      <c r="H44" s="38"/>
      <c r="I44" s="40"/>
      <c r="J44" s="36"/>
    </row>
    <row r="45" spans="1:10" x14ac:dyDescent="0.25">
      <c r="A45" s="76"/>
      <c r="B45" s="23" t="s">
        <v>38</v>
      </c>
      <c r="C45" s="74"/>
      <c r="D45" s="77"/>
      <c r="E45" s="37"/>
      <c r="F45" s="38"/>
      <c r="G45" s="39"/>
      <c r="H45" s="38"/>
      <c r="I45" s="40"/>
      <c r="J45" s="36"/>
    </row>
    <row r="46" spans="1:10" x14ac:dyDescent="0.25">
      <c r="A46" s="76"/>
      <c r="B46" s="23" t="s">
        <v>39</v>
      </c>
      <c r="C46" s="74"/>
      <c r="D46" s="77"/>
      <c r="E46" s="37"/>
      <c r="F46" s="38"/>
      <c r="G46" s="39"/>
      <c r="H46" s="38"/>
      <c r="I46" s="40"/>
      <c r="J46" s="36"/>
    </row>
    <row r="47" spans="1:10" x14ac:dyDescent="0.25">
      <c r="A47" s="76"/>
      <c r="B47" s="23" t="s">
        <v>40</v>
      </c>
      <c r="C47" s="74"/>
      <c r="D47" s="77"/>
      <c r="E47" s="37"/>
      <c r="F47" s="38"/>
      <c r="G47" s="39"/>
      <c r="H47" s="38"/>
      <c r="I47" s="40"/>
      <c r="J47" s="36"/>
    </row>
    <row r="48" spans="1:10" ht="24.75" x14ac:dyDescent="0.25">
      <c r="A48" s="76"/>
      <c r="B48" s="23" t="s">
        <v>140</v>
      </c>
      <c r="C48" s="74"/>
      <c r="D48" s="77"/>
      <c r="E48" s="37"/>
      <c r="F48" s="38"/>
      <c r="G48" s="39"/>
      <c r="H48" s="38"/>
      <c r="I48" s="40"/>
      <c r="J48" s="36"/>
    </row>
    <row r="49" spans="1:14" x14ac:dyDescent="0.25">
      <c r="A49" s="76"/>
      <c r="B49" s="23" t="s">
        <v>136</v>
      </c>
      <c r="C49" s="74"/>
      <c r="D49" s="77"/>
      <c r="E49" s="37"/>
      <c r="F49" s="38"/>
      <c r="G49" s="39"/>
      <c r="H49" s="38"/>
      <c r="I49" s="40"/>
      <c r="J49" s="36"/>
    </row>
    <row r="50" spans="1:14" x14ac:dyDescent="0.25">
      <c r="A50" s="76"/>
      <c r="B50" s="23" t="s">
        <v>135</v>
      </c>
      <c r="C50" s="74"/>
      <c r="D50" s="77"/>
      <c r="E50" s="37"/>
      <c r="F50" s="38"/>
      <c r="G50" s="39"/>
      <c r="H50" s="38"/>
      <c r="I50" s="40"/>
      <c r="J50" s="36"/>
    </row>
    <row r="51" spans="1:14" x14ac:dyDescent="0.25">
      <c r="A51" s="76"/>
      <c r="B51" s="23" t="s">
        <v>41</v>
      </c>
      <c r="C51" s="74"/>
      <c r="D51" s="77"/>
      <c r="E51" s="37"/>
      <c r="F51" s="38"/>
      <c r="G51" s="39"/>
      <c r="H51" s="38"/>
      <c r="I51" s="40"/>
      <c r="J51" s="36"/>
    </row>
    <row r="52" spans="1:14" x14ac:dyDescent="0.25">
      <c r="A52" s="76"/>
      <c r="B52" s="23" t="s">
        <v>42</v>
      </c>
      <c r="C52" s="74"/>
      <c r="D52" s="77"/>
      <c r="E52" s="37"/>
      <c r="F52" s="38"/>
      <c r="G52" s="39"/>
      <c r="H52" s="38"/>
      <c r="I52" s="40"/>
      <c r="J52" s="36"/>
    </row>
    <row r="53" spans="1:14" ht="26.25" x14ac:dyDescent="0.25">
      <c r="A53" s="76"/>
      <c r="B53" s="23" t="s">
        <v>43</v>
      </c>
      <c r="C53" s="74"/>
      <c r="D53" s="77"/>
      <c r="E53" s="37"/>
      <c r="F53" s="38"/>
      <c r="G53" s="39"/>
      <c r="H53" s="38"/>
      <c r="I53" s="40"/>
      <c r="J53" s="36"/>
    </row>
    <row r="54" spans="1:14" x14ac:dyDescent="0.25">
      <c r="A54" s="76"/>
      <c r="B54" s="23" t="s">
        <v>137</v>
      </c>
      <c r="C54" s="74"/>
      <c r="D54" s="77"/>
      <c r="E54" s="37"/>
      <c r="F54" s="38"/>
      <c r="G54" s="39"/>
      <c r="H54" s="38"/>
      <c r="I54" s="40"/>
      <c r="J54" s="36"/>
    </row>
    <row r="55" spans="1:14" x14ac:dyDescent="0.25">
      <c r="A55" s="76"/>
      <c r="B55" s="24"/>
      <c r="C55" s="74"/>
      <c r="D55" s="77"/>
      <c r="E55" s="37"/>
      <c r="F55" s="38"/>
      <c r="G55" s="39"/>
      <c r="H55" s="38"/>
      <c r="I55" s="40"/>
      <c r="J55" s="36"/>
    </row>
    <row r="56" spans="1:14" ht="60" x14ac:dyDescent="0.25">
      <c r="A56" s="32">
        <v>3</v>
      </c>
      <c r="B56" s="25" t="s">
        <v>138</v>
      </c>
      <c r="C56" s="26" t="s">
        <v>45</v>
      </c>
      <c r="D56" s="26">
        <v>18</v>
      </c>
      <c r="E56" s="27"/>
      <c r="F56" s="28">
        <f>E56*D56</f>
        <v>0</v>
      </c>
      <c r="G56" s="29"/>
      <c r="H56" s="28">
        <f>F56*G56</f>
        <v>0</v>
      </c>
      <c r="I56" s="30">
        <f>F56+H56</f>
        <v>0</v>
      </c>
      <c r="J56" s="31"/>
    </row>
    <row r="57" spans="1:14" ht="15.75" thickBot="1" x14ac:dyDescent="0.3">
      <c r="A57" s="18"/>
      <c r="B57" s="46" t="s">
        <v>10</v>
      </c>
      <c r="C57" s="47"/>
      <c r="D57" s="47"/>
      <c r="E57" s="48"/>
      <c r="F57" s="13">
        <f>SUM(F4:F4)</f>
        <v>0</v>
      </c>
      <c r="G57" s="1"/>
      <c r="H57" s="1"/>
      <c r="I57" s="12">
        <f>SUM(I4:I4)</f>
        <v>0</v>
      </c>
      <c r="J57" s="2"/>
    </row>
    <row r="58" spans="1:14" ht="33.75" customHeight="1" x14ac:dyDescent="0.25">
      <c r="B58" s="49" t="s">
        <v>11</v>
      </c>
      <c r="C58" s="49"/>
      <c r="D58" s="49"/>
      <c r="E58" s="49"/>
      <c r="F58" s="49"/>
      <c r="G58" s="49"/>
      <c r="H58" s="49"/>
      <c r="I58" s="49"/>
      <c r="J58" s="49"/>
    </row>
    <row r="59" spans="1:14" x14ac:dyDescent="0.25">
      <c r="B59" s="3"/>
      <c r="C59" s="4"/>
      <c r="D59" s="5"/>
      <c r="E59" s="3"/>
      <c r="F59" s="3"/>
      <c r="G59" s="3"/>
      <c r="H59" s="3"/>
      <c r="I59" s="3"/>
      <c r="J59" s="3"/>
      <c r="N59" s="19"/>
    </row>
    <row r="60" spans="1:14" ht="101.25" x14ac:dyDescent="0.25">
      <c r="B60" s="20" t="s">
        <v>118</v>
      </c>
      <c r="C60" s="4"/>
      <c r="D60" s="5"/>
      <c r="E60" s="3"/>
      <c r="F60" s="3"/>
      <c r="G60" s="3"/>
      <c r="H60" s="3"/>
      <c r="I60" s="3"/>
      <c r="J60" s="3"/>
    </row>
    <row r="61" spans="1:14" x14ac:dyDescent="0.25">
      <c r="B61" s="6"/>
      <c r="C61" s="7"/>
      <c r="D61" s="8"/>
      <c r="F61" t="s">
        <v>12</v>
      </c>
    </row>
    <row r="62" spans="1:14" x14ac:dyDescent="0.25">
      <c r="A62" s="9"/>
      <c r="B62" s="10"/>
      <c r="C62" s="11"/>
      <c r="D62" s="11"/>
      <c r="E62" s="10"/>
      <c r="F62" s="6" t="s">
        <v>13</v>
      </c>
      <c r="G62" s="7"/>
      <c r="H62" s="7"/>
      <c r="I62" s="7"/>
    </row>
    <row r="65" spans="2:2" x14ac:dyDescent="0.25">
      <c r="B65" s="22"/>
    </row>
  </sheetData>
  <mergeCells count="22">
    <mergeCell ref="A1:J1"/>
    <mergeCell ref="A3:J3"/>
    <mergeCell ref="B57:E57"/>
    <mergeCell ref="B58:J58"/>
    <mergeCell ref="A4:A24"/>
    <mergeCell ref="C4:C24"/>
    <mergeCell ref="D4:D24"/>
    <mergeCell ref="E4:E24"/>
    <mergeCell ref="F4:F24"/>
    <mergeCell ref="G4:G24"/>
    <mergeCell ref="H4:H24"/>
    <mergeCell ref="I4:I24"/>
    <mergeCell ref="J4:J24"/>
    <mergeCell ref="C25:C55"/>
    <mergeCell ref="A25:A55"/>
    <mergeCell ref="D25:D55"/>
    <mergeCell ref="J25:J55"/>
    <mergeCell ref="E25:E55"/>
    <mergeCell ref="F25:F55"/>
    <mergeCell ref="G25:G55"/>
    <mergeCell ref="H25:H55"/>
    <mergeCell ref="I25:I55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0"/>
  <sheetViews>
    <sheetView workbookViewId="0">
      <selection activeCell="A2" sqref="A2:A20"/>
    </sheetView>
  </sheetViews>
  <sheetFormatPr defaultRowHeight="15" x14ac:dyDescent="0.25"/>
  <cols>
    <col min="1" max="1" width="91.7109375" customWidth="1"/>
  </cols>
  <sheetData>
    <row r="2" spans="1:1" ht="30" x14ac:dyDescent="0.25">
      <c r="A2" s="22" t="s">
        <v>99</v>
      </c>
    </row>
    <row r="3" spans="1:1" x14ac:dyDescent="0.25">
      <c r="A3" s="22" t="s">
        <v>100</v>
      </c>
    </row>
    <row r="4" spans="1:1" x14ac:dyDescent="0.25">
      <c r="A4" s="22" t="s">
        <v>101</v>
      </c>
    </row>
    <row r="5" spans="1:1" ht="30" x14ac:dyDescent="0.25">
      <c r="A5" s="22" t="s">
        <v>102</v>
      </c>
    </row>
    <row r="6" spans="1:1" ht="45" x14ac:dyDescent="0.25">
      <c r="A6" s="22" t="s">
        <v>103</v>
      </c>
    </row>
    <row r="7" spans="1:1" x14ac:dyDescent="0.25">
      <c r="A7" s="22" t="s">
        <v>104</v>
      </c>
    </row>
    <row r="8" spans="1:1" x14ac:dyDescent="0.25">
      <c r="A8" s="22" t="s">
        <v>105</v>
      </c>
    </row>
    <row r="9" spans="1:1" x14ac:dyDescent="0.25">
      <c r="A9" s="22" t="s">
        <v>106</v>
      </c>
    </row>
    <row r="10" spans="1:1" x14ac:dyDescent="0.25">
      <c r="A10" s="22" t="s">
        <v>107</v>
      </c>
    </row>
    <row r="11" spans="1:1" ht="30" x14ac:dyDescent="0.25">
      <c r="A11" s="35" t="s">
        <v>108</v>
      </c>
    </row>
    <row r="12" spans="1:1" x14ac:dyDescent="0.25">
      <c r="A12" s="22" t="s">
        <v>109</v>
      </c>
    </row>
    <row r="13" spans="1:1" ht="45" x14ac:dyDescent="0.25">
      <c r="A13" s="22" t="s">
        <v>110</v>
      </c>
    </row>
    <row r="14" spans="1:1" x14ac:dyDescent="0.25">
      <c r="A14" s="22" t="s">
        <v>111</v>
      </c>
    </row>
    <row r="15" spans="1:1" x14ac:dyDescent="0.25">
      <c r="A15" s="22" t="s">
        <v>112</v>
      </c>
    </row>
    <row r="16" spans="1:1" x14ac:dyDescent="0.25">
      <c r="A16" s="35" t="s">
        <v>113</v>
      </c>
    </row>
    <row r="17" spans="1:1" x14ac:dyDescent="0.25">
      <c r="A17" s="35" t="s">
        <v>114</v>
      </c>
    </row>
    <row r="18" spans="1:1" x14ac:dyDescent="0.25">
      <c r="A18" s="35" t="s">
        <v>115</v>
      </c>
    </row>
    <row r="19" spans="1:1" x14ac:dyDescent="0.25">
      <c r="A19" s="35" t="s">
        <v>116</v>
      </c>
    </row>
    <row r="20" spans="1:1" ht="45" x14ac:dyDescent="0.25">
      <c r="A20" s="2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6"/>
  <sheetViews>
    <sheetView topLeftCell="A16" workbookViewId="0">
      <selection sqref="A1:A56"/>
    </sheetView>
  </sheetViews>
  <sheetFormatPr defaultRowHeight="15" x14ac:dyDescent="0.25"/>
  <cols>
    <col min="1" max="1" width="109.85546875" customWidth="1"/>
  </cols>
  <sheetData>
    <row r="1" spans="1:1" x14ac:dyDescent="0.25">
      <c r="A1" s="22" t="s">
        <v>46</v>
      </c>
    </row>
    <row r="2" spans="1:1" x14ac:dyDescent="0.25">
      <c r="A2" s="22" t="s">
        <v>47</v>
      </c>
    </row>
    <row r="3" spans="1:1" x14ac:dyDescent="0.25">
      <c r="A3" s="22"/>
    </row>
    <row r="4" spans="1:1" x14ac:dyDescent="0.25">
      <c r="A4" s="22" t="s">
        <v>48</v>
      </c>
    </row>
    <row r="5" spans="1:1" ht="30" x14ac:dyDescent="0.25">
      <c r="A5" s="22" t="s">
        <v>49</v>
      </c>
    </row>
    <row r="6" spans="1:1" ht="45" x14ac:dyDescent="0.25">
      <c r="A6" s="22" t="s">
        <v>50</v>
      </c>
    </row>
    <row r="7" spans="1:1" x14ac:dyDescent="0.25">
      <c r="A7" s="22"/>
    </row>
    <row r="8" spans="1:1" ht="30" x14ac:dyDescent="0.25">
      <c r="A8" s="22" t="s">
        <v>51</v>
      </c>
    </row>
    <row r="9" spans="1:1" ht="30" x14ac:dyDescent="0.25">
      <c r="A9" s="22" t="s">
        <v>52</v>
      </c>
    </row>
    <row r="10" spans="1:1" ht="30" x14ac:dyDescent="0.25">
      <c r="A10" s="22" t="s">
        <v>53</v>
      </c>
    </row>
    <row r="11" spans="1:1" x14ac:dyDescent="0.25">
      <c r="A11" s="22" t="s">
        <v>54</v>
      </c>
    </row>
    <row r="12" spans="1:1" ht="60" x14ac:dyDescent="0.25">
      <c r="A12" s="22" t="s">
        <v>55</v>
      </c>
    </row>
    <row r="13" spans="1:1" x14ac:dyDescent="0.25">
      <c r="A13" s="22" t="s">
        <v>56</v>
      </c>
    </row>
    <row r="14" spans="1:1" x14ac:dyDescent="0.25">
      <c r="A14" s="22" t="s">
        <v>57</v>
      </c>
    </row>
    <row r="15" spans="1:1" x14ac:dyDescent="0.25">
      <c r="A15" s="22" t="s">
        <v>58</v>
      </c>
    </row>
    <row r="16" spans="1:1" ht="30" x14ac:dyDescent="0.25">
      <c r="A16" s="22" t="s">
        <v>59</v>
      </c>
    </row>
    <row r="17" spans="1:1" x14ac:dyDescent="0.25">
      <c r="A17" s="22" t="s">
        <v>60</v>
      </c>
    </row>
    <row r="18" spans="1:1" x14ac:dyDescent="0.25">
      <c r="A18" s="22" t="s">
        <v>61</v>
      </c>
    </row>
    <row r="19" spans="1:1" ht="30" x14ac:dyDescent="0.25">
      <c r="A19" s="22" t="s">
        <v>62</v>
      </c>
    </row>
    <row r="20" spans="1:1" ht="30" x14ac:dyDescent="0.25">
      <c r="A20" s="22" t="s">
        <v>63</v>
      </c>
    </row>
    <row r="21" spans="1:1" ht="30" x14ac:dyDescent="0.25">
      <c r="A21" s="22" t="s">
        <v>64</v>
      </c>
    </row>
    <row r="22" spans="1:1" x14ac:dyDescent="0.25">
      <c r="A22" s="22" t="s">
        <v>65</v>
      </c>
    </row>
    <row r="23" spans="1:1" ht="30" x14ac:dyDescent="0.25">
      <c r="A23" s="22" t="s">
        <v>66</v>
      </c>
    </row>
    <row r="24" spans="1:1" x14ac:dyDescent="0.25">
      <c r="A24" s="22" t="s">
        <v>67</v>
      </c>
    </row>
    <row r="25" spans="1:1" x14ac:dyDescent="0.25">
      <c r="A25" s="22" t="s">
        <v>68</v>
      </c>
    </row>
    <row r="26" spans="1:1" ht="30" x14ac:dyDescent="0.25">
      <c r="A26" s="22" t="s">
        <v>69</v>
      </c>
    </row>
    <row r="27" spans="1:1" ht="30" x14ac:dyDescent="0.25">
      <c r="A27" s="22" t="s">
        <v>70</v>
      </c>
    </row>
    <row r="28" spans="1:1" ht="30" x14ac:dyDescent="0.25">
      <c r="A28" s="22" t="s">
        <v>71</v>
      </c>
    </row>
    <row r="29" spans="1:1" x14ac:dyDescent="0.25">
      <c r="A29" s="22" t="s">
        <v>72</v>
      </c>
    </row>
    <row r="30" spans="1:1" x14ac:dyDescent="0.25">
      <c r="A30" s="22" t="s">
        <v>73</v>
      </c>
    </row>
    <row r="31" spans="1:1" x14ac:dyDescent="0.25">
      <c r="A31" s="22" t="s">
        <v>74</v>
      </c>
    </row>
    <row r="32" spans="1:1" x14ac:dyDescent="0.25">
      <c r="A32" s="22" t="s">
        <v>75</v>
      </c>
    </row>
    <row r="33" spans="1:1" ht="30" x14ac:dyDescent="0.25">
      <c r="A33" s="22" t="s">
        <v>76</v>
      </c>
    </row>
    <row r="34" spans="1:1" x14ac:dyDescent="0.25">
      <c r="A34" s="22" t="s">
        <v>77</v>
      </c>
    </row>
    <row r="35" spans="1:1" x14ac:dyDescent="0.25">
      <c r="A35" s="22" t="s">
        <v>78</v>
      </c>
    </row>
    <row r="36" spans="1:1" x14ac:dyDescent="0.25">
      <c r="A36" s="22" t="s">
        <v>79</v>
      </c>
    </row>
    <row r="37" spans="1:1" x14ac:dyDescent="0.25">
      <c r="A37" s="22" t="s">
        <v>80</v>
      </c>
    </row>
    <row r="38" spans="1:1" x14ac:dyDescent="0.25">
      <c r="A38" s="22" t="s">
        <v>81</v>
      </c>
    </row>
    <row r="39" spans="1:1" x14ac:dyDescent="0.25">
      <c r="A39" s="22" t="s">
        <v>82</v>
      </c>
    </row>
    <row r="40" spans="1:1" x14ac:dyDescent="0.25">
      <c r="A40" s="22" t="s">
        <v>83</v>
      </c>
    </row>
    <row r="41" spans="1:1" x14ac:dyDescent="0.25">
      <c r="A41" s="22" t="s">
        <v>84</v>
      </c>
    </row>
    <row r="42" spans="1:1" x14ac:dyDescent="0.25">
      <c r="A42" s="22" t="s">
        <v>85</v>
      </c>
    </row>
    <row r="43" spans="1:1" x14ac:dyDescent="0.25">
      <c r="A43" s="22" t="s">
        <v>86</v>
      </c>
    </row>
    <row r="44" spans="1:1" x14ac:dyDescent="0.25">
      <c r="A44" s="22" t="s">
        <v>87</v>
      </c>
    </row>
    <row r="45" spans="1:1" x14ac:dyDescent="0.25">
      <c r="A45" s="22" t="s">
        <v>88</v>
      </c>
    </row>
    <row r="46" spans="1:1" x14ac:dyDescent="0.25">
      <c r="A46" s="22" t="s">
        <v>89</v>
      </c>
    </row>
    <row r="47" spans="1:1" x14ac:dyDescent="0.25">
      <c r="A47" s="22" t="s">
        <v>90</v>
      </c>
    </row>
    <row r="48" spans="1:1" x14ac:dyDescent="0.25">
      <c r="A48" s="22" t="s">
        <v>91</v>
      </c>
    </row>
    <row r="49" spans="1:1" x14ac:dyDescent="0.25">
      <c r="A49" s="22" t="s">
        <v>92</v>
      </c>
    </row>
    <row r="50" spans="1:1" x14ac:dyDescent="0.25">
      <c r="A50" s="22" t="s">
        <v>93</v>
      </c>
    </row>
    <row r="51" spans="1:1" x14ac:dyDescent="0.25">
      <c r="A51" s="22" t="s">
        <v>94</v>
      </c>
    </row>
    <row r="52" spans="1:1" x14ac:dyDescent="0.25">
      <c r="A52" s="22" t="s">
        <v>95</v>
      </c>
    </row>
    <row r="53" spans="1:1" x14ac:dyDescent="0.25">
      <c r="A53" s="22" t="s">
        <v>96</v>
      </c>
    </row>
    <row r="54" spans="1:1" x14ac:dyDescent="0.25">
      <c r="A54" s="22"/>
    </row>
    <row r="55" spans="1:1" x14ac:dyDescent="0.25">
      <c r="A55" s="22" t="s">
        <v>97</v>
      </c>
    </row>
    <row r="56" spans="1:1" ht="45" x14ac:dyDescent="0.25">
      <c r="A56" s="2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Załącznik_Nr1</vt:lpstr>
      <vt:lpstr>Załącznik_Nr2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a</cp:lastModifiedBy>
  <cp:lastPrinted>2024-09-24T08:14:53Z</cp:lastPrinted>
  <dcterms:created xsi:type="dcterms:W3CDTF">2022-03-10T13:47:34Z</dcterms:created>
  <dcterms:modified xsi:type="dcterms:W3CDTF">2024-09-24T10:02:46Z</dcterms:modified>
</cp:coreProperties>
</file>