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2023\zo z dziedziny nauki\66 odczynniki\"/>
    </mc:Choice>
  </mc:AlternateContent>
  <xr:revisionPtr revIDLastSave="0" documentId="13_ncr:1_{66B60BA2-6344-46EF-88C8-4213A81DF93A}" xr6:coauthVersionLast="47" xr6:coauthVersionMax="47" xr10:uidLastSave="{00000000-0000-0000-0000-000000000000}"/>
  <bookViews>
    <workbookView xWindow="3240" yWindow="3240" windowWidth="21600" windowHeight="11385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F40" i="1"/>
  <c r="H40" i="1" s="1"/>
  <c r="I39" i="1"/>
  <c r="F39" i="1"/>
  <c r="H39" i="1" s="1"/>
  <c r="I30" i="1"/>
  <c r="F30" i="1"/>
  <c r="H30" i="1" s="1"/>
  <c r="J39" i="1" l="1"/>
  <c r="J40" i="1"/>
  <c r="F41" i="1"/>
  <c r="J30" i="1"/>
  <c r="F31" i="1"/>
  <c r="I20" i="1"/>
  <c r="F20" i="1"/>
  <c r="H20" i="1" s="1"/>
  <c r="J20" i="1" s="1"/>
  <c r="J21" i="1" s="1"/>
  <c r="I10" i="1"/>
  <c r="F10" i="1"/>
  <c r="H10" i="1" s="1"/>
  <c r="J10" i="1" s="1"/>
  <c r="I9" i="1"/>
  <c r="F9" i="1"/>
  <c r="H9" i="1" s="1"/>
  <c r="J9" i="1" s="1"/>
  <c r="J41" i="1" l="1"/>
  <c r="J31" i="1"/>
  <c r="J11" i="1"/>
  <c r="F21" i="1"/>
  <c r="F11" i="1"/>
</calcChain>
</file>

<file path=xl/sharedStrings.xml><?xml version="1.0" encoding="utf-8"?>
<sst xmlns="http://schemas.openxmlformats.org/spreadsheetml/2006/main" count="71" uniqueCount="28">
  <si>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</si>
  <si>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</si>
  <si>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</si>
  <si>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</si>
  <si>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</si>
  <si>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</si>
  <si>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</si>
  <si>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</si>
  <si>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</si>
  <si>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</si>
  <si>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</si>
  <si>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</si>
  <si>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</si>
  <si>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</si>
  <si>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</si>
  <si>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</si>
  <si>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Część 3</t>
  </si>
  <si>
    <t>Część 4</t>
  </si>
  <si>
    <t>szt.</t>
  </si>
  <si>
    <t>opak.</t>
  </si>
  <si>
    <t>Żele 4–15% Mini-PROTEAN® TGX™ Precast Protein Gels, 12-well (dołków), 20 µl - Prefabrykowane żele białkowe Mini-PROTEAN TGX do oddzielania polipeptydów o wartościach od ~5–200 kD. Żele TGX (Tris-Glycine eXtended) o długiej żywotności, mogą być stosowane zarówno do standardowych separacji białek denaturujących, jak i do elektroforezy natywnej, opak. 12-well (dołków), 20 µl; zgodny z nr kat. 4561085, lub równoważny</t>
  </si>
  <si>
    <t>Precision Plus Protein™ WesternC™ Blotting Standards, 250 µl - wstępnie wybarwione, rekombinowane białka ze znacznikiem Strep (10–250 kD), w tym trzy różowe prążki referencyjne (25, 50, 75 kD), opak. 50 aplikacji (250 μl); zgodny z nr kat. 1610376, lub równoważny</t>
  </si>
  <si>
    <t>Proteaza GST -  Proteaza PreScission -  białko fuzyjne S-transferazy glutationowej (GST) i proteazy ludzkiego rinowirusa (HRV) typu 14 3C, optymalnym miejscem rozpoznawania dla tego enzymu jest sekwencja Leu-Glu-Val-Leu-Phe-Gln/Gly-Pro (LEVLFQ/GP), a rozszczepienie zachodzi pomiędzy resztami Gln i Gly-Pro, opak. 250 IU; zgodny z nr kat. Z02799, lub równoważny</t>
  </si>
  <si>
    <t>Monodyspersyjne cząstki nanodiamentu w wodnym roztworze (średnica 5 nm, 10 mg/ml), opak. 100 ml</t>
  </si>
  <si>
    <t>Pręcik kwarcowy ø1mm, długość 5cm</t>
  </si>
  <si>
    <t>Płytki kwarcowe 2,5cmx2,5cm grubość 1mm</t>
  </si>
  <si>
    <t xml:space="preserve">Fiz.
</t>
  </si>
  <si>
    <t xml:space="preserve">Biol. Kom.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</si>
</sst>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3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center" vertical="top"/>
    </xf>
    <xf numFmtId="44" fontId="3" fillId="0" borderId="5" xfId="1" applyFont="1" applyFill="1" applyBorder="1" applyAlignment="1" applyProtection="1">
      <alignment horizontal="center" vertical="top"/>
      <protection locked="0"/>
    </xf>
    <xf numFmtId="44" fontId="3" fillId="0" borderId="1" xfId="1" applyFont="1" applyFill="1" applyBorder="1" applyAlignment="1" applyProtection="1">
      <alignment horizontal="center" vertical="top"/>
    </xf>
    <xf numFmtId="9" fontId="3" fillId="0" borderId="1" xfId="0" applyNumberFormat="1" applyFont="1" applyFill="1" applyBorder="1" applyAlignment="1" applyProtection="1">
      <alignment horizontal="center" vertical="top"/>
      <protection locked="0"/>
    </xf>
    <xf numFmtId="44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/>
    <xf numFmtId="0" fontId="3" fillId="0" borderId="1" xfId="0" applyFont="1" applyBorder="1" applyAlignment="1" applyProtection="1">
      <alignment horizontal="center" vertical="top"/>
    </xf>
    <xf numFmtId="44" fontId="4" fillId="2" borderId="2" xfId="1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44" fontId="4" fillId="2" borderId="2" xfId="0" applyNumberFormat="1" applyFont="1" applyFill="1" applyBorder="1" applyAlignment="1" applyProtection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top"/>
    </xf>
    <xf numFmtId="0" fontId="3" fillId="2" borderId="3" xfId="0" applyFont="1" applyFill="1" applyBorder="1" applyAlignment="1" applyProtection="1">
      <alignment horizontal="center" vertical="top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3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2"/>
  <sheetViews>
    <sheetView tabSelected="1" topLeftCell="A73" zoomScaleNormal="100" zoomScalePageLayoutView="90" workbookViewId="0">
      <selection activeCell="B5" sqref="B5:H5"/>
    </sheetView>
  </sheetViews>
  <sheetFormatPr defaultRowHeight="14.25" x14ac:dyDescent="0.2"/>
  <cols>
    <col min="1" max="1" width="4.140625" style="2" customWidth="1"/>
    <col min="2" max="2" width="68.28515625" style="8" customWidth="1"/>
    <col min="3" max="3" width="8.7109375" style="2" customWidth="1"/>
    <col min="4" max="4" width="5.5703125" style="26" customWidth="1"/>
    <col min="5" max="5" width="12.5703125" style="2" customWidth="1"/>
    <col min="6" max="6" width="14.140625" style="2" customWidth="1"/>
    <col min="7" max="7" width="6.85546875" style="2" customWidth="1"/>
    <col min="8" max="8" width="10.140625" style="2" customWidth="1"/>
    <col min="9" max="9" width="12.42578125" style="2" customWidth="1"/>
    <col min="10" max="10" width="13.28515625" style="2" customWidth="1"/>
    <col min="11" max="11" width="18.28515625" style="2" customWidth="1"/>
    <col min="12" max="16384" width="9.140625" style="2"/>
  </cols>
  <sheetData>
    <row r="2" spans="1:11" ht="55.5" customHeight="1" x14ac:dyDescent="0.2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 x14ac:dyDescent="0.2">
      <c r="A3" s="3"/>
      <c r="B3" s="4"/>
      <c r="C3" s="3"/>
      <c r="D3" s="5"/>
      <c r="E3" s="3"/>
      <c r="F3" s="3"/>
      <c r="G3" s="3"/>
      <c r="H3" s="3"/>
      <c r="I3" s="3"/>
      <c r="J3" s="3"/>
    </row>
    <row r="5" spans="1:11" ht="31.5" customHeight="1" x14ac:dyDescent="0.2">
      <c r="A5" s="6"/>
      <c r="B5" s="28" t="s">
        <v>27</v>
      </c>
      <c r="C5" s="28"/>
      <c r="D5" s="28"/>
      <c r="E5" s="28"/>
      <c r="F5" s="28"/>
      <c r="G5" s="28"/>
      <c r="H5" s="28"/>
      <c r="I5" s="7"/>
      <c r="J5" s="7"/>
    </row>
    <row r="6" spans="1:11" x14ac:dyDescent="0.2">
      <c r="A6" s="6"/>
      <c r="C6" s="7"/>
      <c r="D6" s="7"/>
      <c r="E6" s="7"/>
      <c r="F6" s="7"/>
      <c r="G6" s="7"/>
      <c r="H6" s="7"/>
      <c r="I6" s="7"/>
      <c r="J6" s="7"/>
    </row>
    <row r="7" spans="1:11" ht="51" x14ac:dyDescent="0.2">
      <c r="A7" s="9" t="s">
        <v>1</v>
      </c>
      <c r="B7" s="10" t="s">
        <v>2</v>
      </c>
      <c r="C7" s="9" t="s">
        <v>7</v>
      </c>
      <c r="D7" s="9" t="s">
        <v>0</v>
      </c>
      <c r="E7" s="11" t="s">
        <v>3</v>
      </c>
      <c r="F7" s="11" t="s">
        <v>4</v>
      </c>
      <c r="G7" s="11" t="s">
        <v>11</v>
      </c>
      <c r="H7" s="11" t="s">
        <v>12</v>
      </c>
      <c r="I7" s="11" t="s">
        <v>13</v>
      </c>
      <c r="J7" s="11" t="s">
        <v>5</v>
      </c>
      <c r="K7" s="12" t="s">
        <v>10</v>
      </c>
    </row>
    <row r="8" spans="1:11" ht="15" x14ac:dyDescent="0.2">
      <c r="A8" s="29" t="s">
        <v>8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20" customFormat="1" ht="76.5" x14ac:dyDescent="0.2">
      <c r="A9" s="13">
        <v>1</v>
      </c>
      <c r="B9" s="1" t="s">
        <v>20</v>
      </c>
      <c r="C9" s="14" t="s">
        <v>19</v>
      </c>
      <c r="D9" s="14">
        <v>1</v>
      </c>
      <c r="E9" s="15"/>
      <c r="F9" s="16">
        <f t="shared" ref="F9:F10" si="0">E9*D9</f>
        <v>0</v>
      </c>
      <c r="G9" s="17"/>
      <c r="H9" s="16">
        <f t="shared" ref="H9:H10" si="1">F9*G9</f>
        <v>0</v>
      </c>
      <c r="I9" s="16">
        <f t="shared" ref="I9:I10" si="2">E9+(G9*E9)</f>
        <v>0</v>
      </c>
      <c r="J9" s="18">
        <f t="shared" ref="J9:J10" si="3">F9+H9</f>
        <v>0</v>
      </c>
      <c r="K9" s="19"/>
    </row>
    <row r="10" spans="1:11" s="20" customFormat="1" ht="51.75" thickBot="1" x14ac:dyDescent="0.25">
      <c r="A10" s="13">
        <v>2</v>
      </c>
      <c r="B10" s="1" t="s">
        <v>21</v>
      </c>
      <c r="C10" s="14" t="s">
        <v>19</v>
      </c>
      <c r="D10" s="14">
        <v>1</v>
      </c>
      <c r="E10" s="15"/>
      <c r="F10" s="16">
        <f t="shared" si="0"/>
        <v>0</v>
      </c>
      <c r="G10" s="17"/>
      <c r="H10" s="16">
        <f t="shared" si="1"/>
        <v>0</v>
      </c>
      <c r="I10" s="16">
        <f t="shared" si="2"/>
        <v>0</v>
      </c>
      <c r="J10" s="18">
        <f t="shared" si="3"/>
        <v>0</v>
      </c>
      <c r="K10" s="19"/>
    </row>
    <row r="11" spans="1:11" ht="15.75" thickBot="1" x14ac:dyDescent="0.25">
      <c r="A11" s="21"/>
      <c r="B11" s="30" t="s">
        <v>6</v>
      </c>
      <c r="C11" s="31"/>
      <c r="D11" s="31"/>
      <c r="E11" s="32"/>
      <c r="F11" s="22">
        <f>SUM(F9:F10)</f>
        <v>0</v>
      </c>
      <c r="G11" s="23"/>
      <c r="H11" s="23"/>
      <c r="I11" s="23"/>
      <c r="J11" s="24">
        <f>SUM(J9:J10)</f>
        <v>0</v>
      </c>
      <c r="K11" s="25"/>
    </row>
    <row r="12" spans="1:11" x14ac:dyDescent="0.2">
      <c r="A12" s="3"/>
      <c r="B12" s="4"/>
      <c r="C12" s="3"/>
      <c r="D12" s="5"/>
      <c r="E12" s="3"/>
      <c r="F12" s="3"/>
      <c r="G12" s="3"/>
      <c r="H12" s="3"/>
      <c r="I12" s="3"/>
      <c r="J12" s="3"/>
    </row>
    <row r="13" spans="1:11" ht="63" customHeight="1" x14ac:dyDescent="0.2">
      <c r="A13" s="3"/>
      <c r="B13" s="27" t="s">
        <v>14</v>
      </c>
      <c r="C13" s="27"/>
      <c r="D13" s="27"/>
      <c r="E13" s="27"/>
      <c r="F13" s="27"/>
      <c r="G13" s="27"/>
      <c r="H13" s="27"/>
      <c r="I13" s="3"/>
      <c r="J13" s="3"/>
    </row>
    <row r="16" spans="1:11" ht="31.5" customHeight="1" x14ac:dyDescent="0.2">
      <c r="A16" s="6"/>
      <c r="B16" s="28" t="s">
        <v>27</v>
      </c>
      <c r="C16" s="28"/>
      <c r="D16" s="28"/>
      <c r="E16" s="28"/>
      <c r="F16" s="28"/>
      <c r="G16" s="28"/>
      <c r="H16" s="28"/>
      <c r="I16" s="7"/>
      <c r="J16" s="7"/>
    </row>
    <row r="17" spans="1:11" x14ac:dyDescent="0.2">
      <c r="A17" s="6"/>
      <c r="C17" s="7"/>
      <c r="D17" s="7"/>
      <c r="E17" s="7"/>
      <c r="F17" s="7"/>
      <c r="G17" s="7"/>
      <c r="H17" s="7"/>
      <c r="I17" s="7"/>
      <c r="J17" s="7"/>
    </row>
    <row r="18" spans="1:11" ht="51" x14ac:dyDescent="0.2">
      <c r="A18" s="9" t="s">
        <v>1</v>
      </c>
      <c r="B18" s="10" t="s">
        <v>2</v>
      </c>
      <c r="C18" s="9" t="s">
        <v>7</v>
      </c>
      <c r="D18" s="9" t="s">
        <v>0</v>
      </c>
      <c r="E18" s="11" t="s">
        <v>3</v>
      </c>
      <c r="F18" s="11" t="s">
        <v>4</v>
      </c>
      <c r="G18" s="11" t="s">
        <v>11</v>
      </c>
      <c r="H18" s="11" t="s">
        <v>12</v>
      </c>
      <c r="I18" s="11" t="s">
        <v>13</v>
      </c>
      <c r="J18" s="11" t="s">
        <v>5</v>
      </c>
      <c r="K18" s="12" t="s">
        <v>10</v>
      </c>
    </row>
    <row r="19" spans="1:11" ht="15" x14ac:dyDescent="0.2">
      <c r="A19" s="29" t="s">
        <v>15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s="20" customFormat="1" ht="68.25" customHeight="1" thickBot="1" x14ac:dyDescent="0.25">
      <c r="A20" s="13">
        <v>1</v>
      </c>
      <c r="B20" s="1" t="s">
        <v>22</v>
      </c>
      <c r="C20" s="14" t="s">
        <v>19</v>
      </c>
      <c r="D20" s="14">
        <v>1</v>
      </c>
      <c r="E20" s="15"/>
      <c r="F20" s="16">
        <f t="shared" ref="F20" si="4">E20*D20</f>
        <v>0</v>
      </c>
      <c r="G20" s="17"/>
      <c r="H20" s="16">
        <f t="shared" ref="H20" si="5">F20*G20</f>
        <v>0</v>
      </c>
      <c r="I20" s="16">
        <f t="shared" ref="I20" si="6">E20+(G20*E20)</f>
        <v>0</v>
      </c>
      <c r="J20" s="18">
        <f t="shared" ref="J20" si="7">F20+H20</f>
        <v>0</v>
      </c>
      <c r="K20" s="19"/>
    </row>
    <row r="21" spans="1:11" ht="15.75" thickBot="1" x14ac:dyDescent="0.25">
      <c r="A21" s="21"/>
      <c r="B21" s="30" t="s">
        <v>6</v>
      </c>
      <c r="C21" s="31"/>
      <c r="D21" s="31"/>
      <c r="E21" s="32"/>
      <c r="F21" s="22">
        <f>SUM(F20:F20)</f>
        <v>0</v>
      </c>
      <c r="G21" s="23"/>
      <c r="H21" s="23"/>
      <c r="I21" s="23"/>
      <c r="J21" s="24">
        <f>SUM(J20:J20)</f>
        <v>0</v>
      </c>
      <c r="K21" s="25"/>
    </row>
    <row r="22" spans="1:11" x14ac:dyDescent="0.2">
      <c r="A22" s="3"/>
      <c r="B22" s="4"/>
      <c r="C22" s="3"/>
      <c r="D22" s="5"/>
      <c r="E22" s="3"/>
      <c r="F22" s="3"/>
      <c r="G22" s="3"/>
      <c r="H22" s="3"/>
      <c r="I22" s="3"/>
      <c r="J22" s="3"/>
    </row>
    <row r="23" spans="1:11" ht="63" customHeight="1" x14ac:dyDescent="0.2">
      <c r="A23" s="3"/>
      <c r="B23" s="27" t="s">
        <v>14</v>
      </c>
      <c r="C23" s="27"/>
      <c r="D23" s="27"/>
      <c r="E23" s="27"/>
      <c r="F23" s="27"/>
      <c r="G23" s="27"/>
      <c r="H23" s="27"/>
      <c r="I23" s="3"/>
      <c r="J23" s="3"/>
    </row>
    <row r="26" spans="1:11" ht="31.5" customHeight="1" x14ac:dyDescent="0.2">
      <c r="A26" s="6"/>
      <c r="B26" s="28" t="s">
        <v>26</v>
      </c>
      <c r="C26" s="28"/>
      <c r="D26" s="28"/>
      <c r="E26" s="28"/>
      <c r="F26" s="28"/>
      <c r="G26" s="28"/>
      <c r="H26" s="28"/>
      <c r="I26" s="7"/>
      <c r="J26" s="7"/>
    </row>
    <row r="27" spans="1:11" x14ac:dyDescent="0.2">
      <c r="A27" s="6"/>
      <c r="C27" s="7"/>
      <c r="D27" s="7"/>
      <c r="E27" s="7"/>
      <c r="F27" s="7"/>
      <c r="G27" s="7"/>
      <c r="H27" s="7"/>
      <c r="I27" s="7"/>
      <c r="J27" s="7"/>
    </row>
    <row r="28" spans="1:11" ht="51" x14ac:dyDescent="0.2">
      <c r="A28" s="9" t="s">
        <v>1</v>
      </c>
      <c r="B28" s="10" t="s">
        <v>2</v>
      </c>
      <c r="C28" s="9" t="s">
        <v>7</v>
      </c>
      <c r="D28" s="9" t="s">
        <v>0</v>
      </c>
      <c r="E28" s="11" t="s">
        <v>3</v>
      </c>
      <c r="F28" s="11" t="s">
        <v>4</v>
      </c>
      <c r="G28" s="11" t="s">
        <v>11</v>
      </c>
      <c r="H28" s="11" t="s">
        <v>12</v>
      </c>
      <c r="I28" s="11" t="s">
        <v>13</v>
      </c>
      <c r="J28" s="11" t="s">
        <v>5</v>
      </c>
      <c r="K28" s="12" t="s">
        <v>10</v>
      </c>
    </row>
    <row r="29" spans="1:11" ht="15" x14ac:dyDescent="0.2">
      <c r="A29" s="29" t="s">
        <v>16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s="20" customFormat="1" ht="26.25" thickBot="1" x14ac:dyDescent="0.25">
      <c r="A30" s="13">
        <v>1</v>
      </c>
      <c r="B30" s="1" t="s">
        <v>23</v>
      </c>
      <c r="C30" s="14" t="s">
        <v>19</v>
      </c>
      <c r="D30" s="14">
        <v>1</v>
      </c>
      <c r="E30" s="15"/>
      <c r="F30" s="16">
        <f t="shared" ref="F30" si="8">E30*D30</f>
        <v>0</v>
      </c>
      <c r="G30" s="17"/>
      <c r="H30" s="16">
        <f t="shared" ref="H30" si="9">F30*G30</f>
        <v>0</v>
      </c>
      <c r="I30" s="16">
        <f t="shared" ref="I30" si="10">E30+(G30*E30)</f>
        <v>0</v>
      </c>
      <c r="J30" s="18">
        <f t="shared" ref="J30" si="11">F30+H30</f>
        <v>0</v>
      </c>
      <c r="K30" s="19"/>
    </row>
    <row r="31" spans="1:11" ht="15.75" thickBot="1" x14ac:dyDescent="0.25">
      <c r="A31" s="21"/>
      <c r="B31" s="30" t="s">
        <v>6</v>
      </c>
      <c r="C31" s="31"/>
      <c r="D31" s="31"/>
      <c r="E31" s="32"/>
      <c r="F31" s="22">
        <f>SUM(F30:F30)</f>
        <v>0</v>
      </c>
      <c r="G31" s="23"/>
      <c r="H31" s="23"/>
      <c r="I31" s="23"/>
      <c r="J31" s="24">
        <f>SUM(J30:J30)</f>
        <v>0</v>
      </c>
      <c r="K31" s="25"/>
    </row>
    <row r="32" spans="1:11" x14ac:dyDescent="0.2">
      <c r="A32" s="3"/>
      <c r="B32" s="4"/>
      <c r="C32" s="3"/>
      <c r="D32" s="5"/>
      <c r="E32" s="3"/>
      <c r="F32" s="3"/>
      <c r="G32" s="3"/>
      <c r="H32" s="3"/>
      <c r="I32" s="3"/>
      <c r="J32" s="3"/>
    </row>
    <row r="35" spans="1:11" ht="31.5" customHeight="1" x14ac:dyDescent="0.2">
      <c r="A35" s="6"/>
      <c r="B35" s="28" t="s">
        <v>26</v>
      </c>
      <c r="C35" s="28"/>
      <c r="D35" s="28"/>
      <c r="E35" s="28"/>
      <c r="F35" s="28"/>
      <c r="G35" s="28"/>
      <c r="H35" s="28"/>
      <c r="I35" s="7"/>
      <c r="J35" s="7"/>
    </row>
    <row r="36" spans="1:11" x14ac:dyDescent="0.2">
      <c r="A36" s="6"/>
      <c r="C36" s="7"/>
      <c r="D36" s="7"/>
      <c r="E36" s="7"/>
      <c r="F36" s="7"/>
      <c r="G36" s="7"/>
      <c r="H36" s="7"/>
      <c r="I36" s="7"/>
      <c r="J36" s="7"/>
    </row>
    <row r="37" spans="1:11" ht="51" x14ac:dyDescent="0.2">
      <c r="A37" s="9" t="s">
        <v>1</v>
      </c>
      <c r="B37" s="10" t="s">
        <v>2</v>
      </c>
      <c r="C37" s="9" t="s">
        <v>7</v>
      </c>
      <c r="D37" s="9" t="s">
        <v>0</v>
      </c>
      <c r="E37" s="11" t="s">
        <v>3</v>
      </c>
      <c r="F37" s="11" t="s">
        <v>4</v>
      </c>
      <c r="G37" s="11" t="s">
        <v>11</v>
      </c>
      <c r="H37" s="11" t="s">
        <v>12</v>
      </c>
      <c r="I37" s="11" t="s">
        <v>13</v>
      </c>
      <c r="J37" s="11" t="s">
        <v>5</v>
      </c>
      <c r="K37" s="12" t="s">
        <v>10</v>
      </c>
    </row>
    <row r="38" spans="1:11" ht="15" x14ac:dyDescent="0.2">
      <c r="A38" s="29" t="s">
        <v>17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s="20" customFormat="1" x14ac:dyDescent="0.2">
      <c r="A39" s="13">
        <v>1</v>
      </c>
      <c r="B39" s="1" t="s">
        <v>24</v>
      </c>
      <c r="C39" s="14" t="s">
        <v>18</v>
      </c>
      <c r="D39" s="14">
        <v>70</v>
      </c>
      <c r="E39" s="15"/>
      <c r="F39" s="16">
        <f t="shared" ref="F39:F40" si="12">E39*D39</f>
        <v>0</v>
      </c>
      <c r="G39" s="17"/>
      <c r="H39" s="16">
        <f t="shared" ref="H39:H40" si="13">F39*G39</f>
        <v>0</v>
      </c>
      <c r="I39" s="16">
        <f t="shared" ref="I39:I40" si="14">E39+(G39*E39)</f>
        <v>0</v>
      </c>
      <c r="J39" s="18">
        <f t="shared" ref="J39:J40" si="15">F39+H39</f>
        <v>0</v>
      </c>
      <c r="K39" s="19"/>
    </row>
    <row r="40" spans="1:11" s="20" customFormat="1" ht="15" thickBot="1" x14ac:dyDescent="0.25">
      <c r="A40" s="13">
        <v>2</v>
      </c>
      <c r="B40" s="1" t="s">
        <v>25</v>
      </c>
      <c r="C40" s="14" t="s">
        <v>18</v>
      </c>
      <c r="D40" s="14">
        <v>20</v>
      </c>
      <c r="E40" s="15"/>
      <c r="F40" s="16">
        <f t="shared" si="12"/>
        <v>0</v>
      </c>
      <c r="G40" s="17"/>
      <c r="H40" s="16">
        <f t="shared" si="13"/>
        <v>0</v>
      </c>
      <c r="I40" s="16">
        <f t="shared" si="14"/>
        <v>0</v>
      </c>
      <c r="J40" s="18">
        <f t="shared" si="15"/>
        <v>0</v>
      </c>
      <c r="K40" s="19"/>
    </row>
    <row r="41" spans="1:11" ht="15.75" thickBot="1" x14ac:dyDescent="0.25">
      <c r="A41" s="21"/>
      <c r="B41" s="30" t="s">
        <v>6</v>
      </c>
      <c r="C41" s="31"/>
      <c r="D41" s="31"/>
      <c r="E41" s="32"/>
      <c r="F41" s="22">
        <f>SUM(F39:F40)</f>
        <v>0</v>
      </c>
      <c r="G41" s="23"/>
      <c r="H41" s="23"/>
      <c r="I41" s="23"/>
      <c r="J41" s="24">
        <f>SUM(J39:J40)</f>
        <v>0</v>
      </c>
      <c r="K41" s="25"/>
    </row>
    <row r="42" spans="1:11" x14ac:dyDescent="0.2">
      <c r="A42" s="3"/>
      <c r="B42" s="4"/>
      <c r="C42" s="3"/>
      <c r="D42" s="5"/>
      <c r="E42" s="3"/>
      <c r="F42" s="3"/>
      <c r="G42" s="3"/>
      <c r="H42" s="3"/>
      <c r="I42" s="3"/>
      <c r="J42" s="3"/>
    </row>
  </sheetData>
  <mergeCells count="15">
    <mergeCell ref="B35:H35"/>
    <mergeCell ref="A29:K29"/>
    <mergeCell ref="B31:E31"/>
    <mergeCell ref="A38:K38"/>
    <mergeCell ref="B41:E41"/>
    <mergeCell ref="B5:H5"/>
    <mergeCell ref="A8:K8"/>
    <mergeCell ref="B11:E11"/>
    <mergeCell ref="A2:K2"/>
    <mergeCell ref="B26:H26"/>
    <mergeCell ref="B13:H13"/>
    <mergeCell ref="B16:H16"/>
    <mergeCell ref="A19:K19"/>
    <mergeCell ref="B21:E21"/>
    <mergeCell ref="B23:H23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</cp:lastModifiedBy>
  <cp:lastPrinted>2020-01-07T08:04:16Z</cp:lastPrinted>
  <dcterms:created xsi:type="dcterms:W3CDTF">2019-12-12T12:00:06Z</dcterms:created>
  <dcterms:modified xsi:type="dcterms:W3CDTF">2023-12-04T11:08:34Z</dcterms:modified>
</cp:coreProperties>
</file>