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17UN leki 3\"/>
    </mc:Choice>
  </mc:AlternateContent>
  <bookViews>
    <workbookView xWindow="0" yWindow="0" windowWidth="28800" windowHeight="12300" firstSheet="6" activeTab="1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9" r:id="rId6"/>
    <sheet name="pakiet 7" sheetId="6" r:id="rId7"/>
    <sheet name="pakiet 8" sheetId="7" r:id="rId8"/>
    <sheet name="pakiet 9" sheetId="8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8" l="1"/>
  <c r="J4" i="18" s="1"/>
  <c r="I4" i="16"/>
  <c r="J4" i="16" s="1"/>
  <c r="I4" i="13"/>
  <c r="J4" i="13" s="1"/>
  <c r="I4" i="10"/>
  <c r="J4" i="10" s="1"/>
  <c r="I4" i="7"/>
  <c r="J4" i="7" s="1"/>
  <c r="I4" i="9" l="1"/>
  <c r="J4" i="9" s="1"/>
  <c r="I4" i="1" l="1"/>
  <c r="J4" i="1" s="1"/>
  <c r="I4" i="5" l="1"/>
  <c r="J4" i="5" s="1"/>
  <c r="J4" i="2"/>
  <c r="I4" i="2"/>
  <c r="I4" i="17" l="1"/>
  <c r="J4" i="17" s="1"/>
  <c r="I4" i="15"/>
  <c r="J4" i="15" s="1"/>
  <c r="I4" i="14"/>
  <c r="J4" i="14" s="1"/>
  <c r="I4" i="8"/>
  <c r="J4" i="8" s="1"/>
  <c r="I4" i="4"/>
  <c r="J4" i="4" s="1"/>
  <c r="I4" i="6" l="1"/>
  <c r="J4" i="6" s="1"/>
  <c r="I4" i="3"/>
  <c r="J4" i="3" s="1"/>
  <c r="I4" i="12" l="1"/>
  <c r="I4" i="11"/>
  <c r="J4" i="11" s="1"/>
  <c r="J4" i="12" l="1"/>
</calcChain>
</file>

<file path=xl/sharedStrings.xml><?xml version="1.0" encoding="utf-8"?>
<sst xmlns="http://schemas.openxmlformats.org/spreadsheetml/2006/main" count="341" uniqueCount="130">
  <si>
    <t>lp.</t>
  </si>
  <si>
    <t>postać</t>
  </si>
  <si>
    <t>dawka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</si>
  <si>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</si>
  <si>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</si>
  <si>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</si>
  <si>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</si>
  <si>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</si>
  <si>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cena jednostkowa netto za szt.</t>
  </si>
  <si>
    <t xml:space="preserve">wartość netto </t>
  </si>
  <si>
    <t>[9=6*7]</t>
  </si>
  <si>
    <t>[10=9*8]</t>
  </si>
  <si>
    <t>PAKIET 1</t>
  </si>
  <si>
    <t>PAKIET 2</t>
  </si>
  <si>
    <t>PAKIET 3</t>
  </si>
  <si>
    <t>PAKIET 4</t>
  </si>
  <si>
    <t>PAKIET 5</t>
  </si>
  <si>
    <t>tabletki powlekane</t>
  </si>
  <si>
    <t>PAKIET 6</t>
  </si>
  <si>
    <t>PAKIET 7</t>
  </si>
  <si>
    <t>PAKIET 8</t>
  </si>
  <si>
    <t>PAKIET 9</t>
  </si>
  <si>
    <t>PAKIET 10</t>
  </si>
  <si>
    <t>PAKIET 11</t>
  </si>
  <si>
    <t>PAKIET 12</t>
  </si>
  <si>
    <t>zamawiana ilość w miligramach</t>
  </si>
  <si>
    <t>Zamawiający wymaga aby leki znajdowały się na liście leków refundowanych w części B w dniu otwarcia ofert</t>
  </si>
  <si>
    <t>Zamawiający wymaga aby leki znajdowały się na liście leków refundowanych w części C w dniu otwarcia ofert</t>
  </si>
  <si>
    <t>oferowana ilość szt.</t>
  </si>
  <si>
    <t xml:space="preserve">cena jednostkowa netto za szt. </t>
  </si>
  <si>
    <t>cena jednostkowa netto za mg</t>
  </si>
  <si>
    <t>PAKIET 13</t>
  </si>
  <si>
    <t>PAKIET 14</t>
  </si>
  <si>
    <t>PAKIET 15</t>
  </si>
  <si>
    <t>PAKIET 16</t>
  </si>
  <si>
    <t>PAKIET 17</t>
  </si>
  <si>
    <t>cena jednostkowa netto za 1 mg</t>
  </si>
  <si>
    <t>PAKIET 18</t>
  </si>
  <si>
    <t>oferowana ilość mg</t>
  </si>
  <si>
    <t>zamawiana ilość sztuk</t>
  </si>
  <si>
    <t xml:space="preserve">roztwór do wstrzykiwań </t>
  </si>
  <si>
    <t>Zamawiający wymaga zaoferowania produktu leczniczego w obu dostępnych fasunkach z podaniem kodów EAN dla każdej oferowanej objętości  i wyceną za 1mg</t>
  </si>
  <si>
    <t>pr.do p.roztw.do infuzji</t>
  </si>
  <si>
    <t>zamawiana ilość opakowań</t>
  </si>
  <si>
    <t>oferowana ilość opakowań</t>
  </si>
  <si>
    <t>oferowana ilość op.</t>
  </si>
  <si>
    <t>cena jednostkowa netto za op.</t>
  </si>
  <si>
    <t>zamawiana ilość w opakowaniach</t>
  </si>
  <si>
    <t>Ketoanalogi aminokwasów</t>
  </si>
  <si>
    <t>630 mg</t>
  </si>
  <si>
    <r>
      <t>cena jednostkowa netto za</t>
    </r>
    <r>
      <rPr>
        <b/>
        <sz val="10"/>
        <color theme="1"/>
        <rFont val="Ubuntu Light"/>
        <family val="2"/>
        <charset val="238"/>
      </rPr>
      <t xml:space="preserve"> op.</t>
    </r>
  </si>
  <si>
    <t>Fludarabinum</t>
  </si>
  <si>
    <t>25 mg/ml</t>
  </si>
  <si>
    <t>koncentrat do sporządzania roztworu do wstrzykiwań i infuzji - fiolka</t>
  </si>
  <si>
    <t>Topotecanum</t>
  </si>
  <si>
    <t>konc. Do s. roztw. Infuz. Fiol.  1ml oraz 4 ml</t>
  </si>
  <si>
    <t>1mg/ml</t>
  </si>
  <si>
    <t>zamawiana ilość w mg</t>
  </si>
  <si>
    <t xml:space="preserve">Zamawiający wymaga zaoferowania obu dostępnych dawek ( objętości fiolek) z podaniem kodu EAN dla każdej z nich oraz wyceną za 1 mg substancji czynnej </t>
  </si>
  <si>
    <t>Sirolimus</t>
  </si>
  <si>
    <t>tabletki</t>
  </si>
  <si>
    <t>1mg</t>
  </si>
  <si>
    <t>zamawiana ilość w szt.</t>
  </si>
  <si>
    <t>Netupilant + chlorowodorek palonosteronu</t>
  </si>
  <si>
    <t xml:space="preserve">kapsułki twarde </t>
  </si>
  <si>
    <t>300mg + 0,5mg</t>
  </si>
  <si>
    <t>Aprepitantum</t>
  </si>
  <si>
    <t>kapsułki</t>
  </si>
  <si>
    <t>3 kaps. ( 1 kaps. 125mg + 2 kaps. 80 mg)</t>
  </si>
  <si>
    <t>Octreotidum</t>
  </si>
  <si>
    <t>roztwór do wtrzykiwań / do infuzji</t>
  </si>
  <si>
    <r>
      <t xml:space="preserve">100 </t>
    </r>
    <r>
      <rPr>
        <sz val="10"/>
        <color rgb="FF000000"/>
        <rFont val="Calibri"/>
        <family val="2"/>
        <charset val="238"/>
      </rPr>
      <t>µ</t>
    </r>
    <r>
      <rPr>
        <sz val="10"/>
        <color rgb="FF000000"/>
        <rFont val="Ubuntu Light"/>
        <family val="2"/>
        <charset val="238"/>
      </rPr>
      <t>g/ ml</t>
    </r>
  </si>
  <si>
    <t xml:space="preserve">Dexamethasoni phosphas </t>
  </si>
  <si>
    <t>4 mg/ml lub 8mg/ml</t>
  </si>
  <si>
    <t>Sorafenib</t>
  </si>
  <si>
    <t xml:space="preserve">tabl. Powl. </t>
  </si>
  <si>
    <t>200 mg</t>
  </si>
  <si>
    <t>Pegfilgrastim</t>
  </si>
  <si>
    <t xml:space="preserve">amp - strz. </t>
  </si>
  <si>
    <t>6mg/ 0,6ml</t>
  </si>
  <si>
    <t>Mesnum</t>
  </si>
  <si>
    <t>roztwór do wstrzykiwań, 15 amp. 4 ml</t>
  </si>
  <si>
    <t>100 mg/ml</t>
  </si>
  <si>
    <t>zamawiana ilość w op.</t>
  </si>
  <si>
    <t>zamawiana ilość w opakowań</t>
  </si>
  <si>
    <t>Iksekizumab</t>
  </si>
  <si>
    <t>roztwór do wstrzykiwań, wstrzykiwacz</t>
  </si>
  <si>
    <t>80mg/ml</t>
  </si>
  <si>
    <t>Karfilzomib</t>
  </si>
  <si>
    <t>10mg; 30 mg; 60mg</t>
  </si>
  <si>
    <t>39 600 mg ( w tym w opcji 3 600 mg)</t>
  </si>
  <si>
    <t>260 szt. ( w tym w opcji 40 szt.)</t>
  </si>
  <si>
    <t>200op.( w tym w opcji 20 op.)</t>
  </si>
  <si>
    <t>270 op.( w tym w opcji 30 op. )</t>
  </si>
  <si>
    <t>160 op. ( w tym w opcji 20 op.)</t>
  </si>
  <si>
    <t>200 op. ( w tym w opcji 20 op.)</t>
  </si>
  <si>
    <t>880mg ( w tym w opcji 80mg)</t>
  </si>
  <si>
    <t>400 szt. ( w tym w opcji 50 szt.)</t>
  </si>
  <si>
    <t>150 op. ( w tym w opcji 20 op.)</t>
  </si>
  <si>
    <t>130 szt. ( w tym 10 sztuk w opcji )</t>
  </si>
  <si>
    <t>110mg ( w tym w opcji 10mg)</t>
  </si>
  <si>
    <t xml:space="preserve">730 szt. ( w tym w opcji 70 szt.) </t>
  </si>
  <si>
    <t>Nintedanibum</t>
  </si>
  <si>
    <t>kapsułki miękkie</t>
  </si>
  <si>
    <t>100mg i 150mg</t>
  </si>
  <si>
    <t>72 000mg( w tym w opcji 9 000mg )</t>
  </si>
  <si>
    <t>cena jednostkowa netto za 1mg</t>
  </si>
  <si>
    <t>Zamawiający wymaga aby leki znajdowały się na liście leków refundowanych w części B (leki dostępne w ramach programu lekowego) w dniu otwarcia ofert</t>
  </si>
  <si>
    <t>Zamawiający wymaga zaoferowania obu dostępnych dawek wraz z podaniem kodu EAN dla każdego opakowania oraz wyceny za 1mg substancji czynnej</t>
  </si>
  <si>
    <t>Epirubicini hydrochloridum</t>
  </si>
  <si>
    <t>roztwór do wstrzyknięć i infuzji lub koncentrat do sporządzania r-ru do infuzji. Fiolka 5ml oraz 25 ml</t>
  </si>
  <si>
    <t>2mg/ml</t>
  </si>
  <si>
    <t>3 300mg( w tym w opcji300mg )</t>
  </si>
  <si>
    <t>Zamawiający wymaga aby leki znajdowały się na liście leków refundowanych w części C (leki stosowane w ramach chemioterapii w całym zakresie zarejestrowanych wskazań i przznaczeń oraz we wskazaniu określonym stanem klinicznym) w dniu otwarcia ofert</t>
  </si>
  <si>
    <t>Zamawiający wymaga zaoferowania obu fasunków  wraz z podaniem kodu EAN dla każdego opakowania oraz wyceny za 1mg substancji czynnej</t>
  </si>
  <si>
    <t>Awelumabum</t>
  </si>
  <si>
    <t>koncentrat do sporządzania roztworu do infuzji, fiolka 10ml</t>
  </si>
  <si>
    <t>20mg/ml</t>
  </si>
  <si>
    <t>140szt. ( w tym w opcji 20 szt.)</t>
  </si>
  <si>
    <t>Rasburicasum</t>
  </si>
  <si>
    <t xml:space="preserve">proszek i rozpuszczalnik do przygotowania koncentratu do sporządzania roztworu do infuzji dozylnych 3 fiol. Po 1,5 mg + 3 amp. Rozp. </t>
  </si>
  <si>
    <t>1,5 mg/ml</t>
  </si>
  <si>
    <t>12op. (w tym w opcji 2 op.)</t>
  </si>
  <si>
    <t>Cabazitaxel</t>
  </si>
  <si>
    <t>koncentrat do sporządzania r-ru do infuzji, fiolka 4,5ml</t>
  </si>
  <si>
    <t>10mg/ml</t>
  </si>
  <si>
    <t>oferowana ilość sztuk</t>
  </si>
  <si>
    <t>oferowana ilość szt./op.*</t>
  </si>
  <si>
    <t>cena jednostkowa netto za szt./op.*</t>
  </si>
  <si>
    <t xml:space="preserve">* niepotrzebne skreślić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</si>
</sst>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[$-415]#,##0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7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49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5" xfId="0" applyFont="1" applyFill="1" applyBorder="1" applyAlignment="1">
      <alignment wrapText="1"/>
    </xf>
    <xf numFmtId="164" fontId="20" fillId="0" borderId="5" xfId="2" applyFont="1" applyFill="1" applyBorder="1" applyAlignment="1">
      <alignment wrapText="1"/>
    </xf>
    <xf numFmtId="164" fontId="20" fillId="0" borderId="5" xfId="2" applyFont="1" applyFill="1" applyBorder="1" applyAlignment="1">
      <alignment horizontal="right" wrapText="1"/>
    </xf>
    <xf numFmtId="164" fontId="20" fillId="0" borderId="5" xfId="2" applyFont="1" applyFill="1" applyBorder="1" applyAlignment="1" applyProtection="1">
      <alignment wrapText="1"/>
    </xf>
    <xf numFmtId="164" fontId="20" fillId="0" borderId="5" xfId="11" applyFont="1" applyFill="1" applyBorder="1" applyAlignment="1">
      <alignment horizontal="center" wrapText="1"/>
    </xf>
    <xf numFmtId="164" fontId="20" fillId="0" borderId="6" xfId="1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4" fontId="20" fillId="0" borderId="8" xfId="11" applyFont="1" applyFill="1" applyBorder="1" applyAlignment="1">
      <alignment horizontal="center" wrapText="1"/>
    </xf>
    <xf numFmtId="44" fontId="19" fillId="0" borderId="9" xfId="0" applyNumberFormat="1" applyFont="1" applyBorder="1" applyAlignment="1" applyProtection="1">
      <alignment wrapText="1"/>
      <protection locked="0"/>
    </xf>
    <xf numFmtId="9" fontId="19" fillId="0" borderId="9" xfId="0" applyNumberFormat="1" applyFont="1" applyBorder="1" applyAlignment="1" applyProtection="1">
      <alignment wrapText="1"/>
      <protection locked="0"/>
    </xf>
    <xf numFmtId="44" fontId="19" fillId="0" borderId="9" xfId="0" applyNumberFormat="1" applyFont="1" applyBorder="1" applyAlignment="1" applyProtection="1">
      <alignment wrapText="1"/>
    </xf>
    <xf numFmtId="164" fontId="20" fillId="0" borderId="8" xfId="1" applyFont="1" applyFill="1" applyBorder="1" applyAlignment="1">
      <alignment horizontal="center" wrapText="1"/>
    </xf>
    <xf numFmtId="0" fontId="20" fillId="0" borderId="5" xfId="0" applyFont="1" applyFill="1" applyBorder="1" applyAlignment="1"/>
    <xf numFmtId="164" fontId="20" fillId="0" borderId="10" xfId="2" applyFont="1" applyFill="1" applyBorder="1" applyAlignment="1" applyProtection="1">
      <alignment horizontal="right" wrapText="1"/>
    </xf>
    <xf numFmtId="0" fontId="19" fillId="10" borderId="1" xfId="0" applyFont="1" applyFill="1" applyBorder="1" applyAlignment="1" applyProtection="1">
      <alignment horizontal="center" wrapText="1"/>
    </xf>
    <xf numFmtId="0" fontId="19" fillId="0" borderId="0" xfId="0" applyFont="1" applyAlignment="1">
      <alignment horizontal="right"/>
    </xf>
    <xf numFmtId="164" fontId="20" fillId="0" borderId="5" xfId="2" applyFont="1" applyFill="1" applyBorder="1" applyAlignment="1">
      <alignment horizontal="justify"/>
    </xf>
    <xf numFmtId="164" fontId="20" fillId="0" borderId="11" xfId="2" applyFont="1" applyFill="1" applyBorder="1" applyAlignment="1">
      <alignment horizontal="right" wrapText="1"/>
    </xf>
    <xf numFmtId="164" fontId="20" fillId="0" borderId="1" xfId="1" applyFont="1" applyFill="1" applyBorder="1" applyAlignment="1">
      <alignment horizontal="center" wrapText="1"/>
    </xf>
    <xf numFmtId="164" fontId="19" fillId="0" borderId="5" xfId="1" applyFont="1" applyFill="1" applyBorder="1" applyAlignment="1">
      <alignment wrapText="1"/>
    </xf>
    <xf numFmtId="167" fontId="19" fillId="0" borderId="5" xfId="1" applyNumberFormat="1" applyFont="1" applyFill="1" applyBorder="1" applyAlignment="1">
      <alignment wrapText="1"/>
    </xf>
    <xf numFmtId="164" fontId="20" fillId="0" borderId="5" xfId="1" applyFont="1" applyFill="1" applyBorder="1" applyAlignment="1" applyProtection="1">
      <alignment wrapText="1"/>
    </xf>
    <xf numFmtId="3" fontId="19" fillId="10" borderId="1" xfId="0" applyNumberFormat="1" applyFont="1" applyFill="1" applyBorder="1" applyAlignment="1" applyProtection="1">
      <alignment horizontal="center" wrapText="1"/>
    </xf>
    <xf numFmtId="0" fontId="19" fillId="0" borderId="5" xfId="0" applyFont="1" applyFill="1" applyBorder="1" applyAlignment="1">
      <alignment wrapText="1"/>
    </xf>
    <xf numFmtId="0" fontId="20" fillId="10" borderId="1" xfId="0" applyFont="1" applyFill="1" applyBorder="1" applyAlignment="1">
      <alignment wrapText="1"/>
    </xf>
    <xf numFmtId="164" fontId="20" fillId="10" borderId="1" xfId="2" applyFont="1" applyFill="1" applyBorder="1" applyAlignment="1" applyProtection="1">
      <alignment wrapText="1"/>
    </xf>
    <xf numFmtId="164" fontId="20" fillId="10" borderId="1" xfId="2" applyFont="1" applyFill="1" applyBorder="1" applyAlignment="1">
      <alignment horizontal="right" wrapText="1"/>
    </xf>
    <xf numFmtId="164" fontId="20" fillId="10" borderId="1" xfId="1" applyFont="1" applyFill="1" applyBorder="1" applyAlignment="1">
      <alignment horizontal="center" wrapText="1"/>
    </xf>
    <xf numFmtId="44" fontId="19" fillId="10" borderId="1" xfId="0" applyNumberFormat="1" applyFont="1" applyFill="1" applyBorder="1" applyAlignment="1" applyProtection="1">
      <alignment wrapText="1"/>
    </xf>
    <xf numFmtId="9" fontId="19" fillId="10" borderId="1" xfId="0" applyNumberFormat="1" applyFont="1" applyFill="1" applyBorder="1" applyAlignment="1" applyProtection="1">
      <alignment wrapText="1"/>
      <protection locked="0"/>
    </xf>
    <xf numFmtId="0" fontId="19" fillId="10" borderId="1" xfId="0" applyFont="1" applyFill="1" applyBorder="1" applyAlignment="1" applyProtection="1">
      <alignment wrapText="1"/>
    </xf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164" fontId="20" fillId="10" borderId="0" xfId="1" applyFont="1" applyFill="1" applyAlignment="1">
      <alignment horizontal="left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selection activeCell="I4" sqref="I4"/>
    </sheetView>
  </sheetViews>
  <sheetFormatPr defaultRowHeight="16.5"/>
  <cols>
    <col min="1" max="1" width="3.140625" style="1" customWidth="1"/>
    <col min="2" max="2" width="16.7109375" style="1" customWidth="1"/>
    <col min="3" max="3" width="20.7109375" style="1" customWidth="1"/>
    <col min="4" max="4" width="13.5703125" style="1" customWidth="1"/>
    <col min="5" max="5" width="19.42578125" style="1" customWidth="1"/>
    <col min="6" max="6" width="15.85546875" style="1" customWidth="1"/>
    <col min="7" max="7" width="15.42578125" style="1" customWidth="1"/>
    <col min="8" max="8" width="9.140625" style="1"/>
    <col min="9" max="9" width="16.140625" style="1" customWidth="1"/>
    <col min="10" max="10" width="19" style="1" customWidth="1"/>
    <col min="11" max="11" width="34.42578125" style="1" customWidth="1"/>
    <col min="12" max="16384" width="9.140625" style="1"/>
  </cols>
  <sheetData>
    <row r="1" spans="1:11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39</v>
      </c>
      <c r="F2" s="2" t="s">
        <v>126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66">
      <c r="A4" s="26">
        <v>1</v>
      </c>
      <c r="B4" s="24" t="s">
        <v>51</v>
      </c>
      <c r="C4" s="26" t="s">
        <v>53</v>
      </c>
      <c r="D4" s="26" t="s">
        <v>52</v>
      </c>
      <c r="E4" s="34" t="s">
        <v>101</v>
      </c>
      <c r="F4" s="25"/>
      <c r="G4" s="20"/>
      <c r="H4" s="21">
        <v>0.08</v>
      </c>
      <c r="I4" s="22">
        <f t="shared" ref="I4" si="0">ROUND(F4*G4,2)</f>
        <v>0</v>
      </c>
      <c r="J4" s="22">
        <f t="shared" ref="J4" si="1">ROUND(I4*H4+I4,2)</f>
        <v>0</v>
      </c>
      <c r="K4" s="26"/>
    </row>
    <row r="7" spans="1:11">
      <c r="I7" s="27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J22" sqref="J22"/>
    </sheetView>
  </sheetViews>
  <sheetFormatPr defaultRowHeight="15"/>
  <cols>
    <col min="1" max="1" width="3.28515625" bestFit="1" customWidth="1"/>
    <col min="2" max="2" width="16.28515625" customWidth="1"/>
    <col min="3" max="3" width="14.28515625" customWidth="1"/>
    <col min="4" max="4" width="9.42578125" customWidth="1"/>
    <col min="5" max="5" width="15.8554687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47</v>
      </c>
      <c r="F2" s="2" t="s">
        <v>45</v>
      </c>
      <c r="G2" s="2" t="s">
        <v>46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12" t="s">
        <v>77</v>
      </c>
      <c r="C4" s="28" t="s">
        <v>78</v>
      </c>
      <c r="D4" s="13" t="s">
        <v>79</v>
      </c>
      <c r="E4" s="29" t="s">
        <v>94</v>
      </c>
      <c r="F4" s="30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8.2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"/>
      <c r="M5" s="1"/>
    </row>
    <row r="6" spans="1:13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  <c r="M6" s="18"/>
    </row>
    <row r="7" spans="1:13" ht="16.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11"/>
      <c r="M7" s="11"/>
    </row>
    <row r="8" spans="1:13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4">
    <mergeCell ref="A6:K6"/>
    <mergeCell ref="A5:K5"/>
    <mergeCell ref="A1:K1"/>
    <mergeCell ref="A7:K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K22" sqref="K22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2.7109375" style="1" customWidth="1"/>
    <col min="5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83</v>
      </c>
      <c r="F2" s="2" t="s">
        <v>45</v>
      </c>
      <c r="G2" s="2" t="s">
        <v>46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31" t="s">
        <v>80</v>
      </c>
      <c r="C4" s="31" t="s">
        <v>81</v>
      </c>
      <c r="D4" s="32" t="s">
        <v>82</v>
      </c>
      <c r="E4" s="16" t="s">
        <v>93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K20" sqref="K20"/>
    </sheetView>
  </sheetViews>
  <sheetFormatPr defaultRowHeight="16.5"/>
  <cols>
    <col min="1" max="1" width="3.42578125" style="1" customWidth="1"/>
    <col min="2" max="2" width="15.85546875" style="1" customWidth="1"/>
    <col min="3" max="3" width="18.5703125" style="1" customWidth="1"/>
    <col min="4" max="4" width="10.140625" style="1" customWidth="1"/>
    <col min="5" max="5" width="15.7109375" style="1" customWidth="1"/>
    <col min="6" max="6" width="15.140625" style="1" customWidth="1"/>
    <col min="7" max="7" width="15.28515625" style="1" customWidth="1"/>
    <col min="8" max="8" width="9.140625" style="1"/>
    <col min="9" max="9" width="15.5703125" style="1" customWidth="1"/>
    <col min="10" max="10" width="16.28515625" style="1" customWidth="1"/>
    <col min="11" max="11" width="36.140625" style="1" customWidth="1"/>
    <col min="12" max="16384" width="9.140625" style="1"/>
  </cols>
  <sheetData>
    <row r="1" spans="1:1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84</v>
      </c>
      <c r="F2" s="2" t="s">
        <v>45</v>
      </c>
      <c r="G2" s="2" t="s">
        <v>46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48</v>
      </c>
      <c r="C4" s="12" t="s">
        <v>17</v>
      </c>
      <c r="D4" s="13" t="s">
        <v>49</v>
      </c>
      <c r="E4" s="17" t="s">
        <v>92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15" spans="1:11" ht="11.25" customHeight="1"/>
  </sheetData>
  <mergeCells count="3">
    <mergeCell ref="A1:K1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K24" sqref="K24"/>
    </sheetView>
  </sheetViews>
  <sheetFormatPr defaultRowHeight="15"/>
  <cols>
    <col min="1" max="1" width="3.28515625" bestFit="1" customWidth="1"/>
    <col min="2" max="2" width="12.28515625" customWidth="1"/>
    <col min="3" max="3" width="16.5703125" customWidth="1"/>
    <col min="4" max="4" width="10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5" t="s">
        <v>85</v>
      </c>
      <c r="C4" s="28" t="s">
        <v>86</v>
      </c>
      <c r="D4" s="13" t="s">
        <v>87</v>
      </c>
      <c r="E4" s="29" t="s">
        <v>91</v>
      </c>
      <c r="F4" s="30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5" customHeigh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8"/>
      <c r="M5" s="18"/>
    </row>
    <row r="6" spans="1:13" ht="16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11"/>
      <c r="M6" s="11"/>
    </row>
    <row r="7" spans="1:13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mergeCells count="3">
    <mergeCell ref="A6:K6"/>
    <mergeCell ref="A1:K1"/>
    <mergeCell ref="A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K21" sqref="K21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5.28515625" style="1" bestFit="1" customWidth="1"/>
    <col min="5" max="5" width="16.1406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38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88</v>
      </c>
      <c r="C4" s="31" t="s">
        <v>42</v>
      </c>
      <c r="D4" s="32" t="s">
        <v>89</v>
      </c>
      <c r="E4" s="16" t="s">
        <v>90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</sheetData>
  <mergeCells count="2">
    <mergeCell ref="A1:K1"/>
    <mergeCell ref="A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activeCell="K25" sqref="K25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13.28515625" style="1" customWidth="1"/>
    <col min="5" max="5" width="16.42578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38</v>
      </c>
      <c r="G2" s="2" t="s">
        <v>106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102</v>
      </c>
      <c r="C4" s="15" t="s">
        <v>103</v>
      </c>
      <c r="D4" s="32" t="s">
        <v>104</v>
      </c>
      <c r="E4" s="16" t="s">
        <v>105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47" t="s">
        <v>107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>
      <c r="A6" s="46" t="s">
        <v>108</v>
      </c>
      <c r="B6" s="46"/>
      <c r="C6" s="46"/>
      <c r="D6" s="46"/>
      <c r="E6" s="46"/>
      <c r="F6" s="46"/>
      <c r="G6" s="46"/>
      <c r="H6" s="46"/>
      <c r="I6" s="46"/>
      <c r="J6" s="46"/>
    </row>
  </sheetData>
  <mergeCells count="3">
    <mergeCell ref="A1:K1"/>
    <mergeCell ref="A5:K5"/>
    <mergeCell ref="A6:J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activeCell="K20" sqref="K20"/>
    </sheetView>
  </sheetViews>
  <sheetFormatPr defaultRowHeight="16.5"/>
  <cols>
    <col min="1" max="1" width="3.42578125" style="1" customWidth="1"/>
    <col min="2" max="2" width="15.85546875" style="1" bestFit="1" customWidth="1"/>
    <col min="3" max="3" width="21.5703125" style="1" customWidth="1"/>
    <col min="4" max="4" width="13.28515625" style="1" customWidth="1"/>
    <col min="5" max="5" width="16.42578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38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82.5">
      <c r="A4" s="5">
        <v>1</v>
      </c>
      <c r="B4" s="12" t="s">
        <v>109</v>
      </c>
      <c r="C4" s="15" t="s">
        <v>110</v>
      </c>
      <c r="D4" s="32" t="s">
        <v>111</v>
      </c>
      <c r="E4" s="16" t="s">
        <v>112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 ht="16.5" customHeight="1">
      <c r="A5" s="47" t="s">
        <v>113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>
      <c r="A6" s="46" t="s">
        <v>114</v>
      </c>
      <c r="B6" s="46"/>
      <c r="C6" s="46"/>
      <c r="D6" s="46"/>
      <c r="E6" s="46"/>
      <c r="F6" s="46"/>
      <c r="G6" s="46"/>
      <c r="H6" s="46"/>
      <c r="I6" s="46"/>
      <c r="J6" s="46"/>
    </row>
  </sheetData>
  <mergeCells count="3">
    <mergeCell ref="A1:K1"/>
    <mergeCell ref="A5:K5"/>
    <mergeCell ref="A6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K18" sqref="K18"/>
    </sheetView>
  </sheetViews>
  <sheetFormatPr defaultRowHeight="15"/>
  <cols>
    <col min="1" max="1" width="3.28515625" bestFit="1" customWidth="1"/>
    <col min="2" max="2" width="15.28515625" customWidth="1"/>
    <col min="3" max="3" width="15.5703125" customWidth="1"/>
    <col min="4" max="4" width="12.28515625" customWidth="1"/>
    <col min="5" max="5" width="16.1406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3" ht="16.5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39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82.5">
      <c r="A4" s="5">
        <v>1</v>
      </c>
      <c r="B4" s="33" t="s">
        <v>115</v>
      </c>
      <c r="C4" s="13" t="s">
        <v>116</v>
      </c>
      <c r="D4" s="13" t="s">
        <v>117</v>
      </c>
      <c r="E4" s="29" t="s">
        <v>118</v>
      </c>
      <c r="F4" s="30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</sheetData>
  <mergeCells count="3">
    <mergeCell ref="A1:K1"/>
    <mergeCell ref="A5:K5"/>
    <mergeCell ref="A7:K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tabSelected="1" workbookViewId="0">
      <selection activeCell="B7" sqref="B7"/>
    </sheetView>
  </sheetViews>
  <sheetFormatPr defaultRowHeight="15"/>
  <cols>
    <col min="1" max="1" width="3.28515625" bestFit="1" customWidth="1"/>
    <col min="2" max="2" width="16.28515625" customWidth="1"/>
    <col min="3" max="3" width="20.2851562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47</v>
      </c>
      <c r="F2" s="2" t="s">
        <v>44</v>
      </c>
      <c r="G2" s="2" t="s">
        <v>50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132">
      <c r="A4" s="42">
        <v>1</v>
      </c>
      <c r="B4" s="36" t="s">
        <v>119</v>
      </c>
      <c r="C4" s="36" t="s">
        <v>120</v>
      </c>
      <c r="D4" s="37" t="s">
        <v>121</v>
      </c>
      <c r="E4" s="38" t="s">
        <v>122</v>
      </c>
      <c r="F4" s="39"/>
      <c r="G4" s="40"/>
      <c r="H4" s="41"/>
      <c r="I4" s="40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47" t="s">
        <v>113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1"/>
      <c r="M5" s="11"/>
    </row>
    <row r="6" spans="1:13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</sheetData>
  <mergeCells count="3">
    <mergeCell ref="A1:K1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D28" sqref="D28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57</v>
      </c>
      <c r="F2" s="2" t="s">
        <v>38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2" t="s">
        <v>54</v>
      </c>
      <c r="C4" s="12" t="s">
        <v>55</v>
      </c>
      <c r="D4" s="13" t="s">
        <v>56</v>
      </c>
      <c r="E4" s="14" t="s">
        <v>100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1"/>
      <c r="M5" s="11"/>
    </row>
    <row r="6" spans="1:13" ht="16.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1"/>
      <c r="L6" s="1"/>
      <c r="M6" s="1"/>
    </row>
  </sheetData>
  <mergeCells count="3">
    <mergeCell ref="A1:K1"/>
    <mergeCell ref="A5:K5"/>
    <mergeCell ref="A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E25" sqref="E25"/>
    </sheetView>
  </sheetViews>
  <sheetFormatPr defaultRowHeight="15"/>
  <cols>
    <col min="1" max="1" width="3.28515625" bestFit="1" customWidth="1"/>
    <col min="2" max="2" width="16.28515625" customWidth="1"/>
    <col min="3" max="3" width="12.42578125" customWidth="1"/>
    <col min="4" max="4" width="14.1406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127</v>
      </c>
      <c r="G2" s="2" t="s">
        <v>128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16.5">
      <c r="A4" s="5">
        <v>1</v>
      </c>
      <c r="B4" s="12" t="s">
        <v>59</v>
      </c>
      <c r="C4" s="12" t="s">
        <v>60</v>
      </c>
      <c r="D4" s="13" t="s">
        <v>61</v>
      </c>
      <c r="E4" s="14">
        <v>600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46" t="s">
        <v>129</v>
      </c>
      <c r="B5" s="46"/>
      <c r="C5" s="46"/>
      <c r="D5" s="1"/>
      <c r="E5" s="1"/>
      <c r="F5" s="1"/>
      <c r="G5" s="1"/>
      <c r="H5" s="1"/>
      <c r="I5" s="1"/>
      <c r="J5" s="1"/>
      <c r="K5" s="1"/>
      <c r="L5" s="1"/>
      <c r="M5" s="1"/>
    </row>
  </sheetData>
  <mergeCells count="2">
    <mergeCell ref="A1:K1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F22" sqref="F22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62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66">
      <c r="A4" s="5">
        <v>1</v>
      </c>
      <c r="B4" s="12" t="s">
        <v>123</v>
      </c>
      <c r="C4" s="12" t="s">
        <v>124</v>
      </c>
      <c r="D4" s="13" t="s">
        <v>125</v>
      </c>
      <c r="E4" s="14">
        <v>6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1"/>
      <c r="M5" s="11"/>
    </row>
  </sheetData>
  <mergeCells count="2">
    <mergeCell ref="A5:K5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F26" sqref="F26"/>
    </sheetView>
  </sheetViews>
  <sheetFormatPr defaultRowHeight="15"/>
  <cols>
    <col min="1" max="1" width="3.28515625" bestFit="1" customWidth="1"/>
    <col min="2" max="2" width="18.57031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35" t="s">
        <v>63</v>
      </c>
      <c r="C4" s="15" t="s">
        <v>64</v>
      </c>
      <c r="D4" s="15" t="s">
        <v>65</v>
      </c>
      <c r="E4" s="14" t="s">
        <v>99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G23" sqref="G23"/>
    </sheetView>
  </sheetViews>
  <sheetFormatPr defaultRowHeight="15"/>
  <cols>
    <col min="1" max="1" width="3.28515625" bestFit="1" customWidth="1"/>
    <col min="2" max="2" width="13" customWidth="1"/>
    <col min="3" max="3" width="8.7109375" customWidth="1"/>
    <col min="4" max="4" width="14.42578125" customWidth="1"/>
    <col min="5" max="5" width="17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43</v>
      </c>
      <c r="F2" s="2" t="s">
        <v>45</v>
      </c>
      <c r="G2" s="2" t="s">
        <v>46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2" t="s">
        <v>66</v>
      </c>
      <c r="C4" s="12" t="s">
        <v>67</v>
      </c>
      <c r="D4" s="15" t="s">
        <v>68</v>
      </c>
      <c r="E4" s="14" t="s">
        <v>98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1"/>
      <c r="M5" s="1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A5" sqref="A5:K5"/>
    </sheetView>
  </sheetViews>
  <sheetFormatPr defaultRowHeight="15"/>
  <cols>
    <col min="1" max="1" width="3.28515625" bestFit="1" customWidth="1"/>
    <col min="2" max="2" width="16.28515625" customWidth="1"/>
    <col min="3" max="3" width="12.140625" customWidth="1"/>
    <col min="4" max="4" width="11.710937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5" t="s">
        <v>69</v>
      </c>
      <c r="C4" s="28" t="s">
        <v>70</v>
      </c>
      <c r="D4" s="13" t="s">
        <v>71</v>
      </c>
      <c r="E4" s="29" t="s">
        <v>97</v>
      </c>
      <c r="F4" s="30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16.5">
      <c r="A6" s="46"/>
      <c r="B6" s="46"/>
      <c r="C6" s="46"/>
      <c r="D6" s="46"/>
      <c r="E6" s="46"/>
      <c r="F6" s="46"/>
      <c r="G6" s="46"/>
      <c r="H6" s="46"/>
      <c r="I6" s="46"/>
      <c r="J6" s="10"/>
      <c r="K6" s="10"/>
      <c r="L6" s="10"/>
      <c r="M6" s="10"/>
    </row>
    <row r="7" spans="1:13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8"/>
      <c r="M7" s="18"/>
    </row>
    <row r="8" spans="1:13" ht="16.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11"/>
      <c r="M8" s="11"/>
    </row>
    <row r="9" spans="1:13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5">
    <mergeCell ref="A1:K1"/>
    <mergeCell ref="A6:I6"/>
    <mergeCell ref="A8:K8"/>
    <mergeCell ref="A7:K7"/>
    <mergeCell ref="A5:K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K16" sqref="K16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38</v>
      </c>
      <c r="G2" s="2" t="s">
        <v>36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2" t="s">
        <v>72</v>
      </c>
      <c r="C4" s="12" t="s">
        <v>40</v>
      </c>
      <c r="D4" s="15" t="s">
        <v>73</v>
      </c>
      <c r="E4" s="14" t="s">
        <v>96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1"/>
      <c r="M5" s="11"/>
    </row>
    <row r="6" spans="1:13" ht="16.5">
      <c r="A6" s="46" t="s">
        <v>41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16.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</sheetData>
  <mergeCells count="4">
    <mergeCell ref="A7:K7"/>
    <mergeCell ref="A1:K1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I26" sqref="I26"/>
    </sheetView>
  </sheetViews>
  <sheetFormatPr defaultRowHeight="15"/>
  <cols>
    <col min="1" max="1" width="3.28515625" bestFit="1" customWidth="1"/>
    <col min="2" max="2" width="16.28515625" customWidth="1"/>
    <col min="3" max="3" width="12.42578125" customWidth="1"/>
    <col min="4" max="4" width="9.42578125" customWidth="1"/>
    <col min="5" max="5" width="15.8554687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47</v>
      </c>
      <c r="F2" s="2" t="s">
        <v>45</v>
      </c>
      <c r="G2" s="2" t="s">
        <v>46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24" t="s">
        <v>74</v>
      </c>
      <c r="C4" s="28" t="s">
        <v>75</v>
      </c>
      <c r="D4" s="13" t="s">
        <v>76</v>
      </c>
      <c r="E4" s="29" t="s">
        <v>95</v>
      </c>
      <c r="F4" s="30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8.2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"/>
      <c r="M5" s="1"/>
    </row>
    <row r="6" spans="1:13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  <c r="M6" s="18"/>
    </row>
    <row r="7" spans="1:13" ht="16.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11"/>
      <c r="M7" s="11"/>
    </row>
    <row r="8" spans="1:13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4">
    <mergeCell ref="A1:K1"/>
    <mergeCell ref="A7:K7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2024-03-08T07:56:33Z</dcterms:modified>
</cp:coreProperties>
</file>