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6.Sprzęt i drobny sprzęt kuchenny 2025-26\"/>
    </mc:Choice>
  </mc:AlternateContent>
  <xr:revisionPtr revIDLastSave="0" documentId="13_ncr:1_{9BE4E7D9-6451-4DF5-BC8D-0FF1ED4995FC}" xr6:coauthVersionLast="36" xr6:coauthVersionMax="36" xr10:uidLastSave="{00000000-0000-0000-0000-000000000000}"/>
  <bookViews>
    <workbookView xWindow="0" yWindow="0" windowWidth="28800" windowHeight="14175" xr2:uid="{3CBA906B-EBA7-41F9-9FF3-47AA74CB9A98}"/>
  </bookViews>
  <sheets>
    <sheet name="1.Drobny sprzęt i wyp.kuch." sheetId="1" r:id="rId1"/>
  </sheets>
  <definedNames>
    <definedName name="_xlnm.Print_Area" localSheetId="0">'1.Drobny sprzęt i wyp.kuch.'!$A$1:$H$32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32" i="1" l="1"/>
  <c r="F32" i="1"/>
</calcChain>
</file>

<file path=xl/sharedStrings.xml><?xml version="1.0" encoding="utf-8"?>
<sst xmlns="http://schemas.openxmlformats.org/spreadsheetml/2006/main" count="62" uniqueCount="38">
  <si>
    <t>PAKIET 1 - DROBNY SPRZĘT I DROBNE WYPOSAŻENIE KUCHENNE WIELORAZOWEGO UŻYTKU</t>
  </si>
  <si>
    <t>L.p.</t>
  </si>
  <si>
    <t>Nazwa Materiału</t>
  </si>
  <si>
    <t>J.m.</t>
  </si>
  <si>
    <t>Ilość</t>
  </si>
  <si>
    <t>Cena jednostkowa netto</t>
  </si>
  <si>
    <t>Wartość netto</t>
  </si>
  <si>
    <t>Wartość całkowita brutto</t>
  </si>
  <si>
    <t>UWAGI/ Producent 
i nazwa handlowa</t>
  </si>
  <si>
    <t>Gałkownica  STÓCKEL  poj 1/10  SN Ø70 nr. kat. 755020</t>
  </si>
  <si>
    <t>szt.</t>
  </si>
  <si>
    <t>Chochelka SN z jednego kawalka stali 0,35 l  nr. kat. 540503</t>
  </si>
  <si>
    <t>Deska  do krojenia   530x325  czerwona  HDPE polietylen</t>
  </si>
  <si>
    <t>Deska  do krojenia   530x325  żółta HDPE polietylen</t>
  </si>
  <si>
    <t>Deska  do krojenia   530x325 zielona HDPE polietylen</t>
  </si>
  <si>
    <t xml:space="preserve">Dzbanek z tworzywa 2l. odporny do 70 st. z pokrywą </t>
  </si>
  <si>
    <t>Garnek SN 5l. Niski  bez pokrywy do gazu  h115 mm</t>
  </si>
  <si>
    <t xml:space="preserve">Kosz ażurowy zielony z tworzywa do żywności poj.25l  </t>
  </si>
  <si>
    <t>Obierak  nóż do obierania nr. kat. FG 01856</t>
  </si>
  <si>
    <t>Ostrze o drobnych zębach Robot Coupe nr katalogowy 118241S jest częścią noża nr katalogowy 57077 kompatybilnego z nożem R30. Przeznaczony do mielenia ziół i przypraw. Wykonany z wysokiej jakości stali nierdzewnej dopuszczonej do kontaktu z żywnością.</t>
  </si>
  <si>
    <t>Obierak do warzyw z ostrzem gładkim nr. kat. FG 11667</t>
  </si>
  <si>
    <t>Pojemnik do żywnosci okrągły 4L z pokrywą nr. kat. YG-00512 z tworzywa</t>
  </si>
  <si>
    <t>Pojemnik GN 1/1 200 mm polipropylen z pokrywą szczelną Stalgast nr. kat. 161205</t>
  </si>
  <si>
    <t>Pojemnik prostokątny SN do zawieszenia GN 1/3 APS nr. kat. 11978</t>
  </si>
  <si>
    <t xml:space="preserve">Pojemnik transportowy z pokrywą do żywności 53l szary polipropylen STALGAST, nr. kat. 062532  </t>
  </si>
  <si>
    <t>Pojemnik z poliwęglanu 18l  460x 305x230 CAMBRO  nr. kat. 12189CW</t>
  </si>
  <si>
    <t>Pokjemnik GN 1/6 z polipropylenu, HENDI, Profil Line, GN 1/6 3/4L, transparentny 176x162xH200mm z pokrywą szczelną</t>
  </si>
  <si>
    <t>Półka do szaf chłodniczych i mroźniczych Hendi 801888 53x65 cmnr. kat. CY 4644860</t>
  </si>
  <si>
    <t>Termos z obudową z tworzywa 30 l  nr. kat. FG 05330</t>
  </si>
  <si>
    <t>Waga gastronomiczna do 15 kg 266x269x34  nr. kat. 580233</t>
  </si>
  <si>
    <t>Worek do szprycowania bawełniany 400mm  nr. kat. 550328</t>
  </si>
  <si>
    <t>Zapalarka do gazu</t>
  </si>
  <si>
    <t>Łyżeczka do herbaty stalowa SN</t>
  </si>
  <si>
    <t>Łyżka stołowa SN stalowa</t>
  </si>
  <si>
    <t>Nóż stołowy stalowy SN</t>
  </si>
  <si>
    <t>Widelec stołowy stalowy SN</t>
  </si>
  <si>
    <r>
      <t xml:space="preserve">RAZEM </t>
    </r>
    <r>
      <rPr>
        <sz val="12"/>
        <rFont val="Times New Roman"/>
        <family val="1"/>
        <charset val="238"/>
      </rPr>
      <t>netto</t>
    </r>
    <r>
      <rPr>
        <b/>
        <sz val="12"/>
        <rFont val="Times New Roman"/>
        <family val="1"/>
        <charset val="238"/>
      </rPr>
      <t>/ brutto:</t>
    </r>
  </si>
  <si>
    <t>Załącznik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</si>
</sst>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left" vertical="center"/>
    </xf>
    <xf numFmtId="0" fontId="9" fillId="0" borderId="4" xfId="1" applyFont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44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4" fillId="2" borderId="4" xfId="1" applyNumberFormat="1" applyFont="1" applyFill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44" fontId="7" fillId="0" borderId="0" xfId="1" applyNumberFormat="1" applyFont="1" applyFill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2" fillId="0" borderId="0" xfId="0" applyFont="1" applyAlignment="1">
      <alignment wrapText="1"/>
    </xf>
    <xf numFmtId="0" fontId="9" fillId="0" borderId="5" xfId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44" fontId="9" fillId="0" borderId="4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wrapText="1"/>
    </xf>
    <xf numFmtId="0" fontId="9" fillId="0" borderId="4" xfId="2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9" fillId="0" borderId="6" xfId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left" wrapText="1"/>
    </xf>
    <xf numFmtId="0" fontId="13" fillId="0" borderId="7" xfId="1" applyFont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44" fontId="13" fillId="0" borderId="6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44" fontId="13" fillId="0" borderId="4" xfId="1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44" fontId="9" fillId="0" borderId="4" xfId="1" applyNumberFormat="1" applyFont="1" applyFill="1" applyBorder="1" applyAlignment="1">
      <alignment horizontal="center" vertical="center"/>
    </xf>
    <xf numFmtId="44" fontId="4" fillId="4" borderId="4" xfId="1" applyNumberFormat="1" applyFont="1" applyFill="1" applyBorder="1" applyAlignment="1">
      <alignment vertical="center"/>
    </xf>
  </cellXfs>
  <cellStyles count="4">
    <cellStyle name="Normalny" xfId="0" builtinId="0"/>
    <cellStyle name="Normalny 2" xfId="1" xr:uid="{52D3B182-BC3D-4859-AFC2-463FAB505365}"/>
    <cellStyle name="Normalny 3 2" xfId="2" xr:uid="{26F7DCEF-B5A8-4C2C-A726-B3896564F8E5}"/>
    <cellStyle name="Walutowy 2" xfId="3" xr:uid="{2C6AF02A-4445-4FA5-9B12-8C0BC9CBA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AB94-0B4D-489F-A67F-928E7C5BB4C0}">
  <dimension ref="A1:IU32"/>
  <sheetViews>
    <sheetView tabSelected="1" view="pageBreakPreview" topLeftCell="A16" zoomScaleSheetLayoutView="100" workbookViewId="0">
      <selection activeCell="G11" sqref="G11"/>
    </sheetView>
  </sheetViews>
  <sheetFormatPr defaultColWidth="8.85546875" defaultRowHeight="12.75" x14ac:dyDescent="0.25"/>
  <cols>
    <col min="1" max="1" width="4.28515625" style="5" bestFit="1" customWidth="1"/>
    <col min="2" max="2" width="64.28515625" style="5" customWidth="1"/>
    <col min="3" max="3" width="4.5703125" style="5" bestFit="1" customWidth="1"/>
    <col min="4" max="4" width="5.140625" style="5" bestFit="1" customWidth="1"/>
    <col min="5" max="5" width="15.140625" style="5" bestFit="1" customWidth="1"/>
    <col min="6" max="6" width="16.85546875" style="5" customWidth="1"/>
    <col min="7" max="7" width="16" style="5" bestFit="1" customWidth="1"/>
    <col min="8" max="8" width="22.28515625" style="5" customWidth="1"/>
    <col min="9" max="9" width="16.5703125" style="5" customWidth="1"/>
    <col min="10" max="10" width="11.140625" style="5" bestFit="1" customWidth="1"/>
    <col min="11" max="16384" width="8.85546875" style="5"/>
  </cols>
  <sheetData>
    <row r="1" spans="1:255" x14ac:dyDescent="0.25">
      <c r="H1" s="27" t="s">
        <v>37</v>
      </c>
    </row>
    <row r="3" spans="1:255" ht="14.25" customHeight="1" x14ac:dyDescent="0.25">
      <c r="A3" s="1"/>
      <c r="B3" s="2" t="s">
        <v>0</v>
      </c>
      <c r="C3" s="3"/>
      <c r="D3" s="3"/>
      <c r="E3" s="4"/>
      <c r="F3" s="4"/>
      <c r="G3" s="4"/>
      <c r="H3" s="4"/>
    </row>
    <row r="4" spans="1:255" ht="15.75" customHeight="1" thickBot="1" x14ac:dyDescent="0.3">
      <c r="A4" s="4"/>
      <c r="B4" s="4"/>
      <c r="C4" s="4"/>
      <c r="D4" s="4"/>
      <c r="E4" s="6"/>
      <c r="F4" s="4"/>
      <c r="G4" s="4"/>
      <c r="H4" s="4"/>
    </row>
    <row r="5" spans="1:255" s="12" customFormat="1" ht="48" customHeight="1" thickTop="1" thickBot="1" x14ac:dyDescent="0.3">
      <c r="A5" s="7" t="s">
        <v>1</v>
      </c>
      <c r="B5" s="8" t="s">
        <v>2</v>
      </c>
      <c r="C5" s="8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 s="12" customFormat="1" ht="30" customHeight="1" thickTop="1" x14ac:dyDescent="0.2">
      <c r="A6" s="13">
        <v>1</v>
      </c>
      <c r="B6" s="28" t="s">
        <v>9</v>
      </c>
      <c r="C6" s="14" t="s">
        <v>10</v>
      </c>
      <c r="D6" s="29">
        <v>8</v>
      </c>
      <c r="E6" s="30"/>
      <c r="F6" s="31">
        <f>D6*E6</f>
        <v>0</v>
      </c>
      <c r="G6" s="31">
        <f>F6*1.23</f>
        <v>0</v>
      </c>
      <c r="H6" s="1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 s="12" customFormat="1" ht="30" customHeight="1" x14ac:dyDescent="0.2">
      <c r="A7" s="13">
        <v>2</v>
      </c>
      <c r="B7" s="32" t="s">
        <v>11</v>
      </c>
      <c r="C7" s="16" t="s">
        <v>10</v>
      </c>
      <c r="D7" s="33">
        <v>8</v>
      </c>
      <c r="E7" s="34"/>
      <c r="F7" s="31">
        <f>D7*E7</f>
        <v>0</v>
      </c>
      <c r="G7" s="31">
        <f>F7*1.23</f>
        <v>0</v>
      </c>
      <c r="H7" s="1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 s="12" customFormat="1" ht="30" customHeight="1" x14ac:dyDescent="0.2">
      <c r="A8" s="13">
        <v>3</v>
      </c>
      <c r="B8" s="32" t="s">
        <v>12</v>
      </c>
      <c r="C8" s="16" t="s">
        <v>10</v>
      </c>
      <c r="D8" s="35">
        <v>3</v>
      </c>
      <c r="E8" s="34"/>
      <c r="F8" s="31">
        <f t="shared" ref="F8:F31" si="0">D8*E8</f>
        <v>0</v>
      </c>
      <c r="G8" s="31">
        <f t="shared" ref="G8:G31" si="1">F8*1.23</f>
        <v>0</v>
      </c>
      <c r="H8" s="1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 s="12" customFormat="1" ht="30" customHeight="1" x14ac:dyDescent="0.2">
      <c r="A9" s="13">
        <v>4</v>
      </c>
      <c r="B9" s="32" t="s">
        <v>13</v>
      </c>
      <c r="C9" s="16" t="s">
        <v>10</v>
      </c>
      <c r="D9" s="35">
        <v>3</v>
      </c>
      <c r="E9" s="34"/>
      <c r="F9" s="31">
        <f t="shared" si="0"/>
        <v>0</v>
      </c>
      <c r="G9" s="31">
        <f t="shared" si="1"/>
        <v>0</v>
      </c>
      <c r="H9" s="1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 s="12" customFormat="1" ht="30" customHeight="1" x14ac:dyDescent="0.2">
      <c r="A10" s="13">
        <v>5</v>
      </c>
      <c r="B10" s="32" t="s">
        <v>14</v>
      </c>
      <c r="C10" s="16" t="s">
        <v>10</v>
      </c>
      <c r="D10" s="35">
        <v>3</v>
      </c>
      <c r="E10" s="34"/>
      <c r="F10" s="31">
        <f t="shared" si="0"/>
        <v>0</v>
      </c>
      <c r="G10" s="31">
        <f t="shared" si="1"/>
        <v>0</v>
      </c>
      <c r="H10" s="1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 s="12" customFormat="1" ht="30" customHeight="1" x14ac:dyDescent="0.2">
      <c r="A11" s="13">
        <v>6</v>
      </c>
      <c r="B11" s="32" t="s">
        <v>15</v>
      </c>
      <c r="C11" s="16" t="s">
        <v>10</v>
      </c>
      <c r="D11" s="33">
        <v>10</v>
      </c>
      <c r="E11" s="34"/>
      <c r="F11" s="31">
        <f t="shared" si="0"/>
        <v>0</v>
      </c>
      <c r="G11" s="31">
        <f t="shared" si="1"/>
        <v>0</v>
      </c>
      <c r="H11" s="1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 s="12" customFormat="1" ht="30" customHeight="1" x14ac:dyDescent="0.2">
      <c r="A12" s="13">
        <v>7</v>
      </c>
      <c r="B12" s="32" t="s">
        <v>16</v>
      </c>
      <c r="C12" s="16" t="s">
        <v>10</v>
      </c>
      <c r="D12" s="33">
        <v>6</v>
      </c>
      <c r="E12" s="34"/>
      <c r="F12" s="31">
        <f t="shared" si="0"/>
        <v>0</v>
      </c>
      <c r="G12" s="31">
        <f t="shared" si="1"/>
        <v>0</v>
      </c>
      <c r="H12" s="1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 s="12" customFormat="1" ht="30" customHeight="1" x14ac:dyDescent="0.2">
      <c r="A13" s="13">
        <v>8</v>
      </c>
      <c r="B13" s="32" t="s">
        <v>17</v>
      </c>
      <c r="C13" s="16" t="s">
        <v>10</v>
      </c>
      <c r="D13" s="35">
        <v>5</v>
      </c>
      <c r="E13" s="34"/>
      <c r="F13" s="31">
        <f t="shared" si="0"/>
        <v>0</v>
      </c>
      <c r="G13" s="31">
        <f t="shared" si="1"/>
        <v>0</v>
      </c>
      <c r="H13" s="1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 s="12" customFormat="1" ht="30" customHeight="1" x14ac:dyDescent="0.2">
      <c r="A14" s="13">
        <v>9</v>
      </c>
      <c r="B14" s="32" t="s">
        <v>18</v>
      </c>
      <c r="C14" s="16" t="s">
        <v>10</v>
      </c>
      <c r="D14" s="33">
        <v>40</v>
      </c>
      <c r="E14" s="34"/>
      <c r="F14" s="31">
        <f t="shared" si="0"/>
        <v>0</v>
      </c>
      <c r="G14" s="31">
        <f t="shared" si="1"/>
        <v>0</v>
      </c>
      <c r="H14" s="1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s="12" customFormat="1" ht="66.75" customHeight="1" x14ac:dyDescent="0.25">
      <c r="A15" s="13">
        <v>10</v>
      </c>
      <c r="B15" s="36" t="s">
        <v>19</v>
      </c>
      <c r="C15" s="16" t="s">
        <v>10</v>
      </c>
      <c r="D15" s="35">
        <v>1</v>
      </c>
      <c r="E15" s="34"/>
      <c r="F15" s="31">
        <f t="shared" si="0"/>
        <v>0</v>
      </c>
      <c r="G15" s="31">
        <f t="shared" si="1"/>
        <v>0</v>
      </c>
      <c r="H15" s="18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 s="12" customFormat="1" ht="30" customHeight="1" x14ac:dyDescent="0.25">
      <c r="A16" s="13">
        <v>11</v>
      </c>
      <c r="B16" s="37" t="s">
        <v>20</v>
      </c>
      <c r="C16" s="16" t="s">
        <v>10</v>
      </c>
      <c r="D16" s="33">
        <v>20</v>
      </c>
      <c r="E16" s="34"/>
      <c r="F16" s="31">
        <f t="shared" si="0"/>
        <v>0</v>
      </c>
      <c r="G16" s="31">
        <f t="shared" si="1"/>
        <v>0</v>
      </c>
      <c r="H16" s="1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 s="12" customFormat="1" ht="30" customHeight="1" x14ac:dyDescent="0.25">
      <c r="A17" s="13">
        <v>12</v>
      </c>
      <c r="B17" s="37" t="s">
        <v>21</v>
      </c>
      <c r="C17" s="16" t="s">
        <v>10</v>
      </c>
      <c r="D17" s="33">
        <v>8</v>
      </c>
      <c r="E17" s="34"/>
      <c r="F17" s="31">
        <f t="shared" si="0"/>
        <v>0</v>
      </c>
      <c r="G17" s="31">
        <f t="shared" si="1"/>
        <v>0</v>
      </c>
      <c r="H17" s="19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 s="22" customFormat="1" ht="30" customHeight="1" x14ac:dyDescent="0.2">
      <c r="A18" s="13">
        <v>13</v>
      </c>
      <c r="B18" s="32" t="s">
        <v>22</v>
      </c>
      <c r="C18" s="16" t="s">
        <v>10</v>
      </c>
      <c r="D18" s="33">
        <v>12</v>
      </c>
      <c r="E18" s="34"/>
      <c r="F18" s="31">
        <f t="shared" si="0"/>
        <v>0</v>
      </c>
      <c r="G18" s="31">
        <f t="shared" si="1"/>
        <v>0</v>
      </c>
      <c r="H18" s="20"/>
      <c r="I18" s="21"/>
    </row>
    <row r="19" spans="1:255" s="12" customFormat="1" ht="30" customHeight="1" x14ac:dyDescent="0.2">
      <c r="A19" s="13">
        <v>14</v>
      </c>
      <c r="B19" s="32" t="s">
        <v>23</v>
      </c>
      <c r="C19" s="16" t="s">
        <v>10</v>
      </c>
      <c r="D19" s="33">
        <v>8</v>
      </c>
      <c r="E19" s="34"/>
      <c r="F19" s="31">
        <f t="shared" si="0"/>
        <v>0</v>
      </c>
      <c r="G19" s="31">
        <f t="shared" si="1"/>
        <v>0</v>
      </c>
      <c r="H19" s="2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s="12" customFormat="1" ht="30" customHeight="1" x14ac:dyDescent="0.2">
      <c r="A20" s="13">
        <v>15</v>
      </c>
      <c r="B20" s="32" t="s">
        <v>24</v>
      </c>
      <c r="C20" s="16" t="s">
        <v>10</v>
      </c>
      <c r="D20" s="35">
        <v>6</v>
      </c>
      <c r="E20" s="34"/>
      <c r="F20" s="31">
        <f t="shared" si="0"/>
        <v>0</v>
      </c>
      <c r="G20" s="31">
        <f t="shared" si="1"/>
        <v>0</v>
      </c>
      <c r="H20" s="2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 s="12" customFormat="1" ht="30" customHeight="1" x14ac:dyDescent="0.2">
      <c r="A21" s="13">
        <v>16</v>
      </c>
      <c r="B21" s="32" t="s">
        <v>25</v>
      </c>
      <c r="C21" s="16" t="s">
        <v>10</v>
      </c>
      <c r="D21" s="33">
        <v>5</v>
      </c>
      <c r="E21" s="34"/>
      <c r="F21" s="31">
        <f t="shared" si="0"/>
        <v>0</v>
      </c>
      <c r="G21" s="31">
        <f t="shared" si="1"/>
        <v>0</v>
      </c>
      <c r="H21" s="2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 s="12" customFormat="1" ht="30" customHeight="1" x14ac:dyDescent="0.2">
      <c r="A22" s="13">
        <v>17</v>
      </c>
      <c r="B22" s="32" t="s">
        <v>26</v>
      </c>
      <c r="C22" s="16"/>
      <c r="D22" s="33">
        <v>8</v>
      </c>
      <c r="E22" s="34"/>
      <c r="F22" s="31">
        <f t="shared" si="0"/>
        <v>0</v>
      </c>
      <c r="G22" s="31">
        <f t="shared" si="1"/>
        <v>0</v>
      </c>
      <c r="H22" s="23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pans="1:255" s="12" customFormat="1" ht="30" customHeight="1" x14ac:dyDescent="0.2">
      <c r="A23" s="13">
        <v>18</v>
      </c>
      <c r="B23" s="32" t="s">
        <v>27</v>
      </c>
      <c r="C23" s="16" t="s">
        <v>10</v>
      </c>
      <c r="D23" s="38">
        <v>4</v>
      </c>
      <c r="E23" s="34"/>
      <c r="F23" s="31">
        <f t="shared" si="0"/>
        <v>0</v>
      </c>
      <c r="G23" s="31">
        <f t="shared" si="1"/>
        <v>0</v>
      </c>
      <c r="H23" s="2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pans="1:255" s="12" customFormat="1" ht="30" customHeight="1" x14ac:dyDescent="0.2">
      <c r="A24" s="13">
        <v>19</v>
      </c>
      <c r="B24" s="32" t="s">
        <v>28</v>
      </c>
      <c r="C24" s="16" t="s">
        <v>10</v>
      </c>
      <c r="D24" s="38">
        <v>2</v>
      </c>
      <c r="E24" s="34"/>
      <c r="F24" s="31">
        <f t="shared" si="0"/>
        <v>0</v>
      </c>
      <c r="G24" s="31">
        <f t="shared" si="1"/>
        <v>0</v>
      </c>
      <c r="H24" s="23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30" customHeight="1" x14ac:dyDescent="0.2">
      <c r="A25" s="13">
        <v>20</v>
      </c>
      <c r="B25" s="32" t="s">
        <v>29</v>
      </c>
      <c r="C25" s="16" t="s">
        <v>10</v>
      </c>
      <c r="D25" s="38">
        <v>8</v>
      </c>
      <c r="E25" s="34"/>
      <c r="F25" s="31">
        <f t="shared" si="0"/>
        <v>0</v>
      </c>
      <c r="G25" s="31">
        <f t="shared" si="1"/>
        <v>0</v>
      </c>
      <c r="H25" s="2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30" customHeight="1" x14ac:dyDescent="0.2">
      <c r="A26" s="13">
        <v>21</v>
      </c>
      <c r="B26" s="32" t="s">
        <v>30</v>
      </c>
      <c r="C26" s="16" t="s">
        <v>10</v>
      </c>
      <c r="D26" s="38">
        <v>5</v>
      </c>
      <c r="E26" s="34"/>
      <c r="F26" s="31">
        <f t="shared" si="0"/>
        <v>0</v>
      </c>
      <c r="G26" s="31">
        <f t="shared" si="1"/>
        <v>0</v>
      </c>
      <c r="H26" s="2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30" customHeight="1" x14ac:dyDescent="0.2">
      <c r="A27" s="13">
        <v>22</v>
      </c>
      <c r="B27" s="39" t="s">
        <v>31</v>
      </c>
      <c r="C27" s="24" t="s">
        <v>10</v>
      </c>
      <c r="D27" s="40">
        <v>40</v>
      </c>
      <c r="E27" s="41"/>
      <c r="F27" s="31">
        <f t="shared" si="0"/>
        <v>0</v>
      </c>
      <c r="G27" s="31">
        <f t="shared" si="1"/>
        <v>0</v>
      </c>
      <c r="H27" s="2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30" customHeight="1" x14ac:dyDescent="0.2">
      <c r="A28" s="13">
        <v>23</v>
      </c>
      <c r="B28" s="42" t="s">
        <v>32</v>
      </c>
      <c r="C28" s="43" t="s">
        <v>10</v>
      </c>
      <c r="D28" s="44">
        <v>48</v>
      </c>
      <c r="E28" s="45"/>
      <c r="F28" s="31">
        <f t="shared" si="0"/>
        <v>0</v>
      </c>
      <c r="G28" s="31">
        <f t="shared" si="1"/>
        <v>0</v>
      </c>
      <c r="H28" s="2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30" customHeight="1" x14ac:dyDescent="0.2">
      <c r="A29" s="13">
        <v>24</v>
      </c>
      <c r="B29" s="42" t="s">
        <v>33</v>
      </c>
      <c r="C29" s="43" t="s">
        <v>10</v>
      </c>
      <c r="D29" s="44">
        <v>144</v>
      </c>
      <c r="E29" s="45"/>
      <c r="F29" s="31">
        <f t="shared" si="0"/>
        <v>0</v>
      </c>
      <c r="G29" s="31">
        <f t="shared" si="1"/>
        <v>0</v>
      </c>
      <c r="H29" s="2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30" customHeight="1" x14ac:dyDescent="0.2">
      <c r="A30" s="13">
        <v>25</v>
      </c>
      <c r="B30" s="42" t="s">
        <v>34</v>
      </c>
      <c r="C30" s="43" t="s">
        <v>10</v>
      </c>
      <c r="D30" s="44">
        <v>144</v>
      </c>
      <c r="E30" s="45"/>
      <c r="F30" s="31">
        <f t="shared" si="0"/>
        <v>0</v>
      </c>
      <c r="G30" s="31">
        <f t="shared" si="1"/>
        <v>0</v>
      </c>
      <c r="H30" s="2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30" customHeight="1" x14ac:dyDescent="0.2">
      <c r="A31" s="13">
        <v>26</v>
      </c>
      <c r="B31" s="42" t="s">
        <v>35</v>
      </c>
      <c r="C31" s="46" t="s">
        <v>10</v>
      </c>
      <c r="D31" s="47">
        <v>144</v>
      </c>
      <c r="E31" s="48"/>
      <c r="F31" s="31">
        <f t="shared" si="0"/>
        <v>0</v>
      </c>
      <c r="G31" s="31">
        <f t="shared" si="1"/>
        <v>0</v>
      </c>
      <c r="H31" s="2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ht="15.75" x14ac:dyDescent="0.25">
      <c r="A32" s="25" t="s">
        <v>36</v>
      </c>
      <c r="B32" s="49"/>
      <c r="C32" s="49"/>
      <c r="D32" s="49"/>
      <c r="E32" s="50"/>
      <c r="F32" s="51">
        <f>SUM(F6:F31)</f>
        <v>0</v>
      </c>
      <c r="G32" s="52">
        <f>SUM(G6:G31)*1.1</f>
        <v>0</v>
      </c>
      <c r="H32" s="26"/>
    </row>
  </sheetData>
  <mergeCells count="1">
    <mergeCell ref="A32:E3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rowBreaks count="2" manualBreakCount="2">
    <brk id="20" max="7" man="1"/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1.Drobny sprzęt i wyp.kuch.</vt:lpstr>
      <vt:lpstr>'1.Drobny sprzęt i wyp.kuch.'!Obszar_wydruku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2025-03-24T13:43:06Z</dcterms:created>
  <dcterms:modified xsi:type="dcterms:W3CDTF">2025-03-24T13:45:14Z</dcterms:modified>
</cp:coreProperties>
</file>