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\Zapytania ofertowe 2024\Materiały budowlane\"/>
    </mc:Choice>
  </mc:AlternateContent>
  <xr:revisionPtr revIDLastSave="0" documentId="13_ncr:1_{E4A62E92-4F2B-4367-8850-53E2D29AE5C4}" xr6:coauthVersionLast="47" xr6:coauthVersionMax="47" xr10:uidLastSave="{00000000-0000-0000-0000-000000000000}"/>
  <workbookProtection workbookAlgorithmName="SHA-512" workbookHashValue="0fMKHK9i0lZNtwqRHEHOhEr/XiqsO/ki/QkmOq3xp/ExLN8IIOGloVJ2dx87n0CX35BB4ATCKzJYNf20sJoVcg==" workbookSaltValue="AdAz0TuV0zUEXg18qHme/g==" workbookSpinCount="100000" lockStructure="1"/>
  <bookViews>
    <workbookView xWindow="-120" yWindow="-120" windowWidth="29040" windowHeight="15720" xr2:uid="{166B848A-FD42-444A-89F3-88FC7B83C06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62" i="1" s="1"/>
  <c r="F62" i="1"/>
  <c r="F5" i="1"/>
  <c r="H5" i="1" s="1"/>
  <c r="F6" i="1" l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4" i="1"/>
  <c r="H4" i="1" s="1"/>
</calcChain>
</file>

<file path=xl/sharedStrings.xml><?xml version="1.0" encoding="utf-8"?>
<sst xmlns="http://schemas.openxmlformats.org/spreadsheetml/2006/main" count="186" uniqueCount="76">
  <si>
    <t>Lp.</t>
  </si>
  <si>
    <t>Przedmiot zamówienia</t>
  </si>
  <si>
    <t>J. m.</t>
  </si>
  <si>
    <t>Ilość</t>
  </si>
  <si>
    <t>Cena jednostkowa netto [zł]</t>
  </si>
  <si>
    <t>Wartość netto [zł]</t>
  </si>
  <si>
    <t>Stawka podatku VAT [%]</t>
  </si>
  <si>
    <t>Wartość brutto [zł]</t>
  </si>
  <si>
    <t>Farba emulsja biała nobiles 10l</t>
  </si>
  <si>
    <t>Farba emulsja kolor magnat ceramic C1- 5l</t>
  </si>
  <si>
    <t>Farba emalia biała śnieżka 0,8l</t>
  </si>
  <si>
    <t>Farba emalia kolor śnieżka 0,8l</t>
  </si>
  <si>
    <t>Farba fasadowa kolor 10l</t>
  </si>
  <si>
    <t>Farba fasadowa silikonowa WEBER FZ391 25kg</t>
  </si>
  <si>
    <t>Rozpuszczalnik uniwersalny 5l</t>
  </si>
  <si>
    <t>Silikon sanitarny atlas biały tuba 280ml</t>
  </si>
  <si>
    <t>Silikon sanitarny bezbarwny Atlas tuba 280ml</t>
  </si>
  <si>
    <t>Silikon dekarski Atlas kolor tuba 280ml</t>
  </si>
  <si>
    <t>Piana montażowa pistoletowa 750ml niskoprężna</t>
  </si>
  <si>
    <t>Akryl biały tuba 300ml</t>
  </si>
  <si>
    <t>Benzyna ekstrakcyjna 5l</t>
  </si>
  <si>
    <t>Impregnat do drewna drewnochron 9l</t>
  </si>
  <si>
    <t>Styropian fasadowy&lt; 0,038</t>
  </si>
  <si>
    <t>Unigrunt atlas 5l</t>
  </si>
  <si>
    <t>Narożnik aluminiowy 25x 25mm-2,5m</t>
  </si>
  <si>
    <t>Narożnik aluminiowy z siatką 10x10cm-2,5m</t>
  </si>
  <si>
    <t>Siatka z włókna szklanego atlas rolka 1x50m</t>
  </si>
  <si>
    <t>Cerplast atlas 5 kg</t>
  </si>
  <si>
    <t>Unigrunt atlas głęboko penetrujący atlas 5l</t>
  </si>
  <si>
    <t>Klej do płytek atlas uelastyczniony -25kg</t>
  </si>
  <si>
    <t>Klej do płyt KG -25 kg</t>
  </si>
  <si>
    <t>Klej montażowy mamut 290ml</t>
  </si>
  <si>
    <t>Kotwa chemiczna tuba 300ml + mieszacz</t>
  </si>
  <si>
    <t>Zaprawa murarska cieńkiowarstwowa do pustaków atlas 25 kg</t>
  </si>
  <si>
    <t>Zaprawa mp75l- 30kg</t>
  </si>
  <si>
    <t>Zaprawa samopoziomująca sam 100 - 25kg</t>
  </si>
  <si>
    <t>Zaprawa do łączeń uniflot 5kg</t>
  </si>
  <si>
    <t>Zaprawa gipsowa fast 25 kg</t>
  </si>
  <si>
    <t>Klej do styropianu szary atlas 25 kg</t>
  </si>
  <si>
    <t>Klej do siatki biały atlas 25 kg</t>
  </si>
  <si>
    <t>Fuga elastyczna atlas 2kg</t>
  </si>
  <si>
    <t>Taśma antyrysowa 50mmx90m</t>
  </si>
  <si>
    <t>Gazobeton 24x24x59cm</t>
  </si>
  <si>
    <t>Gazobeton 12x24x59cm</t>
  </si>
  <si>
    <t>Cement 32,5 - 25kg</t>
  </si>
  <si>
    <t>Płyta KG 1200X2600X12,5</t>
  </si>
  <si>
    <t>Płyta KG 1200x2600x12,5 wodoodporna , zielona</t>
  </si>
  <si>
    <t>Listwa progowa metalowa</t>
  </si>
  <si>
    <t>Folia w płynie 4,5kg</t>
  </si>
  <si>
    <t>Klej do płytek atlas geoflex 25kg</t>
  </si>
  <si>
    <t>Tynk silikonowy baranek biały gr 1,5 solbet 25kg</t>
  </si>
  <si>
    <t>Bloczek fundamentowy</t>
  </si>
  <si>
    <t>Palisada 40x50 szara</t>
  </si>
  <si>
    <t>Obrzeże chodnikowe 100x20x6cm</t>
  </si>
  <si>
    <t>Beton B20</t>
  </si>
  <si>
    <t>Kostka brukowa cegiełka czerwona 6cm z fazą</t>
  </si>
  <si>
    <t>Kostka brukowa cegiełka szara 6cm z fazą</t>
  </si>
  <si>
    <t>Kostka brukowa cegiełka czerwona 8cm z fazą</t>
  </si>
  <si>
    <t>Pustak łupkowy podmurówkowy A1 16/38/22 kolor biało-grafitowy</t>
  </si>
  <si>
    <t>Podkład fizelinowy czarny</t>
  </si>
  <si>
    <t>Kamień płukany drobny</t>
  </si>
  <si>
    <t>Żwir na podsypkę</t>
  </si>
  <si>
    <t>Pręt karbowany fi 12</t>
  </si>
  <si>
    <t>Strzemiona wymiar  60/13cm</t>
  </si>
  <si>
    <t>-</t>
  </si>
  <si>
    <t>szt.</t>
  </si>
  <si>
    <t>m3</t>
  </si>
  <si>
    <t>m2</t>
  </si>
  <si>
    <t>szt</t>
  </si>
  <si>
    <t>tona</t>
  </si>
  <si>
    <t>mb</t>
  </si>
  <si>
    <t>Adres dostaw: Sucha 144, 89-526 Lubiewo</t>
  </si>
  <si>
    <t>Daszek gładki dwuspadowy E7 ; 7/25/31 firmy drew-bet kolor biało-grafitowy</t>
  </si>
  <si>
    <t>SUMA</t>
  </si>
  <si>
    <t>X</t>
  </si>
  <si>
    <r>
      <rPr>
        <b/>
        <sz val="12"/>
        <color theme="1"/>
        <rFont val="Calibri"/>
        <family val="2"/>
        <charset val="238"/>
        <scheme val="minor"/>
      </rPr>
      <t>Formularz cenowy - część nr 1</t>
    </r>
    <r>
      <rPr>
        <sz val="11"/>
        <color theme="1"/>
        <rFont val="Calibri"/>
        <family val="2"/>
        <charset val="238"/>
        <scheme val="minor"/>
      </rPr>
      <t xml:space="preserve">
Dostawa materiałów budowlanych na potrzeby Ośrodka Szkolenia Służby Więziennej w Suchej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</si>
</sst>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0" fontId="0" fillId="0" borderId="0" xfId="0" applyNumberFormat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0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2F659-EC6D-4817-8025-EE44AD159C7F}">
  <dimension ref="A1:AA62"/>
  <sheetViews>
    <sheetView tabSelected="1" zoomScaleNormal="100" workbookViewId="0">
      <selection activeCell="N5" sqref="N5"/>
    </sheetView>
  </sheetViews>
  <sheetFormatPr defaultRowHeight="15" x14ac:dyDescent="0.25"/>
  <cols>
    <col min="1" max="1" width="5.7109375" style="4" customWidth="1"/>
    <col min="2" max="2" width="28.5703125" customWidth="1"/>
    <col min="3" max="4" width="5.7109375" style="4" customWidth="1"/>
    <col min="5" max="6" width="12.85546875" style="4" customWidth="1"/>
    <col min="7" max="7" width="12.85546875" style="6" customWidth="1"/>
    <col min="8" max="8" width="13" style="7" customWidth="1"/>
  </cols>
  <sheetData>
    <row r="1" spans="1:27" ht="30" customHeight="1" x14ac:dyDescent="0.25">
      <c r="A1" s="26" t="s">
        <v>75</v>
      </c>
      <c r="B1" s="27"/>
      <c r="C1" s="27"/>
      <c r="D1" s="27"/>
      <c r="E1" s="27"/>
      <c r="F1" s="27"/>
      <c r="G1" s="27"/>
      <c r="H1" s="27"/>
    </row>
    <row r="2" spans="1:27" ht="15" customHeight="1" thickBot="1" x14ac:dyDescent="0.3">
      <c r="A2" s="28" t="s">
        <v>71</v>
      </c>
      <c r="B2" s="28"/>
      <c r="C2" s="28"/>
      <c r="D2" s="28"/>
      <c r="E2" s="28"/>
      <c r="F2" s="28"/>
      <c r="G2" s="28"/>
      <c r="H2" s="28"/>
    </row>
    <row r="3" spans="1:27" ht="45" x14ac:dyDescent="0.25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3" t="s">
        <v>7</v>
      </c>
      <c r="AA3" s="1"/>
    </row>
    <row r="4" spans="1:27" ht="30" customHeight="1" x14ac:dyDescent="0.25">
      <c r="A4" s="14">
        <v>1</v>
      </c>
      <c r="B4" s="2" t="s">
        <v>8</v>
      </c>
      <c r="C4" s="3" t="s">
        <v>65</v>
      </c>
      <c r="D4" s="3">
        <v>10</v>
      </c>
      <c r="E4" s="8"/>
      <c r="F4" s="5">
        <f>D4*E4</f>
        <v>0</v>
      </c>
      <c r="G4" s="9" t="s">
        <v>64</v>
      </c>
      <c r="H4" s="15">
        <f>IFERROR(F4*(1+G4),F4)</f>
        <v>0</v>
      </c>
      <c r="AA4" s="1"/>
    </row>
    <row r="5" spans="1:27" ht="30" customHeight="1" x14ac:dyDescent="0.25">
      <c r="A5" s="14">
        <v>2</v>
      </c>
      <c r="B5" s="2" t="s">
        <v>9</v>
      </c>
      <c r="C5" s="3" t="s">
        <v>65</v>
      </c>
      <c r="D5" s="3">
        <v>10</v>
      </c>
      <c r="E5" s="8"/>
      <c r="F5" s="5">
        <f t="shared" ref="F5:F61" si="0">D5*E5</f>
        <v>0</v>
      </c>
      <c r="G5" s="9" t="s">
        <v>64</v>
      </c>
      <c r="H5" s="15">
        <f t="shared" ref="H5:H61" si="1">IFERROR(F5*(1+G5),F5)</f>
        <v>0</v>
      </c>
      <c r="AA5" s="1"/>
    </row>
    <row r="6" spans="1:27" ht="30" customHeight="1" x14ac:dyDescent="0.25">
      <c r="A6" s="14">
        <v>3</v>
      </c>
      <c r="B6" s="2" t="s">
        <v>10</v>
      </c>
      <c r="C6" s="3" t="s">
        <v>65</v>
      </c>
      <c r="D6" s="3">
        <v>20</v>
      </c>
      <c r="E6" s="8"/>
      <c r="F6" s="5">
        <f t="shared" si="0"/>
        <v>0</v>
      </c>
      <c r="G6" s="9" t="s">
        <v>64</v>
      </c>
      <c r="H6" s="15">
        <f t="shared" si="1"/>
        <v>0</v>
      </c>
      <c r="AA6" s="1"/>
    </row>
    <row r="7" spans="1:27" ht="30" customHeight="1" x14ac:dyDescent="0.25">
      <c r="A7" s="14">
        <v>4</v>
      </c>
      <c r="B7" s="2" t="s">
        <v>11</v>
      </c>
      <c r="C7" s="3" t="s">
        <v>65</v>
      </c>
      <c r="D7" s="3">
        <v>20</v>
      </c>
      <c r="E7" s="8"/>
      <c r="F7" s="5">
        <f t="shared" si="0"/>
        <v>0</v>
      </c>
      <c r="G7" s="9" t="s">
        <v>64</v>
      </c>
      <c r="H7" s="15">
        <f t="shared" si="1"/>
        <v>0</v>
      </c>
      <c r="AA7" s="1"/>
    </row>
    <row r="8" spans="1:27" ht="30" customHeight="1" x14ac:dyDescent="0.25">
      <c r="A8" s="14">
        <v>5</v>
      </c>
      <c r="B8" s="2" t="s">
        <v>12</v>
      </c>
      <c r="C8" s="3" t="s">
        <v>65</v>
      </c>
      <c r="D8" s="3">
        <v>6</v>
      </c>
      <c r="E8" s="8"/>
      <c r="F8" s="5">
        <f t="shared" si="0"/>
        <v>0</v>
      </c>
      <c r="G8" s="9" t="s">
        <v>64</v>
      </c>
      <c r="H8" s="15">
        <f t="shared" si="1"/>
        <v>0</v>
      </c>
      <c r="AA8" s="1"/>
    </row>
    <row r="9" spans="1:27" ht="30" customHeight="1" x14ac:dyDescent="0.25">
      <c r="A9" s="14">
        <v>6</v>
      </c>
      <c r="B9" s="2" t="s">
        <v>13</v>
      </c>
      <c r="C9" s="3" t="s">
        <v>65</v>
      </c>
      <c r="D9" s="3">
        <v>6</v>
      </c>
      <c r="E9" s="8"/>
      <c r="F9" s="5">
        <f t="shared" si="0"/>
        <v>0</v>
      </c>
      <c r="G9" s="9" t="s">
        <v>64</v>
      </c>
      <c r="H9" s="15">
        <f t="shared" si="1"/>
        <v>0</v>
      </c>
      <c r="AA9" s="1"/>
    </row>
    <row r="10" spans="1:27" ht="30" customHeight="1" x14ac:dyDescent="0.25">
      <c r="A10" s="14">
        <v>7</v>
      </c>
      <c r="B10" s="2" t="s">
        <v>14</v>
      </c>
      <c r="C10" s="3" t="s">
        <v>65</v>
      </c>
      <c r="D10" s="3">
        <v>2</v>
      </c>
      <c r="E10" s="8"/>
      <c r="F10" s="5">
        <f t="shared" si="0"/>
        <v>0</v>
      </c>
      <c r="G10" s="9" t="s">
        <v>64</v>
      </c>
      <c r="H10" s="15">
        <f t="shared" si="1"/>
        <v>0</v>
      </c>
    </row>
    <row r="11" spans="1:27" ht="30" customHeight="1" x14ac:dyDescent="0.25">
      <c r="A11" s="14">
        <v>8</v>
      </c>
      <c r="B11" s="2" t="s">
        <v>15</v>
      </c>
      <c r="C11" s="3" t="s">
        <v>65</v>
      </c>
      <c r="D11" s="3">
        <v>20</v>
      </c>
      <c r="E11" s="8"/>
      <c r="F11" s="5">
        <f t="shared" si="0"/>
        <v>0</v>
      </c>
      <c r="G11" s="9" t="s">
        <v>64</v>
      </c>
      <c r="H11" s="15">
        <f t="shared" si="1"/>
        <v>0</v>
      </c>
    </row>
    <row r="12" spans="1:27" ht="30" customHeight="1" x14ac:dyDescent="0.25">
      <c r="A12" s="14">
        <v>9</v>
      </c>
      <c r="B12" s="2" t="s">
        <v>16</v>
      </c>
      <c r="C12" s="3" t="s">
        <v>65</v>
      </c>
      <c r="D12" s="3">
        <v>12</v>
      </c>
      <c r="E12" s="8"/>
      <c r="F12" s="5">
        <f t="shared" si="0"/>
        <v>0</v>
      </c>
      <c r="G12" s="9" t="s">
        <v>64</v>
      </c>
      <c r="H12" s="15">
        <f t="shared" si="1"/>
        <v>0</v>
      </c>
    </row>
    <row r="13" spans="1:27" ht="30" customHeight="1" x14ac:dyDescent="0.25">
      <c r="A13" s="14">
        <v>10</v>
      </c>
      <c r="B13" s="2" t="s">
        <v>17</v>
      </c>
      <c r="C13" s="3" t="s">
        <v>65</v>
      </c>
      <c r="D13" s="3">
        <v>5</v>
      </c>
      <c r="E13" s="8"/>
      <c r="F13" s="5">
        <f t="shared" si="0"/>
        <v>0</v>
      </c>
      <c r="G13" s="9" t="s">
        <v>64</v>
      </c>
      <c r="H13" s="15">
        <f t="shared" si="1"/>
        <v>0</v>
      </c>
    </row>
    <row r="14" spans="1:27" ht="30" customHeight="1" x14ac:dyDescent="0.25">
      <c r="A14" s="14">
        <v>11</v>
      </c>
      <c r="B14" s="2" t="s">
        <v>18</v>
      </c>
      <c r="C14" s="3" t="s">
        <v>65</v>
      </c>
      <c r="D14" s="3">
        <v>50</v>
      </c>
      <c r="E14" s="8"/>
      <c r="F14" s="5">
        <f t="shared" si="0"/>
        <v>0</v>
      </c>
      <c r="G14" s="9" t="s">
        <v>64</v>
      </c>
      <c r="H14" s="15">
        <f t="shared" si="1"/>
        <v>0</v>
      </c>
    </row>
    <row r="15" spans="1:27" ht="30" customHeight="1" x14ac:dyDescent="0.25">
      <c r="A15" s="14">
        <v>12</v>
      </c>
      <c r="B15" s="2" t="s">
        <v>19</v>
      </c>
      <c r="C15" s="3" t="s">
        <v>65</v>
      </c>
      <c r="D15" s="3">
        <v>10</v>
      </c>
      <c r="E15" s="8"/>
      <c r="F15" s="5">
        <f t="shared" si="0"/>
        <v>0</v>
      </c>
      <c r="G15" s="9" t="s">
        <v>64</v>
      </c>
      <c r="H15" s="15">
        <f t="shared" si="1"/>
        <v>0</v>
      </c>
    </row>
    <row r="16" spans="1:27" ht="30" customHeight="1" x14ac:dyDescent="0.25">
      <c r="A16" s="14">
        <v>13</v>
      </c>
      <c r="B16" s="2" t="s">
        <v>20</v>
      </c>
      <c r="C16" s="3" t="s">
        <v>65</v>
      </c>
      <c r="D16" s="3">
        <v>2</v>
      </c>
      <c r="E16" s="8"/>
      <c r="F16" s="5">
        <f t="shared" si="0"/>
        <v>0</v>
      </c>
      <c r="G16" s="9" t="s">
        <v>64</v>
      </c>
      <c r="H16" s="15">
        <f t="shared" si="1"/>
        <v>0</v>
      </c>
    </row>
    <row r="17" spans="1:8" ht="30" customHeight="1" x14ac:dyDescent="0.25">
      <c r="A17" s="14">
        <v>14</v>
      </c>
      <c r="B17" s="2" t="s">
        <v>21</v>
      </c>
      <c r="C17" s="3" t="s">
        <v>65</v>
      </c>
      <c r="D17" s="3">
        <v>20</v>
      </c>
      <c r="E17" s="8"/>
      <c r="F17" s="5">
        <f t="shared" si="0"/>
        <v>0</v>
      </c>
      <c r="G17" s="9" t="s">
        <v>64</v>
      </c>
      <c r="H17" s="15">
        <f t="shared" si="1"/>
        <v>0</v>
      </c>
    </row>
    <row r="18" spans="1:8" ht="30" customHeight="1" x14ac:dyDescent="0.25">
      <c r="A18" s="14">
        <v>15</v>
      </c>
      <c r="B18" s="2" t="s">
        <v>22</v>
      </c>
      <c r="C18" s="3" t="s">
        <v>66</v>
      </c>
      <c r="D18" s="3">
        <v>6</v>
      </c>
      <c r="E18" s="8"/>
      <c r="F18" s="5">
        <f t="shared" si="0"/>
        <v>0</v>
      </c>
      <c r="G18" s="9" t="s">
        <v>64</v>
      </c>
      <c r="H18" s="15">
        <f t="shared" si="1"/>
        <v>0</v>
      </c>
    </row>
    <row r="19" spans="1:8" ht="30" customHeight="1" x14ac:dyDescent="0.25">
      <c r="A19" s="14">
        <v>16</v>
      </c>
      <c r="B19" s="2" t="s">
        <v>23</v>
      </c>
      <c r="C19" s="3" t="s">
        <v>65</v>
      </c>
      <c r="D19" s="3">
        <v>12</v>
      </c>
      <c r="E19" s="8"/>
      <c r="F19" s="5">
        <f t="shared" si="0"/>
        <v>0</v>
      </c>
      <c r="G19" s="9" t="s">
        <v>64</v>
      </c>
      <c r="H19" s="15">
        <f t="shared" si="1"/>
        <v>0</v>
      </c>
    </row>
    <row r="20" spans="1:8" ht="30" customHeight="1" x14ac:dyDescent="0.25">
      <c r="A20" s="14">
        <v>17</v>
      </c>
      <c r="B20" s="2" t="s">
        <v>24</v>
      </c>
      <c r="C20" s="3" t="s">
        <v>65</v>
      </c>
      <c r="D20" s="3">
        <v>30</v>
      </c>
      <c r="E20" s="8"/>
      <c r="F20" s="5">
        <f t="shared" si="0"/>
        <v>0</v>
      </c>
      <c r="G20" s="9" t="s">
        <v>64</v>
      </c>
      <c r="H20" s="15">
        <f t="shared" si="1"/>
        <v>0</v>
      </c>
    </row>
    <row r="21" spans="1:8" ht="30" customHeight="1" x14ac:dyDescent="0.25">
      <c r="A21" s="14">
        <v>18</v>
      </c>
      <c r="B21" s="2" t="s">
        <v>25</v>
      </c>
      <c r="C21" s="3" t="s">
        <v>65</v>
      </c>
      <c r="D21" s="3">
        <v>10</v>
      </c>
      <c r="E21" s="8"/>
      <c r="F21" s="5">
        <f t="shared" si="0"/>
        <v>0</v>
      </c>
      <c r="G21" s="9" t="s">
        <v>64</v>
      </c>
      <c r="H21" s="15">
        <f t="shared" si="1"/>
        <v>0</v>
      </c>
    </row>
    <row r="22" spans="1:8" ht="30" customHeight="1" x14ac:dyDescent="0.25">
      <c r="A22" s="14">
        <v>19</v>
      </c>
      <c r="B22" s="2" t="s">
        <v>26</v>
      </c>
      <c r="C22" s="3" t="s">
        <v>65</v>
      </c>
      <c r="D22" s="3">
        <v>1</v>
      </c>
      <c r="E22" s="8"/>
      <c r="F22" s="5">
        <f t="shared" si="0"/>
        <v>0</v>
      </c>
      <c r="G22" s="9" t="s">
        <v>64</v>
      </c>
      <c r="H22" s="15">
        <f t="shared" si="1"/>
        <v>0</v>
      </c>
    </row>
    <row r="23" spans="1:8" ht="30" customHeight="1" x14ac:dyDescent="0.25">
      <c r="A23" s="14">
        <v>20</v>
      </c>
      <c r="B23" s="2" t="s">
        <v>27</v>
      </c>
      <c r="C23" s="3" t="s">
        <v>65</v>
      </c>
      <c r="D23" s="3">
        <v>12</v>
      </c>
      <c r="E23" s="8"/>
      <c r="F23" s="5">
        <f t="shared" si="0"/>
        <v>0</v>
      </c>
      <c r="G23" s="9" t="s">
        <v>64</v>
      </c>
      <c r="H23" s="15">
        <f t="shared" si="1"/>
        <v>0</v>
      </c>
    </row>
    <row r="24" spans="1:8" ht="30" customHeight="1" x14ac:dyDescent="0.25">
      <c r="A24" s="14">
        <v>21</v>
      </c>
      <c r="B24" s="2" t="s">
        <v>28</v>
      </c>
      <c r="C24" s="3" t="s">
        <v>65</v>
      </c>
      <c r="D24" s="3">
        <v>5</v>
      </c>
      <c r="E24" s="8"/>
      <c r="F24" s="5">
        <f t="shared" si="0"/>
        <v>0</v>
      </c>
      <c r="G24" s="9" t="s">
        <v>64</v>
      </c>
      <c r="H24" s="15">
        <f t="shared" si="1"/>
        <v>0</v>
      </c>
    </row>
    <row r="25" spans="1:8" ht="30" customHeight="1" x14ac:dyDescent="0.25">
      <c r="A25" s="14">
        <v>22</v>
      </c>
      <c r="B25" s="2" t="s">
        <v>29</v>
      </c>
      <c r="C25" s="3" t="s">
        <v>65</v>
      </c>
      <c r="D25" s="3">
        <v>30</v>
      </c>
      <c r="E25" s="8"/>
      <c r="F25" s="5">
        <f t="shared" si="0"/>
        <v>0</v>
      </c>
      <c r="G25" s="9" t="s">
        <v>64</v>
      </c>
      <c r="H25" s="15">
        <f t="shared" si="1"/>
        <v>0</v>
      </c>
    </row>
    <row r="26" spans="1:8" ht="30" customHeight="1" x14ac:dyDescent="0.25">
      <c r="A26" s="14">
        <v>23</v>
      </c>
      <c r="B26" s="2" t="s">
        <v>30</v>
      </c>
      <c r="C26" s="3" t="s">
        <v>65</v>
      </c>
      <c r="D26" s="3">
        <v>10</v>
      </c>
      <c r="E26" s="8"/>
      <c r="F26" s="5">
        <f t="shared" si="0"/>
        <v>0</v>
      </c>
      <c r="G26" s="9" t="s">
        <v>64</v>
      </c>
      <c r="H26" s="15">
        <f t="shared" si="1"/>
        <v>0</v>
      </c>
    </row>
    <row r="27" spans="1:8" ht="30" customHeight="1" x14ac:dyDescent="0.25">
      <c r="A27" s="14">
        <v>24</v>
      </c>
      <c r="B27" s="2" t="s">
        <v>31</v>
      </c>
      <c r="C27" s="3" t="s">
        <v>65</v>
      </c>
      <c r="D27" s="3">
        <v>8</v>
      </c>
      <c r="E27" s="8"/>
      <c r="F27" s="5">
        <f t="shared" si="0"/>
        <v>0</v>
      </c>
      <c r="G27" s="9" t="s">
        <v>64</v>
      </c>
      <c r="H27" s="15">
        <f t="shared" si="1"/>
        <v>0</v>
      </c>
    </row>
    <row r="28" spans="1:8" ht="30" customHeight="1" x14ac:dyDescent="0.25">
      <c r="A28" s="14">
        <v>25</v>
      </c>
      <c r="B28" s="2" t="s">
        <v>32</v>
      </c>
      <c r="C28" s="3" t="s">
        <v>65</v>
      </c>
      <c r="D28" s="3">
        <v>10</v>
      </c>
      <c r="E28" s="8"/>
      <c r="F28" s="5">
        <f t="shared" si="0"/>
        <v>0</v>
      </c>
      <c r="G28" s="9" t="s">
        <v>64</v>
      </c>
      <c r="H28" s="15">
        <f t="shared" si="1"/>
        <v>0</v>
      </c>
    </row>
    <row r="29" spans="1:8" ht="30" customHeight="1" x14ac:dyDescent="0.25">
      <c r="A29" s="14">
        <v>26</v>
      </c>
      <c r="B29" s="2" t="s">
        <v>33</v>
      </c>
      <c r="C29" s="3" t="s">
        <v>65</v>
      </c>
      <c r="D29" s="3">
        <v>10</v>
      </c>
      <c r="E29" s="8"/>
      <c r="F29" s="5">
        <f t="shared" si="0"/>
        <v>0</v>
      </c>
      <c r="G29" s="9" t="s">
        <v>64</v>
      </c>
      <c r="H29" s="15">
        <f t="shared" si="1"/>
        <v>0</v>
      </c>
    </row>
    <row r="30" spans="1:8" ht="30" customHeight="1" x14ac:dyDescent="0.25">
      <c r="A30" s="14">
        <v>27</v>
      </c>
      <c r="B30" s="2" t="s">
        <v>34</v>
      </c>
      <c r="C30" s="3" t="s">
        <v>65</v>
      </c>
      <c r="D30" s="3">
        <v>30</v>
      </c>
      <c r="E30" s="8"/>
      <c r="F30" s="5">
        <f t="shared" si="0"/>
        <v>0</v>
      </c>
      <c r="G30" s="9" t="s">
        <v>64</v>
      </c>
      <c r="H30" s="15">
        <f t="shared" si="1"/>
        <v>0</v>
      </c>
    </row>
    <row r="31" spans="1:8" ht="30" customHeight="1" x14ac:dyDescent="0.25">
      <c r="A31" s="14">
        <v>28</v>
      </c>
      <c r="B31" s="2" t="s">
        <v>35</v>
      </c>
      <c r="C31" s="3" t="s">
        <v>65</v>
      </c>
      <c r="D31" s="3">
        <v>50</v>
      </c>
      <c r="E31" s="8"/>
      <c r="F31" s="5">
        <f t="shared" si="0"/>
        <v>0</v>
      </c>
      <c r="G31" s="9" t="s">
        <v>64</v>
      </c>
      <c r="H31" s="15">
        <f t="shared" si="1"/>
        <v>0</v>
      </c>
    </row>
    <row r="32" spans="1:8" ht="30" customHeight="1" x14ac:dyDescent="0.25">
      <c r="A32" s="14">
        <v>29</v>
      </c>
      <c r="B32" s="2" t="s">
        <v>36</v>
      </c>
      <c r="C32" s="3" t="s">
        <v>65</v>
      </c>
      <c r="D32" s="3">
        <v>4</v>
      </c>
      <c r="E32" s="8"/>
      <c r="F32" s="5">
        <f t="shared" si="0"/>
        <v>0</v>
      </c>
      <c r="G32" s="9" t="s">
        <v>64</v>
      </c>
      <c r="H32" s="15">
        <f t="shared" si="1"/>
        <v>0</v>
      </c>
    </row>
    <row r="33" spans="1:8" ht="30" customHeight="1" x14ac:dyDescent="0.25">
      <c r="A33" s="14">
        <v>30</v>
      </c>
      <c r="B33" s="2" t="s">
        <v>37</v>
      </c>
      <c r="C33" s="3" t="s">
        <v>65</v>
      </c>
      <c r="D33" s="3">
        <v>20</v>
      </c>
      <c r="E33" s="8"/>
      <c r="F33" s="5">
        <f t="shared" si="0"/>
        <v>0</v>
      </c>
      <c r="G33" s="9" t="s">
        <v>64</v>
      </c>
      <c r="H33" s="15">
        <f t="shared" si="1"/>
        <v>0</v>
      </c>
    </row>
    <row r="34" spans="1:8" ht="30" customHeight="1" x14ac:dyDescent="0.25">
      <c r="A34" s="14">
        <v>31</v>
      </c>
      <c r="B34" s="2" t="s">
        <v>38</v>
      </c>
      <c r="C34" s="3" t="s">
        <v>65</v>
      </c>
      <c r="D34" s="3">
        <v>12</v>
      </c>
      <c r="E34" s="8"/>
      <c r="F34" s="5">
        <f t="shared" si="0"/>
        <v>0</v>
      </c>
      <c r="G34" s="9" t="s">
        <v>64</v>
      </c>
      <c r="H34" s="15">
        <f t="shared" si="1"/>
        <v>0</v>
      </c>
    </row>
    <row r="35" spans="1:8" ht="30" customHeight="1" x14ac:dyDescent="0.25">
      <c r="A35" s="14">
        <v>32</v>
      </c>
      <c r="B35" s="2" t="s">
        <v>39</v>
      </c>
      <c r="C35" s="3" t="s">
        <v>65</v>
      </c>
      <c r="D35" s="3">
        <v>30</v>
      </c>
      <c r="E35" s="8"/>
      <c r="F35" s="5">
        <f t="shared" si="0"/>
        <v>0</v>
      </c>
      <c r="G35" s="9" t="s">
        <v>64</v>
      </c>
      <c r="H35" s="15">
        <f t="shared" si="1"/>
        <v>0</v>
      </c>
    </row>
    <row r="36" spans="1:8" ht="30" customHeight="1" x14ac:dyDescent="0.25">
      <c r="A36" s="14">
        <v>33</v>
      </c>
      <c r="B36" s="2" t="s">
        <v>40</v>
      </c>
      <c r="C36" s="3" t="s">
        <v>65</v>
      </c>
      <c r="D36" s="3">
        <v>10</v>
      </c>
      <c r="E36" s="8"/>
      <c r="F36" s="5">
        <f t="shared" si="0"/>
        <v>0</v>
      </c>
      <c r="G36" s="9" t="s">
        <v>64</v>
      </c>
      <c r="H36" s="15">
        <f t="shared" si="1"/>
        <v>0</v>
      </c>
    </row>
    <row r="37" spans="1:8" ht="30" customHeight="1" x14ac:dyDescent="0.25">
      <c r="A37" s="14">
        <v>34</v>
      </c>
      <c r="B37" s="2" t="s">
        <v>41</v>
      </c>
      <c r="C37" s="3" t="s">
        <v>65</v>
      </c>
      <c r="D37" s="3">
        <v>2</v>
      </c>
      <c r="E37" s="8"/>
      <c r="F37" s="5">
        <f t="shared" si="0"/>
        <v>0</v>
      </c>
      <c r="G37" s="9" t="s">
        <v>64</v>
      </c>
      <c r="H37" s="15">
        <f t="shared" si="1"/>
        <v>0</v>
      </c>
    </row>
    <row r="38" spans="1:8" ht="30" customHeight="1" x14ac:dyDescent="0.25">
      <c r="A38" s="14">
        <v>35</v>
      </c>
      <c r="B38" s="2" t="s">
        <v>42</v>
      </c>
      <c r="C38" s="3" t="s">
        <v>65</v>
      </c>
      <c r="D38" s="3">
        <v>30</v>
      </c>
      <c r="E38" s="8"/>
      <c r="F38" s="5">
        <f t="shared" si="0"/>
        <v>0</v>
      </c>
      <c r="G38" s="9" t="s">
        <v>64</v>
      </c>
      <c r="H38" s="15">
        <f t="shared" si="1"/>
        <v>0</v>
      </c>
    </row>
    <row r="39" spans="1:8" ht="30" customHeight="1" x14ac:dyDescent="0.25">
      <c r="A39" s="14">
        <v>36</v>
      </c>
      <c r="B39" s="2" t="s">
        <v>43</v>
      </c>
      <c r="C39" s="3" t="s">
        <v>65</v>
      </c>
      <c r="D39" s="3">
        <v>16</v>
      </c>
      <c r="E39" s="8"/>
      <c r="F39" s="5">
        <f t="shared" si="0"/>
        <v>0</v>
      </c>
      <c r="G39" s="9" t="s">
        <v>64</v>
      </c>
      <c r="H39" s="15">
        <f t="shared" si="1"/>
        <v>0</v>
      </c>
    </row>
    <row r="40" spans="1:8" ht="30" customHeight="1" x14ac:dyDescent="0.25">
      <c r="A40" s="14">
        <v>37</v>
      </c>
      <c r="B40" s="2" t="s">
        <v>44</v>
      </c>
      <c r="C40" s="3" t="s">
        <v>65</v>
      </c>
      <c r="D40" s="3">
        <v>540</v>
      </c>
      <c r="E40" s="8"/>
      <c r="F40" s="5">
        <f t="shared" si="0"/>
        <v>0</v>
      </c>
      <c r="G40" s="9" t="s">
        <v>64</v>
      </c>
      <c r="H40" s="15">
        <f t="shared" si="1"/>
        <v>0</v>
      </c>
    </row>
    <row r="41" spans="1:8" ht="30" customHeight="1" x14ac:dyDescent="0.25">
      <c r="A41" s="14">
        <v>38</v>
      </c>
      <c r="B41" s="2" t="s">
        <v>45</v>
      </c>
      <c r="C41" s="3" t="s">
        <v>65</v>
      </c>
      <c r="D41" s="3">
        <v>10</v>
      </c>
      <c r="E41" s="8"/>
      <c r="F41" s="5">
        <f t="shared" si="0"/>
        <v>0</v>
      </c>
      <c r="G41" s="9" t="s">
        <v>64</v>
      </c>
      <c r="H41" s="15">
        <f t="shared" si="1"/>
        <v>0</v>
      </c>
    </row>
    <row r="42" spans="1:8" ht="30" customHeight="1" x14ac:dyDescent="0.25">
      <c r="A42" s="14">
        <v>39</v>
      </c>
      <c r="B42" s="2" t="s">
        <v>46</v>
      </c>
      <c r="C42" s="3" t="s">
        <v>65</v>
      </c>
      <c r="D42" s="3">
        <v>30</v>
      </c>
      <c r="E42" s="8"/>
      <c r="F42" s="5">
        <f t="shared" si="0"/>
        <v>0</v>
      </c>
      <c r="G42" s="9" t="s">
        <v>64</v>
      </c>
      <c r="H42" s="15">
        <f t="shared" si="1"/>
        <v>0</v>
      </c>
    </row>
    <row r="43" spans="1:8" ht="30" customHeight="1" x14ac:dyDescent="0.25">
      <c r="A43" s="14">
        <v>40</v>
      </c>
      <c r="B43" s="2" t="s">
        <v>47</v>
      </c>
      <c r="C43" s="3" t="s">
        <v>65</v>
      </c>
      <c r="D43" s="3">
        <v>10</v>
      </c>
      <c r="E43" s="8"/>
      <c r="F43" s="5">
        <f t="shared" si="0"/>
        <v>0</v>
      </c>
      <c r="G43" s="9" t="s">
        <v>64</v>
      </c>
      <c r="H43" s="15">
        <f t="shared" si="1"/>
        <v>0</v>
      </c>
    </row>
    <row r="44" spans="1:8" ht="30" customHeight="1" x14ac:dyDescent="0.25">
      <c r="A44" s="14">
        <v>41</v>
      </c>
      <c r="B44" s="2" t="s">
        <v>48</v>
      </c>
      <c r="C44" s="3" t="s">
        <v>65</v>
      </c>
      <c r="D44" s="3">
        <v>6</v>
      </c>
      <c r="E44" s="8"/>
      <c r="F44" s="5">
        <f t="shared" si="0"/>
        <v>0</v>
      </c>
      <c r="G44" s="9" t="s">
        <v>64</v>
      </c>
      <c r="H44" s="15">
        <f t="shared" si="1"/>
        <v>0</v>
      </c>
    </row>
    <row r="45" spans="1:8" ht="30" customHeight="1" x14ac:dyDescent="0.25">
      <c r="A45" s="14">
        <v>42</v>
      </c>
      <c r="B45" s="2" t="s">
        <v>49</v>
      </c>
      <c r="C45" s="3" t="s">
        <v>65</v>
      </c>
      <c r="D45" s="3">
        <v>20</v>
      </c>
      <c r="E45" s="8"/>
      <c r="F45" s="5">
        <f t="shared" si="0"/>
        <v>0</v>
      </c>
      <c r="G45" s="9" t="s">
        <v>64</v>
      </c>
      <c r="H45" s="15">
        <f t="shared" si="1"/>
        <v>0</v>
      </c>
    </row>
    <row r="46" spans="1:8" ht="30" customHeight="1" x14ac:dyDescent="0.25">
      <c r="A46" s="14">
        <v>43</v>
      </c>
      <c r="B46" s="2" t="s">
        <v>50</v>
      </c>
      <c r="C46" s="3" t="s">
        <v>65</v>
      </c>
      <c r="D46" s="3">
        <v>6</v>
      </c>
      <c r="E46" s="8"/>
      <c r="F46" s="5">
        <f t="shared" si="0"/>
        <v>0</v>
      </c>
      <c r="G46" s="9" t="s">
        <v>64</v>
      </c>
      <c r="H46" s="15">
        <f t="shared" si="1"/>
        <v>0</v>
      </c>
    </row>
    <row r="47" spans="1:8" ht="30" customHeight="1" x14ac:dyDescent="0.25">
      <c r="A47" s="14">
        <v>44</v>
      </c>
      <c r="B47" s="2" t="s">
        <v>51</v>
      </c>
      <c r="C47" s="3" t="s">
        <v>65</v>
      </c>
      <c r="D47" s="3">
        <v>20</v>
      </c>
      <c r="E47" s="8"/>
      <c r="F47" s="5">
        <f t="shared" si="0"/>
        <v>0</v>
      </c>
      <c r="G47" s="9" t="s">
        <v>64</v>
      </c>
      <c r="H47" s="15">
        <f t="shared" si="1"/>
        <v>0</v>
      </c>
    </row>
    <row r="48" spans="1:8" ht="30" customHeight="1" x14ac:dyDescent="0.25">
      <c r="A48" s="14">
        <v>45</v>
      </c>
      <c r="B48" s="2" t="s">
        <v>52</v>
      </c>
      <c r="C48" s="3" t="s">
        <v>65</v>
      </c>
      <c r="D48" s="3">
        <v>10</v>
      </c>
      <c r="E48" s="8"/>
      <c r="F48" s="5">
        <f t="shared" si="0"/>
        <v>0</v>
      </c>
      <c r="G48" s="9" t="s">
        <v>64</v>
      </c>
      <c r="H48" s="15">
        <f t="shared" si="1"/>
        <v>0</v>
      </c>
    </row>
    <row r="49" spans="1:8" ht="30" customHeight="1" x14ac:dyDescent="0.25">
      <c r="A49" s="14">
        <v>46</v>
      </c>
      <c r="B49" s="2" t="s">
        <v>53</v>
      </c>
      <c r="C49" s="3" t="s">
        <v>65</v>
      </c>
      <c r="D49" s="3">
        <v>220</v>
      </c>
      <c r="E49" s="8"/>
      <c r="F49" s="5">
        <f t="shared" si="0"/>
        <v>0</v>
      </c>
      <c r="G49" s="9" t="s">
        <v>64</v>
      </c>
      <c r="H49" s="15">
        <f t="shared" si="1"/>
        <v>0</v>
      </c>
    </row>
    <row r="50" spans="1:8" ht="30" customHeight="1" x14ac:dyDescent="0.25">
      <c r="A50" s="14">
        <v>47</v>
      </c>
      <c r="B50" s="2" t="s">
        <v>54</v>
      </c>
      <c r="C50" s="3" t="s">
        <v>66</v>
      </c>
      <c r="D50" s="3">
        <v>5</v>
      </c>
      <c r="E50" s="8"/>
      <c r="F50" s="5">
        <f t="shared" si="0"/>
        <v>0</v>
      </c>
      <c r="G50" s="9" t="s">
        <v>64</v>
      </c>
      <c r="H50" s="15">
        <f t="shared" si="1"/>
        <v>0</v>
      </c>
    </row>
    <row r="51" spans="1:8" ht="30" customHeight="1" x14ac:dyDescent="0.25">
      <c r="A51" s="14">
        <v>48</v>
      </c>
      <c r="B51" s="2" t="s">
        <v>55</v>
      </c>
      <c r="C51" s="3" t="s">
        <v>67</v>
      </c>
      <c r="D51" s="3">
        <v>12</v>
      </c>
      <c r="E51" s="8"/>
      <c r="F51" s="5">
        <f t="shared" si="0"/>
        <v>0</v>
      </c>
      <c r="G51" s="9" t="s">
        <v>64</v>
      </c>
      <c r="H51" s="15">
        <f t="shared" si="1"/>
        <v>0</v>
      </c>
    </row>
    <row r="52" spans="1:8" ht="30" customHeight="1" x14ac:dyDescent="0.25">
      <c r="A52" s="14">
        <v>49</v>
      </c>
      <c r="B52" s="2" t="s">
        <v>56</v>
      </c>
      <c r="C52" s="3" t="s">
        <v>67</v>
      </c>
      <c r="D52" s="3">
        <v>40</v>
      </c>
      <c r="E52" s="8"/>
      <c r="F52" s="5">
        <f t="shared" si="0"/>
        <v>0</v>
      </c>
      <c r="G52" s="9" t="s">
        <v>64</v>
      </c>
      <c r="H52" s="15">
        <f t="shared" si="1"/>
        <v>0</v>
      </c>
    </row>
    <row r="53" spans="1:8" ht="30" customHeight="1" x14ac:dyDescent="0.25">
      <c r="A53" s="14">
        <v>50</v>
      </c>
      <c r="B53" s="2" t="s">
        <v>57</v>
      </c>
      <c r="C53" s="3" t="s">
        <v>67</v>
      </c>
      <c r="D53" s="3">
        <v>9</v>
      </c>
      <c r="E53" s="8"/>
      <c r="F53" s="5">
        <f t="shared" si="0"/>
        <v>0</v>
      </c>
      <c r="G53" s="9" t="s">
        <v>64</v>
      </c>
      <c r="H53" s="15">
        <f t="shared" si="1"/>
        <v>0</v>
      </c>
    </row>
    <row r="54" spans="1:8" ht="30" customHeight="1" x14ac:dyDescent="0.25">
      <c r="A54" s="14">
        <v>51</v>
      </c>
      <c r="B54" s="2" t="s">
        <v>57</v>
      </c>
      <c r="C54" s="3" t="s">
        <v>67</v>
      </c>
      <c r="D54" s="3">
        <v>26</v>
      </c>
      <c r="E54" s="8"/>
      <c r="F54" s="5">
        <f t="shared" si="0"/>
        <v>0</v>
      </c>
      <c r="G54" s="9" t="s">
        <v>64</v>
      </c>
      <c r="H54" s="15">
        <f t="shared" si="1"/>
        <v>0</v>
      </c>
    </row>
    <row r="55" spans="1:8" ht="30" customHeight="1" x14ac:dyDescent="0.25">
      <c r="A55" s="14">
        <v>52</v>
      </c>
      <c r="B55" s="2" t="s">
        <v>58</v>
      </c>
      <c r="C55" s="3" t="s">
        <v>65</v>
      </c>
      <c r="D55" s="3">
        <v>85</v>
      </c>
      <c r="E55" s="8"/>
      <c r="F55" s="5">
        <f t="shared" si="0"/>
        <v>0</v>
      </c>
      <c r="G55" s="9" t="s">
        <v>64</v>
      </c>
      <c r="H55" s="15">
        <f t="shared" si="1"/>
        <v>0</v>
      </c>
    </row>
    <row r="56" spans="1:8" ht="30" customHeight="1" x14ac:dyDescent="0.25">
      <c r="A56" s="14">
        <v>53</v>
      </c>
      <c r="B56" s="2" t="s">
        <v>72</v>
      </c>
      <c r="C56" s="3" t="s">
        <v>68</v>
      </c>
      <c r="D56" s="3">
        <v>58</v>
      </c>
      <c r="E56" s="8"/>
      <c r="F56" s="5">
        <f t="shared" si="0"/>
        <v>0</v>
      </c>
      <c r="G56" s="9" t="s">
        <v>64</v>
      </c>
      <c r="H56" s="15">
        <f t="shared" si="1"/>
        <v>0</v>
      </c>
    </row>
    <row r="57" spans="1:8" ht="30" customHeight="1" x14ac:dyDescent="0.25">
      <c r="A57" s="14">
        <v>54</v>
      </c>
      <c r="B57" s="2" t="s">
        <v>59</v>
      </c>
      <c r="C57" s="3" t="s">
        <v>67</v>
      </c>
      <c r="D57" s="3">
        <v>200</v>
      </c>
      <c r="E57" s="8"/>
      <c r="F57" s="5">
        <f t="shared" si="0"/>
        <v>0</v>
      </c>
      <c r="G57" s="9" t="s">
        <v>64</v>
      </c>
      <c r="H57" s="15">
        <f t="shared" si="1"/>
        <v>0</v>
      </c>
    </row>
    <row r="58" spans="1:8" ht="30" customHeight="1" x14ac:dyDescent="0.25">
      <c r="A58" s="14">
        <v>55</v>
      </c>
      <c r="B58" s="2" t="s">
        <v>60</v>
      </c>
      <c r="C58" s="3" t="s">
        <v>69</v>
      </c>
      <c r="D58" s="3">
        <v>25</v>
      </c>
      <c r="E58" s="8"/>
      <c r="F58" s="5">
        <f t="shared" si="0"/>
        <v>0</v>
      </c>
      <c r="G58" s="9" t="s">
        <v>64</v>
      </c>
      <c r="H58" s="15">
        <f t="shared" si="1"/>
        <v>0</v>
      </c>
    </row>
    <row r="59" spans="1:8" ht="30" customHeight="1" x14ac:dyDescent="0.25">
      <c r="A59" s="14">
        <v>56</v>
      </c>
      <c r="B59" s="2" t="s">
        <v>61</v>
      </c>
      <c r="C59" s="3" t="s">
        <v>69</v>
      </c>
      <c r="D59" s="3">
        <v>25</v>
      </c>
      <c r="E59" s="8"/>
      <c r="F59" s="5">
        <f t="shared" si="0"/>
        <v>0</v>
      </c>
      <c r="G59" s="9" t="s">
        <v>64</v>
      </c>
      <c r="H59" s="15">
        <f t="shared" si="1"/>
        <v>0</v>
      </c>
    </row>
    <row r="60" spans="1:8" ht="30" customHeight="1" x14ac:dyDescent="0.25">
      <c r="A60" s="14">
        <v>57</v>
      </c>
      <c r="B60" s="2" t="s">
        <v>62</v>
      </c>
      <c r="C60" s="3" t="s">
        <v>70</v>
      </c>
      <c r="D60" s="3">
        <v>84</v>
      </c>
      <c r="E60" s="8"/>
      <c r="F60" s="5">
        <f t="shared" si="0"/>
        <v>0</v>
      </c>
      <c r="G60" s="9" t="s">
        <v>64</v>
      </c>
      <c r="H60" s="15">
        <f t="shared" si="1"/>
        <v>0</v>
      </c>
    </row>
    <row r="61" spans="1:8" ht="30" customHeight="1" thickBot="1" x14ac:dyDescent="0.3">
      <c r="A61" s="16">
        <v>58</v>
      </c>
      <c r="B61" s="17" t="s">
        <v>63</v>
      </c>
      <c r="C61" s="18" t="s">
        <v>68</v>
      </c>
      <c r="D61" s="18">
        <v>64</v>
      </c>
      <c r="E61" s="19"/>
      <c r="F61" s="20">
        <f t="shared" si="0"/>
        <v>0</v>
      </c>
      <c r="G61" s="21" t="s">
        <v>64</v>
      </c>
      <c r="H61" s="22">
        <f t="shared" si="1"/>
        <v>0</v>
      </c>
    </row>
    <row r="62" spans="1:8" ht="30" customHeight="1" thickBot="1" x14ac:dyDescent="0.3">
      <c r="A62" s="29" t="s">
        <v>73</v>
      </c>
      <c r="B62" s="30"/>
      <c r="C62" s="30"/>
      <c r="D62" s="30"/>
      <c r="E62" s="30"/>
      <c r="F62" s="23">
        <f>SUM(F4:F61)</f>
        <v>0</v>
      </c>
      <c r="G62" s="24" t="s">
        <v>74</v>
      </c>
      <c r="H62" s="25">
        <f>SUM(H4:H61)</f>
        <v>0</v>
      </c>
    </row>
  </sheetData>
  <sheetProtection algorithmName="SHA-512" hashValue="JERJ/J8FDG74mj2y+MTln9G9Krc8Es2I+1hjogjjRAxTeWsArXkl6Ca/zlYPohywTNYb1UlWZxH2KWdgvVU1eQ==" saltValue="jHNPDbv3hkUEgguhfO/BEQ==" spinCount="100000" sheet="1" objects="1" scenarios="1"/>
  <protectedRanges>
    <protectedRange sqref="E4:E61" name="Rozstęp1"/>
  </protectedRanges>
  <mergeCells count="3">
    <mergeCell ref="A1:H1"/>
    <mergeCell ref="A2:H2"/>
    <mergeCell ref="A62:E62"/>
  </mergeCells>
  <dataValidations count="1">
    <dataValidation type="list" allowBlank="1" showInputMessage="1" showErrorMessage="1" promptTitle="VAT" prompt="Wybierz jedną z stawek VAT" sqref="G4:G61" xr:uid="{6BC7EAD8-61BB-43D2-990D-30B43A4BD64A}">
      <formula1>"-,0%,5%,7%,8%,23%,nie podlega,zw."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Redlarski</dc:creator>
  <cp:lastModifiedBy>Dominik Redlarski</cp:lastModifiedBy>
  <dcterms:created xsi:type="dcterms:W3CDTF">2024-05-09T12:06:20Z</dcterms:created>
  <dcterms:modified xsi:type="dcterms:W3CDTF">2024-05-14T06:37:43Z</dcterms:modified>
</cp:coreProperties>
</file>