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AJanicki\Desktop\"/>
    </mc:Choice>
  </mc:AlternateContent>
  <xr:revisionPtr revIDLastSave="0" documentId="8_{7DA4B96B-65DD-4A0F-84D5-A8E6BB0460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1" l="1"/>
  <c r="H92" i="1"/>
  <c r="H144" i="1" l="1"/>
  <c r="H94" i="1"/>
  <c r="H158" i="1"/>
  <c r="H157" i="1"/>
  <c r="H63" i="1" l="1"/>
  <c r="H84" i="1" l="1"/>
  <c r="H167" i="1"/>
  <c r="H105" i="1"/>
  <c r="H95" i="1"/>
  <c r="H24" i="1" l="1"/>
  <c r="H25" i="1"/>
  <c r="H26" i="1"/>
  <c r="H27" i="1"/>
  <c r="H28" i="1"/>
  <c r="H29" i="1"/>
  <c r="H30" i="1"/>
  <c r="H31" i="1"/>
  <c r="H32" i="1"/>
  <c r="H33" i="1"/>
  <c r="H36" i="1"/>
  <c r="H37" i="1"/>
  <c r="H38" i="1"/>
  <c r="H39" i="1"/>
  <c r="H42" i="1"/>
  <c r="H43" i="1"/>
  <c r="H44" i="1"/>
  <c r="H47" i="1"/>
  <c r="H48" i="1"/>
  <c r="H50" i="1"/>
  <c r="H51" i="1"/>
  <c r="H52" i="1"/>
  <c r="H54" i="1"/>
  <c r="H55" i="1"/>
  <c r="H56" i="1"/>
  <c r="H60" i="1"/>
  <c r="H62" i="1"/>
  <c r="H65" i="1"/>
  <c r="H66" i="1"/>
  <c r="H67" i="1"/>
  <c r="H68" i="1"/>
  <c r="H69" i="1"/>
  <c r="H71" i="1"/>
  <c r="H72" i="1"/>
  <c r="H75" i="1"/>
  <c r="H76" i="1"/>
  <c r="H77" i="1"/>
  <c r="H78" i="1"/>
  <c r="H79" i="1"/>
  <c r="H80" i="1"/>
  <c r="H83" i="1"/>
  <c r="H85" i="1"/>
  <c r="H88" i="1"/>
  <c r="H89" i="1"/>
  <c r="H91" i="1"/>
  <c r="H93" i="1"/>
  <c r="H97" i="1"/>
  <c r="H98" i="1"/>
  <c r="H100" i="1"/>
  <c r="H101" i="1"/>
  <c r="H102" i="1"/>
  <c r="H106" i="1"/>
  <c r="H107" i="1"/>
  <c r="H108" i="1"/>
  <c r="H109" i="1"/>
  <c r="H112" i="1"/>
  <c r="H113" i="1"/>
  <c r="H114" i="1"/>
  <c r="H115" i="1"/>
  <c r="H117" i="1"/>
  <c r="H118" i="1"/>
  <c r="H119" i="1"/>
  <c r="H121" i="1"/>
  <c r="H123" i="1"/>
  <c r="H124" i="1"/>
  <c r="H126" i="1"/>
  <c r="H127" i="1"/>
  <c r="H128" i="1"/>
  <c r="H131" i="1"/>
  <c r="H132" i="1"/>
  <c r="H134" i="1"/>
  <c r="H135" i="1"/>
  <c r="H136" i="1"/>
  <c r="H137" i="1"/>
  <c r="H139" i="1"/>
  <c r="H140" i="1"/>
  <c r="H143" i="1"/>
  <c r="H145" i="1"/>
  <c r="H147" i="1"/>
  <c r="H148" i="1"/>
  <c r="H149" i="1"/>
  <c r="H152" i="1"/>
  <c r="H153" i="1"/>
  <c r="H155" i="1"/>
  <c r="H156" i="1"/>
  <c r="H160" i="1"/>
  <c r="H161" i="1"/>
  <c r="H162" i="1"/>
  <c r="H163" i="1"/>
  <c r="H164" i="1"/>
  <c r="H168" i="1"/>
  <c r="H169" i="1"/>
  <c r="H172" i="1"/>
  <c r="H173" i="1"/>
  <c r="H23" i="1"/>
  <c r="H34" i="1"/>
  <c r="H40" i="1"/>
  <c r="H41" i="1"/>
  <c r="H45" i="1"/>
  <c r="H46" i="1"/>
  <c r="H49" i="1"/>
  <c r="H53" i="1"/>
  <c r="H58" i="1"/>
  <c r="H59" i="1"/>
  <c r="H64" i="1"/>
  <c r="H73" i="1"/>
  <c r="H81" i="1"/>
  <c r="H82" i="1"/>
  <c r="H86" i="1"/>
  <c r="H87" i="1"/>
  <c r="H90" i="1"/>
  <c r="H99" i="1"/>
  <c r="H103" i="1"/>
  <c r="H104" i="1"/>
  <c r="H116" i="1"/>
  <c r="H120" i="1"/>
  <c r="H122" i="1"/>
  <c r="H125" i="1"/>
  <c r="H129" i="1"/>
  <c r="H130" i="1"/>
  <c r="H133" i="1"/>
  <c r="H138" i="1"/>
  <c r="H141" i="1"/>
  <c r="H142" i="1"/>
  <c r="H146" i="1"/>
  <c r="H150" i="1"/>
  <c r="H154" i="1"/>
  <c r="H159" i="1"/>
  <c r="H165" i="1"/>
  <c r="H166" i="1"/>
  <c r="H170" i="1"/>
  <c r="H171" i="1"/>
  <c r="H174" i="1"/>
  <c r="H176" i="1"/>
  <c r="H35" i="1" l="1"/>
  <c r="F178" i="1"/>
  <c r="H178" i="1" s="1"/>
</calcChain>
</file>

<file path=xl/sharedStrings.xml><?xml version="1.0" encoding="utf-8"?>
<sst xmlns="http://schemas.openxmlformats.org/spreadsheetml/2006/main" count="504" uniqueCount="355">
  <si>
    <t>FORMULARZ OFERTOWY</t>
  </si>
  <si>
    <t>Nazwa Wykonawcy</t>
  </si>
  <si>
    <t>...................................................................................................................</t>
  </si>
  <si>
    <t>Adres do korespondencji</t>
  </si>
  <si>
    <t>Telefon</t>
  </si>
  <si>
    <t>e-mail</t>
  </si>
  <si>
    <t xml:space="preserve">NIP </t>
  </si>
  <si>
    <t>1.</t>
  </si>
  <si>
    <t>Nawiązując do zapytania ofertowego na sukcesywna dostawę artykułów biurowych przez okres 12 miesięcy na potrzeby DODR
we Wrocławiu oferujemy wykonanie ww. przedmiotu zamówienia wg poniższych warunków</t>
  </si>
  <si>
    <t>2.</t>
  </si>
  <si>
    <t>Podana cena zawiera wszelkie koszty prawidłowego wykonania zamówienia w tym koszty dojazdu do miejsc, w których wykonywane będzie zamówienie oraz podatek od towarów i usług.</t>
  </si>
  <si>
    <t>L.p.</t>
  </si>
  <si>
    <t>Opis przedmiotu zamówienia</t>
  </si>
  <si>
    <t>j.m.</t>
  </si>
  <si>
    <t>Ilość</t>
  </si>
  <si>
    <t xml:space="preserve">cena jednostkowa netto </t>
  </si>
  <si>
    <t>wartość netto</t>
  </si>
  <si>
    <t>stawka VAT</t>
  </si>
  <si>
    <t>wartość brutto</t>
  </si>
  <si>
    <t>bl.</t>
  </si>
  <si>
    <t>Blok do FLIPCHARTA, 65x100cm, gładki (blok=50kart), z otworami do zawieszania na flipchartach</t>
  </si>
  <si>
    <t>3.</t>
  </si>
  <si>
    <t>Blok makulaturowy A-4, w kratkę (blok=100kart), z tekturowym spodem</t>
  </si>
  <si>
    <t>4.</t>
  </si>
  <si>
    <t>Blok makulaturowy A-5, w kratkę (blok=100kart), z tekturowym spodem</t>
  </si>
  <si>
    <t>5.</t>
  </si>
  <si>
    <t>Cienkopis, grubość linii pisania 0,4mm; kolory * (czarny, czerwony, zielony, niebieski) - typu Rystor RC-04</t>
  </si>
  <si>
    <t>szt.</t>
  </si>
  <si>
    <t>6.</t>
  </si>
  <si>
    <t xml:space="preserve">Deska z klipem format A4 bez okładki. </t>
  </si>
  <si>
    <t>7.</t>
  </si>
  <si>
    <t>Długopis zwykły, grubośc lini pisania 0,5mm, w transparentnej obudowie pozwalającej na kontrolę zużycia tuszu. Ergonomiczny uchwyt zapobiega ślizganiu się długopisu w dłoni, a szczelna zatyczka chroni przed wysychaniem., kolory* (czarny, czerwony, zielony, niebieski) typu Profice AA 103</t>
  </si>
  <si>
    <t>8.</t>
  </si>
  <si>
    <t>Długopis żelowy, grubość lini pisania 0,5mm, ergonomiczny gumowy uchwyt, transparentna obudowa, ze zdejmowaną skuwką, która winna zatrzaskiwać się z obu stron; kolory * (czarny, czerwony, zielony, niebieski) typu D.RECT PO2603</t>
  </si>
  <si>
    <t>9.</t>
  </si>
  <si>
    <t>Długopis żelowy automatyczny, grubośc lini pisania 0,5mm, z transparentną obudową, z ergonomicznym uchwytem gumowym, z mechanizmem chowania wkładu; kolory* (czarny, czerwony, zielony, niebieski) typu Taurus TDA-02</t>
  </si>
  <si>
    <t>10.</t>
  </si>
  <si>
    <t>11.</t>
  </si>
  <si>
    <t xml:space="preserve">Druk "Wniosek o zaliczkę" typ 408-5, format A6, bloczek min. 40 kartek dwustronny </t>
  </si>
  <si>
    <t>12.</t>
  </si>
  <si>
    <t>Druk "Rozliczenie zaliczki" typ K-114, papier offsetowy, format A6, blok min. 50 kartek, druk dwustronny</t>
  </si>
  <si>
    <t>13.</t>
  </si>
  <si>
    <t>Druk KP Kasa Przyjmie typ 401-5 , format A6 blok min. 80 kartek, samokopia</t>
  </si>
  <si>
    <t>14.</t>
  </si>
  <si>
    <t>Druk "Magazyn Przyjmie", samokopiujący, A-5 (blok=80kart)</t>
  </si>
  <si>
    <t>15.</t>
  </si>
  <si>
    <t>Druk "Magazyn Wyda", samokopiujący, A-5 (blok=80kart)</t>
  </si>
  <si>
    <t>16.</t>
  </si>
  <si>
    <t>Druk ''Pocztowa książka nadawcza'' A5 wielokopia (blok=100 kart)</t>
  </si>
  <si>
    <t>17.</t>
  </si>
  <si>
    <t>18.</t>
  </si>
  <si>
    <t>19.</t>
  </si>
  <si>
    <t>20.</t>
  </si>
  <si>
    <t>Dziurkacz biurowy, metalowy, z ogranicznikiem formatu, dziurkujący jednorazowo nie mniej niż 20 kartek</t>
  </si>
  <si>
    <t>21.</t>
  </si>
  <si>
    <t>Dziurkacz biurowy, metalowy, z ogranicznikiem formatu, dziurkujący jednorazowo nie mniej niż 50 kartek</t>
  </si>
  <si>
    <t>22.</t>
  </si>
  <si>
    <t xml:space="preserve">Etykiety samoprzylepne uniwersalne, białe, w różnych rozmiarach ** (op.=100 arkuszy A-4) </t>
  </si>
  <si>
    <t>op.</t>
  </si>
  <si>
    <t>23.</t>
  </si>
  <si>
    <t>24.</t>
  </si>
  <si>
    <t>Ewidencja wyjść w godzinach służbowych, zeszyt A-4</t>
  </si>
  <si>
    <t>25.</t>
  </si>
  <si>
    <t>26.</t>
  </si>
  <si>
    <t>Flamaster, do pisania i malowania na papierze, napełniany tuszem na bazie wody, nietoksyczny; (op min. 4 kolory)  (niebieski, czarny, czerwony, zielony )</t>
  </si>
  <si>
    <t>27.</t>
  </si>
  <si>
    <t>28.</t>
  </si>
  <si>
    <t>29.</t>
  </si>
  <si>
    <t>30.</t>
  </si>
  <si>
    <t>31.</t>
  </si>
  <si>
    <t>32.</t>
  </si>
  <si>
    <t>Folia do laminowania, A-4, grubość 80μm, antystatyczna (op.=100szt.)</t>
  </si>
  <si>
    <t>33.</t>
  </si>
  <si>
    <t>Folia do laminowania, A-6, grubość 80μm, antystatyczna (op.=100szt.)</t>
  </si>
  <si>
    <t>34.</t>
  </si>
  <si>
    <t xml:space="preserve">Foliopis wodoodporny (permanentny), idealny do opisywania płyt CD, a także do użytku na wszystkich gładkich powierzchniach, szybkoschnący, nierozmazujący się tusz, końcówka S = 0,4 mm; kolory * (czarny, czerwony, zielony, niebieski) typu Rystor </t>
  </si>
  <si>
    <t>35.</t>
  </si>
  <si>
    <t>Foliopis wodoodporny (permanentny), idealny do opisywania płyt CD, a także do użytku na wszystkich gładkich powierzchniach, szybkoschnący, nierozmazujący się tusz, końcówka F = 0,6 mm; kolory * (czarny, czerwony, zielony, niebieski) typu Rystor</t>
  </si>
  <si>
    <t>36.</t>
  </si>
  <si>
    <t>Foliopis wodoodporny (permanentny), idealny do opisywania płyt CD, a także do użytku na wszystkich gładkich powierzchniach, szybkoschnący, nierozmazujący się tusz, końcówka M = 1 mm; kolory * (czarny, czerwony, zielony, niebieski) typu Rystor</t>
  </si>
  <si>
    <t>37.</t>
  </si>
  <si>
    <t>Grzbiety plastikowe do bindowania fi=6mm (op.=100szt.)</t>
  </si>
  <si>
    <t>38.</t>
  </si>
  <si>
    <t>Grzbiety plastikowe do bindowania fi=8mm (op.=100szt.)</t>
  </si>
  <si>
    <t>39.</t>
  </si>
  <si>
    <t>Grzbiety plastikowe do bindowania fi=10mm (op.=100szt.)</t>
  </si>
  <si>
    <t>40.</t>
  </si>
  <si>
    <t>Grzbiety plastikowe do bindowania fi=14mm (op.=100szt.)</t>
  </si>
  <si>
    <t>41.</t>
  </si>
  <si>
    <t>Grzbiety plastikowe do bindowania fi=18mm (op.=100szt.)</t>
  </si>
  <si>
    <t>42.</t>
  </si>
  <si>
    <t>Grzbiety zaciskowe 6mm, do oprawy dokumentów formatu A-4 (op.=50szt.)</t>
  </si>
  <si>
    <t>43.</t>
  </si>
  <si>
    <t>Grzbiety zaciskowe 10mm, do oprawy dokumentów formatu A-4 (op.=50szt.)</t>
  </si>
  <si>
    <t>44.</t>
  </si>
  <si>
    <t>Guma do mazania, usuwająca grafit różnej twardości z wielu rodzajów powierzchni (m.in. papieru i kalki)</t>
  </si>
  <si>
    <t>45.</t>
  </si>
  <si>
    <t>Gumki recepturki, mix kolorów, mix rozmiarów, w pudełku (op.= min. 40g)</t>
  </si>
  <si>
    <t>46.</t>
  </si>
  <si>
    <t>Kalkulator biurowy, z klawiszem cofania, z klawiszem podwojonego "0", z 12 pozycyjnym wyświetlaczem, z możliwością korekty ostatniej cyfry, z przełącznikiem trybu przedstawiania wyników na wyświetlaczu, z zaokrąglaniem wyników, z przyciskami z tworzywa sztucznego, z podwójnym zasilaniem, nie mniejszy niż 154x152x28 mm</t>
  </si>
  <si>
    <t>47.</t>
  </si>
  <si>
    <t>Karta magazynowa, kartonowa, A-5 (op.=80szt.)</t>
  </si>
  <si>
    <t>48.</t>
  </si>
  <si>
    <t xml:space="preserve">op. </t>
  </si>
  <si>
    <t>49.</t>
  </si>
  <si>
    <t>Karteczki białe, nieklejone, w kostkach, 85x85mm, (kostka = 400szt.)</t>
  </si>
  <si>
    <t>kostka</t>
  </si>
  <si>
    <t>50.</t>
  </si>
  <si>
    <t xml:space="preserve">Klej biurowy w sztyfcie, nietoksyczny, bezwonny, bezbarwny, niebrudzący, zmywalny, nie mniejszy niż 15g DONAU </t>
  </si>
  <si>
    <t>51.</t>
  </si>
  <si>
    <t>Klipsy do papieru - małe 19mm, ze sprężystego metalu (op.=12szt.)</t>
  </si>
  <si>
    <t>52.</t>
  </si>
  <si>
    <t>Klipsy do papieru - średnie 32mm, ze sprężystego metalu (op.=12szt.)</t>
  </si>
  <si>
    <t>53.</t>
  </si>
  <si>
    <t>Klipsy do papieru - duże 41mm, ze sprężystego metalu (op.=12szt.)</t>
  </si>
  <si>
    <t>54.</t>
  </si>
  <si>
    <t>Kołonotatnik A-5, w kratkę, 80 kartek</t>
  </si>
  <si>
    <t>55.</t>
  </si>
  <si>
    <t>Kołonotatnik A-4, w kratkę, 96 kartek, ze sztywną oprawą, kartki z perforacją i otworami do segregatora</t>
  </si>
  <si>
    <t>56.</t>
  </si>
  <si>
    <t>Koperta biała samoklejaca z paskiem, 110x220mm DL (op.=1000szt.)</t>
  </si>
  <si>
    <t>57.</t>
  </si>
  <si>
    <t>Koperta biała samoklejąca z paskiem, 229x324mm C-4 (op.=250szt.)</t>
  </si>
  <si>
    <t>58.</t>
  </si>
  <si>
    <t>Koperta biała samoklejąca z paskiem, 162x229mm C-5 (op.=500szt.)</t>
  </si>
  <si>
    <t>59.</t>
  </si>
  <si>
    <t>Koperta biała samoklejąca z paskiem, 114x162mm C-6 (op.=1000szt.)</t>
  </si>
  <si>
    <t>60.</t>
  </si>
  <si>
    <t>Koperta powietrzna na CD, samoklejąca z paskiem, wymiary wewnętrzne 175x165mm</t>
  </si>
  <si>
    <t>61.</t>
  </si>
  <si>
    <t>Koperta powietrzna, samoklejąca z paskiem, wymiary wewnętrzne 175x265mm</t>
  </si>
  <si>
    <t>62.</t>
  </si>
  <si>
    <t>Koperta powietrzna, samoklejąca z paskiem, wymiary wewnętrzne 215x340mm</t>
  </si>
  <si>
    <t>63.</t>
  </si>
  <si>
    <t>Koperta powietrzna, samoklejąca z paskiem, wymiary wewnętrzne 265x360mm</t>
  </si>
  <si>
    <t>64.</t>
  </si>
  <si>
    <t>Koperta rozszerzana, samoklejąca z paskiem, 229x324x38mm C-4</t>
  </si>
  <si>
    <t>65.</t>
  </si>
  <si>
    <t>Koperta rozszerzana, samoklejąca z paskiem, 250x353x38mm B-4</t>
  </si>
  <si>
    <t>66.</t>
  </si>
  <si>
    <t>Koszulka biurowa segregatorowa, A-4, krystaliczna, grubość minimum 55µm (op.=100szt.)</t>
  </si>
  <si>
    <t>67.</t>
  </si>
  <si>
    <t>Koszulka biurowa segregatorowa, A-5, groszkowa, grubość minimum 48µm (op.=100szt.)</t>
  </si>
  <si>
    <t>68.</t>
  </si>
  <si>
    <t>Koszulka biurowa segregatorowa, z klapką boczną, A-4 (op.=10szt.)</t>
  </si>
  <si>
    <t>69.</t>
  </si>
  <si>
    <t>70.</t>
  </si>
  <si>
    <t>Koszulka biurowa segregatorowa, z rozszerzanymi bokami z klapką od góry, A-4 (op.=10szt.)</t>
  </si>
  <si>
    <t>71.</t>
  </si>
  <si>
    <t>72.</t>
  </si>
  <si>
    <t>Księga druków ścisłego zarachowania A4, druk dwustronny, szyta, twarda okładka, min. 48 stron</t>
  </si>
  <si>
    <t>73.</t>
  </si>
  <si>
    <t>Linijka biurowa 30cm, przezroczysta, z tworzywa sztucznego, z wyraźną nieścieralną skalą</t>
  </si>
  <si>
    <t>74.</t>
  </si>
  <si>
    <t>75.</t>
  </si>
  <si>
    <t>76.</t>
  </si>
  <si>
    <t>77.</t>
  </si>
  <si>
    <t xml:space="preserve">Notes samoprzylepny, 38x51mm, 100 kartek </t>
  </si>
  <si>
    <t>78.</t>
  </si>
  <si>
    <t>Notes samoprzylepny, pastel, 76x76mm, 400 kartek</t>
  </si>
  <si>
    <t>79.</t>
  </si>
  <si>
    <t>Nożyczki biurowe, 21cm, ostrza ze stali nierdzewnej, uchwyty z tworzywa</t>
  </si>
  <si>
    <t>80.</t>
  </si>
  <si>
    <t>Nożyk biurowy z łamanym wymiennym ostrzem, nie większy niż 125mm, szerokość ostrza 9mm</t>
  </si>
  <si>
    <t>81.</t>
  </si>
  <si>
    <t>Ofertówka sztywna, zgrzewana w kształcie litery „L”, przezroczysta, krystaliczna, z twardej folii PCV, z wyciętym półkolem pod kciuk na prawej krawędzi, A-4 (op.=25szt.)</t>
  </si>
  <si>
    <t>82.</t>
  </si>
  <si>
    <t>83.</t>
  </si>
  <si>
    <t>Okładki do bindowania, PCV, 0,15mm, A-4, bezbarwne (op.=100szt.)</t>
  </si>
  <si>
    <t>84.</t>
  </si>
  <si>
    <t>Ołówek drewniany, o długości minimum 18cm, twardość grafitu HB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</si>
  <si>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</si>
  <si>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</si>
  <si>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</si>
  <si>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</si>
  <si>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</si>
  <si>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</si>
  <si>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</si>
  <si>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</si>
  <si>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</si>
  <si>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</si>
  <si>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</si>
  <si>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ryza</t>
  </si>
  <si>
    <t>96.</t>
  </si>
  <si>
    <t>97.</t>
  </si>
  <si>
    <t>98.</t>
  </si>
  <si>
    <t>Papier kserograficzny kolorowy, A-3, 80g/m² (ryza = 500 arkuszy)*</t>
  </si>
  <si>
    <t>99.</t>
  </si>
  <si>
    <t>Papier kserograficzny kolorowy, A-4, 80g/m² (ryza = 500 arkuszy)*</t>
  </si>
  <si>
    <t>100.</t>
  </si>
  <si>
    <t>101.</t>
  </si>
  <si>
    <t>102.</t>
  </si>
  <si>
    <t>103.</t>
  </si>
  <si>
    <t>Papier pakowy, gruby, szary, rozmiar arkusza nie mniejszy niż 100x125cm</t>
  </si>
  <si>
    <t>arkusz</t>
  </si>
  <si>
    <t>104.</t>
  </si>
  <si>
    <t>Pianka do czyszczenia ekranów LCD, pojemność nie mniejsza niż 100ml</t>
  </si>
  <si>
    <t>105.</t>
  </si>
  <si>
    <t>Pianka do czyszczenia plastiku, uniwersalna, antystatyczna, pojemność nie mniejsza niż 400ml</t>
  </si>
  <si>
    <t>106.</t>
  </si>
  <si>
    <t>Pinezki - beczułki, do tablic korkowych (op.=50szt.)</t>
  </si>
  <si>
    <t>107.</t>
  </si>
  <si>
    <t>108.</t>
  </si>
  <si>
    <t>Pojemnik na czasopisma, z PCV, składany, A-4, szerokość 70mm</t>
  </si>
  <si>
    <t>109.</t>
  </si>
  <si>
    <t>110.</t>
  </si>
  <si>
    <t>111.</t>
  </si>
  <si>
    <t>Przybornik na biurko, przezroczysty, z przegrodami</t>
  </si>
  <si>
    <t>112.</t>
  </si>
  <si>
    <t>Pudełko na 1 CD, przezroczyste</t>
  </si>
  <si>
    <t>113.</t>
  </si>
  <si>
    <t>114.</t>
  </si>
  <si>
    <t>Rolka termiczna do kasy, 57mm długość rolki 10-30m</t>
  </si>
  <si>
    <t>115.</t>
  </si>
  <si>
    <t>Rozszywacz</t>
  </si>
  <si>
    <t>116.</t>
  </si>
  <si>
    <t>Segregator z mechanizmem dźwigniowym, A-4, 50mm, z zewnętrzną okleiną poliolefinową, z otworem na palec i kieszenią na etykietę na grzbiecie, z dwustronną wysuwaną etykietą, z listwą metalową wzmacniającą dolną krawędź, z 2 okutymi otworami na przedniej okładce dostępne w min. 10 różnych kolorach*</t>
  </si>
  <si>
    <t>117.</t>
  </si>
  <si>
    <t>Segregator z mechanizmem dźwigniowym, A-4, 75mm, z zewnętrzną okleiną poliolefinową, z otworem na palec i kieszenią na etykietę na grzbiecie, z dwustronną wysuwaną etykietą, z listwą metalową wzmacniającą dolną krawędź, z 2 okutymi otworami na przedniej okładce dostępne w min. 10 różnych kolorach*</t>
  </si>
  <si>
    <t>118.</t>
  </si>
  <si>
    <t>Skoroszyt ½ oczkowy kartonowy, A-4, z zawieszką, biały, z metalowym wąsem, z metalowymi oczkami umożliwiającymi wpięcie do segregatora</t>
  </si>
  <si>
    <t>119.</t>
  </si>
  <si>
    <t>Skoroszyt 1/1 oczkowy kartonowy, A-4, biały, z metalowym wąsem, z metalowymi oczkami umożliwiającymi wpięcie do segregatora</t>
  </si>
  <si>
    <t>120.</t>
  </si>
  <si>
    <t>Skoroszyt plastikowy twardy, A-4, z wąsem, z zaokrąglonymi rogami, z wysuwanym paskiem do opisu, okładki - przednia przezroczysta, tylna sztywna kolorowa</t>
  </si>
  <si>
    <t>121.</t>
  </si>
  <si>
    <t>Skoroszyt plastikowy wpinany, A-4, z wąsem, z zaokrąglonymi rogami, z wysuwanym paskiem do opisu, okładki - przednia przezroczysta, tylna sztywna kolorowa</t>
  </si>
  <si>
    <t>122.</t>
  </si>
  <si>
    <t xml:space="preserve">Skoroszyt zaciskowy z klipsem, na 30 kartek, A-4, okładki - przednia przezroczysta, tylna kolorowa (zacisk na  boczną krawędź skoroszytu 280 mm) </t>
  </si>
  <si>
    <t>123.</t>
  </si>
  <si>
    <t>Skoroszyt zawieszany kartonowy, A-4, biały, z pełną okładką, z metalowym wąsem, z zawieszką umożliwiającą wpięcie do segregatora</t>
  </si>
  <si>
    <t>124.</t>
  </si>
  <si>
    <t>Skorowidz ½ A-4, nie mniej niż 96 kartek w kratkę, szyty, twarda okładka</t>
  </si>
  <si>
    <t>125.</t>
  </si>
  <si>
    <t>Spinacz krzyżowy, 41mm (op.=50szt.)</t>
  </si>
  <si>
    <t>126.</t>
  </si>
  <si>
    <t>Spinacz okrągły, 28mm (op.=100szt.)</t>
  </si>
  <si>
    <t>127.</t>
  </si>
  <si>
    <t>Spinacz okrągły, 50mm (op.=100szt.)</t>
  </si>
  <si>
    <t>128.</t>
  </si>
  <si>
    <t>Sprężone powietrze, do czyszczenia urządzeń biurowych, pojemność nie mniej niż 400ml</t>
  </si>
  <si>
    <t>129.</t>
  </si>
  <si>
    <t>Sznurek pakowy, jutowy (szpula = 0,5kg)</t>
  </si>
  <si>
    <t>szpula</t>
  </si>
  <si>
    <t>130.</t>
  </si>
  <si>
    <t>Szuflada na dokumenty A-4, z przezroczystego polistyrenu, umożliwiająca ułożenie jednej półki na drugiej</t>
  </si>
  <si>
    <t>131.</t>
  </si>
  <si>
    <t>Ściereczki do czyszczenia ekranów i powierzchni plastikowych, w tym obudów, klawiatur i soczewek, nasączone specjalnym płynem, w plastikowym pojemniku (op.=100szt.)</t>
  </si>
  <si>
    <t>132.</t>
  </si>
  <si>
    <t>Tablica korkowa w drewnianej ramie, 60x100cm</t>
  </si>
  <si>
    <t>133.</t>
  </si>
  <si>
    <t>134.</t>
  </si>
  <si>
    <t>Taśma dwustronna, samoklejąca, nie mniejsza niż 38mmx10m</t>
  </si>
  <si>
    <t>135.</t>
  </si>
  <si>
    <t>136.</t>
  </si>
  <si>
    <t>137.</t>
  </si>
  <si>
    <t>Podajnik do taśmy klejącej, posiadający wygodny uchwyt z obcinaczem, wykonany z tworzywa sztucznego, stabilna podstawa, max rozmiar taśmy  nie mniejszy niż 24mmx20m</t>
  </si>
  <si>
    <t>138.</t>
  </si>
  <si>
    <t>Taśma pakowa akrylowa, brązowa, nie mniejsza niż 48mmx46m</t>
  </si>
  <si>
    <t>139.</t>
  </si>
  <si>
    <t>Taśma samoklejąca, jednostronnie klejąca, papierowa, nie mniejsza niż 50mmx40m</t>
  </si>
  <si>
    <t>140.</t>
  </si>
  <si>
    <t>141.</t>
  </si>
  <si>
    <t>Teczka kartonowa kolorowa z gumką, A-4, z trzema zakładkami wewnątrz chroniącymi dokumenty przed wypadaniem, dostępna w różnych kolorach*</t>
  </si>
  <si>
    <t>142.</t>
  </si>
  <si>
    <t>Teczka kartonowa skrzydłowa z gumką szerokość grzbietu min. 10 mm, A-4, powlekana folią polipropylenową, wykonana z tektury o gramaturze min. 700 g/m2, dostępna w róznych kolorach*</t>
  </si>
  <si>
    <t>143.</t>
  </si>
  <si>
    <t xml:space="preserve">szt. </t>
  </si>
  <si>
    <t>144.</t>
  </si>
  <si>
    <t>Teczka papierowa biała wiązana, A-4</t>
  </si>
  <si>
    <t>145.</t>
  </si>
  <si>
    <t xml:space="preserve">Teczka skrzydłowa wykonana z twardej tektury, A4 szerokość grzbietu min. 20 mm, zamykana na rzepy, dostępna w różnych kolorach* </t>
  </si>
  <si>
    <t>146.</t>
  </si>
  <si>
    <t>Temperówka metalowa, pojedyncza, ze stalowym ostrzem</t>
  </si>
  <si>
    <t>147.</t>
  </si>
  <si>
    <t>Tusz do stempli gumowych, butelka o pojemności nie mniejszej niż 22ml, z dozownikiem ułatwiającym aplikację, z nakrętką odpowiadającą kolorowi tuszu; kolory * (czerwony, niebieski, czarny, zielony)</t>
  </si>
  <si>
    <t>148.</t>
  </si>
  <si>
    <t>Wąsy do skoroszytów, metalowe, z listewką dociskową (op.=25szt.)</t>
  </si>
  <si>
    <t>149.</t>
  </si>
  <si>
    <t>Zakładki indeksujące, 20x50mm, (op.= 4 kolory po 50 kartek)</t>
  </si>
  <si>
    <t>150.</t>
  </si>
  <si>
    <t>Samoprzylepne zakładki indeksujące, w intensywnych, żywych kolorach, wykonane z folii, półprzezroczyste, wymiary 12 x 45 mm, min. 4 kolory, min. po 35 zakładek</t>
  </si>
  <si>
    <t>Zakreślacz fluorescencyjny do wydruków atramentowych, do różnego rodzaju papieru, nierozmazujący tekstu; dostępny w minimum 6 kolorach *  typu DONAU D-Text</t>
  </si>
  <si>
    <t>Zeszyt akademicki, w twardej oprawie, A-4, 96 kartek w kratkę</t>
  </si>
  <si>
    <t>Zeszyt, w miękkiej oprawie, A-5, 32 kartki w kratkę</t>
  </si>
  <si>
    <t>Zeszyt, w twardej oprawie, A-5, 96 kartek w kratkę</t>
  </si>
  <si>
    <t>Zszywacz biurowy, zszywający do 30 kartek, metalowy, na zszywki 24/6</t>
  </si>
  <si>
    <t>Zszywacz biurowy, zszywający do 60 kartek, metalowy, na zszywki 23/10</t>
  </si>
  <si>
    <t>Zszywki 24/6 (op.=1000szt)</t>
  </si>
  <si>
    <t>Zszywki 23/10 (op.=1000szt)</t>
  </si>
  <si>
    <t>Zszywki 23/15 (op.=1000szt)</t>
  </si>
  <si>
    <t xml:space="preserve">netto </t>
  </si>
  <si>
    <t>brutto</t>
  </si>
  <si>
    <t>*</t>
  </si>
  <si>
    <t>kolor podawany przy zamówieniu</t>
  </si>
  <si>
    <t>**</t>
  </si>
  <si>
    <t>rozmiar podawany przy zamówieniu</t>
  </si>
  <si>
    <t>***</t>
  </si>
  <si>
    <t>rodzaj podany przy zamówieniu</t>
  </si>
  <si>
    <t>………………………………………………………….</t>
  </si>
  <si>
    <t xml:space="preserve"> ……………………………………………</t>
  </si>
  <si>
    <t>data, miejscowość</t>
  </si>
  <si>
    <t xml:space="preserve">podpis Wykonawcy </t>
  </si>
  <si>
    <t>Koszulka biurowa segregatorowa, z rozszerzanymi bokami wykonana z mocnej, elastycznej i wysokoprzezroczystej folii PCV, zgrzana w literę "U", otwierana od góry, boki poszerzane do pojemności 25 mm, A-4 (op.=10szt.)</t>
  </si>
  <si>
    <t xml:space="preserve">Druk K-405a/s Polecenie przelewu / wpłata gotówkowa, 2 odcinki, papier samokopiujący, format A6, blok 80 kartek (40 kompletów), papier samokopiujący (OCR CB + CFB), nadruk w kolorze: czerwony czarny; </t>
  </si>
  <si>
    <t>Marker permanentny, ze ściętą końcówką, do każdego rodzaju powierzchni; różne kolory *  (niebieski, czarny, czerwony, zielony ) typu Pentel</t>
  </si>
  <si>
    <t>Druk karty drogowej, K-59 typ SM101 A5, druk ścisłego zarachowania, numerowany, dla samochodu osobowego, dwustronny,  (blok=100 kart)</t>
  </si>
  <si>
    <t>Okładka na dyplom A4, twarda, oklejona okleiną skóropodobną,  faktura w 4 kolorach (bordo, granat, zielony, czarny), ozdobny, złoty sznureczek i bezbarwna zakładka wewnątrz okładki, wymiar 305x218 mm</t>
  </si>
  <si>
    <t>Taśma klejąca przezroczysta, nie żółknąca z upływem czasu, o szerokości18mmx20m</t>
  </si>
  <si>
    <t>Taśma klejąca przezroczysta, nie żółknąca z upływem czasu, o szerokości 24mmx20m</t>
  </si>
  <si>
    <t>Folia do laminowania, A-5,  grubość 80μm, antystatyczna (op.=100szt.)</t>
  </si>
  <si>
    <t>Druk KW Kasa Wyda, format A6 blok min. 80 kartek</t>
  </si>
  <si>
    <t>Przekładki kartonowe do segregatora, 10,5x24cm (op.=100szt- jednokolorowe - czerwony, żółty, zielony, niebieski)</t>
  </si>
  <si>
    <t>Załącznik nr 1 do zaproszenia do złożenia oferty cenowej</t>
  </si>
  <si>
    <r>
      <t>Okładki do bindowania, kartonowe, A-4, 250g/m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>, skóropodobne (op.=100szt.)</t>
    </r>
  </si>
  <si>
    <r>
      <t>Papier na wizytówki, A-4, 246g/m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>; kolory * - biały, kremowy *; tłoczony, faktura płótna, skóropodobny *** (op.=25 arkuszy)</t>
    </r>
  </si>
  <si>
    <r>
      <t>Torba papierowa biała z uchwytem skręcanym, wklejanym do środka wraz za specjalnym wzmocnieniem, wykonana z mocnego papieru, papier gładki typu KRAFFT, który posiada wzmocnioną strukturę, ma wysoką odporność na rozciąganie i rozdarcie, gramatura papieru min. 80g/m</t>
    </r>
    <r>
      <rPr>
        <vertAlign val="superscript"/>
        <sz val="10"/>
        <color theme="1" tint="4.9989318521683403E-2"/>
        <rFont val="Calibri"/>
        <family val="2"/>
        <charset val="238"/>
        <scheme val="minor"/>
      </rPr>
      <t>2</t>
    </r>
    <r>
      <rPr>
        <sz val="10"/>
        <color theme="1" tint="4.9989318521683403E-2"/>
        <rFont val="Calibri"/>
        <family val="2"/>
        <charset val="238"/>
        <scheme val="minor"/>
      </rPr>
      <t xml:space="preserve"> wymiary 180x80x225</t>
    </r>
  </si>
  <si>
    <r>
      <t>Torba papierowa biała z uchwytem skręcanym, wklejanym do środka wraz za specjalnym wzmocnieniem, wykonana z mocnego papieru, papier gładki typu KRAFFT, który posiada wzmocnioną strukturę, ma wysoką odporność na rozciąganie i rozdarcie, gramatura papieru min. 100g/m</t>
    </r>
    <r>
      <rPr>
        <vertAlign val="superscript"/>
        <sz val="10"/>
        <color theme="1" tint="4.9989318521683403E-2"/>
        <rFont val="Calibri"/>
        <family val="2"/>
        <charset val="238"/>
        <scheme val="minor"/>
      </rPr>
      <t>2</t>
    </r>
    <r>
      <rPr>
        <sz val="10"/>
        <color theme="1" tint="4.9989318521683403E-2"/>
        <rFont val="Calibri"/>
        <family val="2"/>
        <charset val="238"/>
        <scheme val="minor"/>
      </rPr>
      <t>, wymiary 330x180x500</t>
    </r>
  </si>
  <si>
    <t>Nazwa oferowanego produktu</t>
  </si>
  <si>
    <t xml:space="preserve">Kolumna nazwa oferowanego produktu </t>
  </si>
  <si>
    <t>Pola w kolorze szarym - nie trzeba wypełniać</t>
  </si>
  <si>
    <t>Olej do niszczarek poj. min. 250 ml do maksimum 500 ml</t>
  </si>
  <si>
    <t>Karta obiegowa zmiany format A6, symbol druku 503-5</t>
  </si>
  <si>
    <t>kpl.</t>
  </si>
  <si>
    <r>
      <t xml:space="preserve">Papier kserograficzny biały, A-4, 80g/m², biel 170 </t>
    </r>
    <r>
      <rPr>
        <sz val="10"/>
        <color theme="1" tint="4.9989318521683403E-2"/>
        <rFont val="Calibri"/>
        <family val="2"/>
        <charset val="238"/>
      </rPr>
      <t>± 2</t>
    </r>
    <r>
      <rPr>
        <sz val="10"/>
        <color theme="1" tint="4.9989318521683403E-2"/>
        <rFont val="Calibri"/>
        <family val="2"/>
        <charset val="238"/>
        <scheme val="minor"/>
      </rPr>
      <t xml:space="preserve">, (ryza = 500 arkuszy), wilgotność 3,6-5,0 %, grubość 113 </t>
    </r>
    <r>
      <rPr>
        <sz val="10"/>
        <color theme="1" tint="4.9989318521683403E-2"/>
        <rFont val="Calibri"/>
        <family val="2"/>
        <charset val="238"/>
      </rPr>
      <t>± 3 µm</t>
    </r>
  </si>
  <si>
    <t>Zawieszka do kluczy ARGO</t>
  </si>
  <si>
    <t>Teczka z gumką BOX 20 BIGO rozm. 330 mm x 220 mm x 20 mm</t>
  </si>
  <si>
    <t>Teczka z gumką BOX 40 BIGO rozm. 330 mm x 220 mm x 40 mm</t>
  </si>
  <si>
    <t>Magnesy rozm. fi 30 (op. po 6 szt.)</t>
  </si>
  <si>
    <t>Tablica magnetyczna ścieralna z ramą aluminiową rozmiar 170 cm x 100 cm</t>
  </si>
  <si>
    <t xml:space="preserve">Marker do tablic magnetycznych, z okrągłą końcówką; min. 4 kolory* (niebieski, czarny, czerwony, zielony ) typu Rystor, w opakowaniu z gąbką </t>
  </si>
  <si>
    <t>Naboje do pióra Parker niebieskie, długie (op.= 5 szt.)</t>
  </si>
  <si>
    <t xml:space="preserve"> </t>
  </si>
  <si>
    <t>Papier kserograficzny biały, A-3, 80g/m², biel 161,  (ryza = 500 arkuszy)</t>
  </si>
  <si>
    <t>Papier kserograficzny  kolorowy, A-3, 160g/m² (op.= 250 arkuszy)*</t>
  </si>
  <si>
    <t>Papier kserograficzny kolorowy, A-4, 160g/m² (op. = 250 arkuszy)*</t>
  </si>
  <si>
    <t>Grzebiety zaciskowe 8mm, do oprawy dokumentów formatu  A-4, Donau</t>
  </si>
  <si>
    <t xml:space="preserve">Koperta biała samoklejąca z paskiem, B-5 (op.500 szt.) </t>
  </si>
  <si>
    <t>Klipsy archiwizacyjne do spinania zawartości segregatorów,  (op.= 100 szt.)</t>
  </si>
  <si>
    <t>Papier kserograficzny satynowy biały, A-3, 160 g/m² (op. = 250 arkuszy)</t>
  </si>
  <si>
    <r>
      <t>Papier kserograficzny biały, A-4, 160 g/m</t>
    </r>
    <r>
      <rPr>
        <vertAlign val="superscript"/>
        <sz val="10"/>
        <color theme="1" tint="4.9989318521683403E-2"/>
        <rFont val="Calibri"/>
        <family val="2"/>
        <charset val="238"/>
      </rPr>
      <t>2</t>
    </r>
    <r>
      <rPr>
        <sz val="10"/>
        <color theme="1" tint="4.9989318521683403E-2"/>
        <rFont val="Calibri"/>
        <family val="2"/>
        <charset val="238"/>
      </rPr>
      <t xml:space="preserve"> (op. = 250 arkuszy) </t>
    </r>
  </si>
  <si>
    <t>Papier kserograficzny satynowy, biały, A-4, 300g/m² (op.= 125 arkuszy)</t>
  </si>
  <si>
    <t>Taśma pakowa akrylowa, przezroczysta, nie mniejsza niż 48mmx46m</t>
  </si>
  <si>
    <t>Zszywki 23/13 (op.=1000szt)</t>
  </si>
  <si>
    <t>151.</t>
  </si>
  <si>
    <t>152.</t>
  </si>
  <si>
    <t>153.</t>
  </si>
  <si>
    <t>154.</t>
  </si>
  <si>
    <t>155.</t>
  </si>
  <si>
    <t>Taśma bawełniana do archiwizowania o szerokości ok. 6 mm w szpuli min. 50 m</t>
  </si>
  <si>
    <t>Zszywki 23/6   (op.=1000 szt.)</t>
  </si>
  <si>
    <t xml:space="preserve">Holder Argo z taśmą </t>
  </si>
  <si>
    <t>Koperta na CD biała pełna (op. =A' 1000, op.=(1000 szt.)</t>
  </si>
  <si>
    <t>Naboje atramentowe do pióra niebieskie, krótkie  (op.= 6 szt.)</t>
  </si>
  <si>
    <t xml:space="preserve">Sporządziła : Monika Arlukiewicz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</si>
</sst>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vertAlign val="superscript"/>
      <sz val="10"/>
      <color theme="1" tint="4.9989318521683403E-2"/>
      <name val="Calibri"/>
      <family val="2"/>
      <charset val="238"/>
    </font>
    <font>
      <sz val="10"/>
      <color theme="1" tint="4.9989318521683403E-2"/>
      <name val="Calibri"/>
      <family val="2"/>
      <charset val="238"/>
    </font>
    <font>
      <vertAlign val="superscript"/>
      <sz val="10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9" fontId="6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0" fontId="3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9" fontId="6" fillId="0" borderId="5" xfId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9" fontId="6" fillId="0" borderId="0" xfId="1" applyFont="1" applyBorder="1" applyAlignment="1">
      <alignment horizontal="left" vertical="center" wrapText="1"/>
    </xf>
    <xf numFmtId="10" fontId="6" fillId="0" borderId="0" xfId="0" applyNumberFormat="1" applyFont="1" applyAlignment="1">
      <alignment horizontal="left" vertical="center" wrapText="1"/>
    </xf>
    <xf numFmtId="9" fontId="3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3" fillId="0" borderId="1" xfId="2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9" fontId="13" fillId="0" borderId="1" xfId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left" vertical="center" wrapText="1"/>
    </xf>
    <xf numFmtId="9" fontId="13" fillId="0" borderId="1" xfId="1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3" fillId="2" borderId="1" xfId="2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3" fillId="0" borderId="1" xfId="2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9" fontId="3" fillId="0" borderId="1" xfId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9" fontId="13" fillId="0" borderId="2" xfId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164" fontId="13" fillId="2" borderId="6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_Arkusz1" xfId="2" xr:uid="{00000000-0005-0000-0000-000001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1"/>
  <sheetViews>
    <sheetView tabSelected="1" workbookViewId="0">
      <selection activeCell="B202" sqref="B202"/>
    </sheetView>
  </sheetViews>
  <sheetFormatPr defaultRowHeight="12.75" x14ac:dyDescent="0.25"/>
  <cols>
    <col min="1" max="1" width="7.5703125" style="7" customWidth="1"/>
    <col min="2" max="2" width="54.85546875" style="2" customWidth="1"/>
    <col min="3" max="3" width="5.85546875" style="7" customWidth="1"/>
    <col min="4" max="4" width="6.140625" style="7" bestFit="1" customWidth="1"/>
    <col min="5" max="5" width="12.140625" style="7" customWidth="1"/>
    <col min="6" max="6" width="15.42578125" style="7" customWidth="1"/>
    <col min="7" max="7" width="9.5703125" style="16" bestFit="1" customWidth="1"/>
    <col min="8" max="8" width="12.7109375" style="8" bestFit="1" customWidth="1"/>
    <col min="9" max="9" width="15.28515625" style="7" customWidth="1"/>
    <col min="10" max="256" width="9.140625" style="7"/>
    <col min="257" max="257" width="4.42578125" style="7" bestFit="1" customWidth="1"/>
    <col min="258" max="258" width="42.85546875" style="7" customWidth="1"/>
    <col min="259" max="260" width="6.140625" style="7" bestFit="1" customWidth="1"/>
    <col min="261" max="261" width="12.140625" style="7" customWidth="1"/>
    <col min="262" max="262" width="15.42578125" style="7" customWidth="1"/>
    <col min="263" max="263" width="9.5703125" style="7" bestFit="1" customWidth="1"/>
    <col min="264" max="264" width="12.7109375" style="7" bestFit="1" customWidth="1"/>
    <col min="265" max="265" width="11.140625" style="7" bestFit="1" customWidth="1"/>
    <col min="266" max="512" width="9.140625" style="7"/>
    <col min="513" max="513" width="4.42578125" style="7" bestFit="1" customWidth="1"/>
    <col min="514" max="514" width="42.85546875" style="7" customWidth="1"/>
    <col min="515" max="516" width="6.140625" style="7" bestFit="1" customWidth="1"/>
    <col min="517" max="517" width="12.140625" style="7" customWidth="1"/>
    <col min="518" max="518" width="15.42578125" style="7" customWidth="1"/>
    <col min="519" max="519" width="9.5703125" style="7" bestFit="1" customWidth="1"/>
    <col min="520" max="520" width="12.7109375" style="7" bestFit="1" customWidth="1"/>
    <col min="521" max="521" width="11.140625" style="7" bestFit="1" customWidth="1"/>
    <col min="522" max="768" width="9.140625" style="7"/>
    <col min="769" max="769" width="4.42578125" style="7" bestFit="1" customWidth="1"/>
    <col min="770" max="770" width="42.85546875" style="7" customWidth="1"/>
    <col min="771" max="772" width="6.140625" style="7" bestFit="1" customWidth="1"/>
    <col min="773" max="773" width="12.140625" style="7" customWidth="1"/>
    <col min="774" max="774" width="15.42578125" style="7" customWidth="1"/>
    <col min="775" max="775" width="9.5703125" style="7" bestFit="1" customWidth="1"/>
    <col min="776" max="776" width="12.7109375" style="7" bestFit="1" customWidth="1"/>
    <col min="777" max="777" width="11.140625" style="7" bestFit="1" customWidth="1"/>
    <col min="778" max="1024" width="9.140625" style="7"/>
    <col min="1025" max="1025" width="4.42578125" style="7" bestFit="1" customWidth="1"/>
    <col min="1026" max="1026" width="42.85546875" style="7" customWidth="1"/>
    <col min="1027" max="1028" width="6.140625" style="7" bestFit="1" customWidth="1"/>
    <col min="1029" max="1029" width="12.140625" style="7" customWidth="1"/>
    <col min="1030" max="1030" width="15.42578125" style="7" customWidth="1"/>
    <col min="1031" max="1031" width="9.5703125" style="7" bestFit="1" customWidth="1"/>
    <col min="1032" max="1032" width="12.7109375" style="7" bestFit="1" customWidth="1"/>
    <col min="1033" max="1033" width="11.140625" style="7" bestFit="1" customWidth="1"/>
    <col min="1034" max="1280" width="9.140625" style="7"/>
    <col min="1281" max="1281" width="4.42578125" style="7" bestFit="1" customWidth="1"/>
    <col min="1282" max="1282" width="42.85546875" style="7" customWidth="1"/>
    <col min="1283" max="1284" width="6.140625" style="7" bestFit="1" customWidth="1"/>
    <col min="1285" max="1285" width="12.140625" style="7" customWidth="1"/>
    <col min="1286" max="1286" width="15.42578125" style="7" customWidth="1"/>
    <col min="1287" max="1287" width="9.5703125" style="7" bestFit="1" customWidth="1"/>
    <col min="1288" max="1288" width="12.7109375" style="7" bestFit="1" customWidth="1"/>
    <col min="1289" max="1289" width="11.140625" style="7" bestFit="1" customWidth="1"/>
    <col min="1290" max="1536" width="9.140625" style="7"/>
    <col min="1537" max="1537" width="4.42578125" style="7" bestFit="1" customWidth="1"/>
    <col min="1538" max="1538" width="42.85546875" style="7" customWidth="1"/>
    <col min="1539" max="1540" width="6.140625" style="7" bestFit="1" customWidth="1"/>
    <col min="1541" max="1541" width="12.140625" style="7" customWidth="1"/>
    <col min="1542" max="1542" width="15.42578125" style="7" customWidth="1"/>
    <col min="1543" max="1543" width="9.5703125" style="7" bestFit="1" customWidth="1"/>
    <col min="1544" max="1544" width="12.7109375" style="7" bestFit="1" customWidth="1"/>
    <col min="1545" max="1545" width="11.140625" style="7" bestFit="1" customWidth="1"/>
    <col min="1546" max="1792" width="9.140625" style="7"/>
    <col min="1793" max="1793" width="4.42578125" style="7" bestFit="1" customWidth="1"/>
    <col min="1794" max="1794" width="42.85546875" style="7" customWidth="1"/>
    <col min="1795" max="1796" width="6.140625" style="7" bestFit="1" customWidth="1"/>
    <col min="1797" max="1797" width="12.140625" style="7" customWidth="1"/>
    <col min="1798" max="1798" width="15.42578125" style="7" customWidth="1"/>
    <col min="1799" max="1799" width="9.5703125" style="7" bestFit="1" customWidth="1"/>
    <col min="1800" max="1800" width="12.7109375" style="7" bestFit="1" customWidth="1"/>
    <col min="1801" max="1801" width="11.140625" style="7" bestFit="1" customWidth="1"/>
    <col min="1802" max="2048" width="9.140625" style="7"/>
    <col min="2049" max="2049" width="4.42578125" style="7" bestFit="1" customWidth="1"/>
    <col min="2050" max="2050" width="42.85546875" style="7" customWidth="1"/>
    <col min="2051" max="2052" width="6.140625" style="7" bestFit="1" customWidth="1"/>
    <col min="2053" max="2053" width="12.140625" style="7" customWidth="1"/>
    <col min="2054" max="2054" width="15.42578125" style="7" customWidth="1"/>
    <col min="2055" max="2055" width="9.5703125" style="7" bestFit="1" customWidth="1"/>
    <col min="2056" max="2056" width="12.7109375" style="7" bestFit="1" customWidth="1"/>
    <col min="2057" max="2057" width="11.140625" style="7" bestFit="1" customWidth="1"/>
    <col min="2058" max="2304" width="9.140625" style="7"/>
    <col min="2305" max="2305" width="4.42578125" style="7" bestFit="1" customWidth="1"/>
    <col min="2306" max="2306" width="42.85546875" style="7" customWidth="1"/>
    <col min="2307" max="2308" width="6.140625" style="7" bestFit="1" customWidth="1"/>
    <col min="2309" max="2309" width="12.140625" style="7" customWidth="1"/>
    <col min="2310" max="2310" width="15.42578125" style="7" customWidth="1"/>
    <col min="2311" max="2311" width="9.5703125" style="7" bestFit="1" customWidth="1"/>
    <col min="2312" max="2312" width="12.7109375" style="7" bestFit="1" customWidth="1"/>
    <col min="2313" max="2313" width="11.140625" style="7" bestFit="1" customWidth="1"/>
    <col min="2314" max="2560" width="9.140625" style="7"/>
    <col min="2561" max="2561" width="4.42578125" style="7" bestFit="1" customWidth="1"/>
    <col min="2562" max="2562" width="42.85546875" style="7" customWidth="1"/>
    <col min="2563" max="2564" width="6.140625" style="7" bestFit="1" customWidth="1"/>
    <col min="2565" max="2565" width="12.140625" style="7" customWidth="1"/>
    <col min="2566" max="2566" width="15.42578125" style="7" customWidth="1"/>
    <col min="2567" max="2567" width="9.5703125" style="7" bestFit="1" customWidth="1"/>
    <col min="2568" max="2568" width="12.7109375" style="7" bestFit="1" customWidth="1"/>
    <col min="2569" max="2569" width="11.140625" style="7" bestFit="1" customWidth="1"/>
    <col min="2570" max="2816" width="9.140625" style="7"/>
    <col min="2817" max="2817" width="4.42578125" style="7" bestFit="1" customWidth="1"/>
    <col min="2818" max="2818" width="42.85546875" style="7" customWidth="1"/>
    <col min="2819" max="2820" width="6.140625" style="7" bestFit="1" customWidth="1"/>
    <col min="2821" max="2821" width="12.140625" style="7" customWidth="1"/>
    <col min="2822" max="2822" width="15.42578125" style="7" customWidth="1"/>
    <col min="2823" max="2823" width="9.5703125" style="7" bestFit="1" customWidth="1"/>
    <col min="2824" max="2824" width="12.7109375" style="7" bestFit="1" customWidth="1"/>
    <col min="2825" max="2825" width="11.140625" style="7" bestFit="1" customWidth="1"/>
    <col min="2826" max="3072" width="9.140625" style="7"/>
    <col min="3073" max="3073" width="4.42578125" style="7" bestFit="1" customWidth="1"/>
    <col min="3074" max="3074" width="42.85546875" style="7" customWidth="1"/>
    <col min="3075" max="3076" width="6.140625" style="7" bestFit="1" customWidth="1"/>
    <col min="3077" max="3077" width="12.140625" style="7" customWidth="1"/>
    <col min="3078" max="3078" width="15.42578125" style="7" customWidth="1"/>
    <col min="3079" max="3079" width="9.5703125" style="7" bestFit="1" customWidth="1"/>
    <col min="3080" max="3080" width="12.7109375" style="7" bestFit="1" customWidth="1"/>
    <col min="3081" max="3081" width="11.140625" style="7" bestFit="1" customWidth="1"/>
    <col min="3082" max="3328" width="9.140625" style="7"/>
    <col min="3329" max="3329" width="4.42578125" style="7" bestFit="1" customWidth="1"/>
    <col min="3330" max="3330" width="42.85546875" style="7" customWidth="1"/>
    <col min="3331" max="3332" width="6.140625" style="7" bestFit="1" customWidth="1"/>
    <col min="3333" max="3333" width="12.140625" style="7" customWidth="1"/>
    <col min="3334" max="3334" width="15.42578125" style="7" customWidth="1"/>
    <col min="3335" max="3335" width="9.5703125" style="7" bestFit="1" customWidth="1"/>
    <col min="3336" max="3336" width="12.7109375" style="7" bestFit="1" customWidth="1"/>
    <col min="3337" max="3337" width="11.140625" style="7" bestFit="1" customWidth="1"/>
    <col min="3338" max="3584" width="9.140625" style="7"/>
    <col min="3585" max="3585" width="4.42578125" style="7" bestFit="1" customWidth="1"/>
    <col min="3586" max="3586" width="42.85546875" style="7" customWidth="1"/>
    <col min="3587" max="3588" width="6.140625" style="7" bestFit="1" customWidth="1"/>
    <col min="3589" max="3589" width="12.140625" style="7" customWidth="1"/>
    <col min="3590" max="3590" width="15.42578125" style="7" customWidth="1"/>
    <col min="3591" max="3591" width="9.5703125" style="7" bestFit="1" customWidth="1"/>
    <col min="3592" max="3592" width="12.7109375" style="7" bestFit="1" customWidth="1"/>
    <col min="3593" max="3593" width="11.140625" style="7" bestFit="1" customWidth="1"/>
    <col min="3594" max="3840" width="9.140625" style="7"/>
    <col min="3841" max="3841" width="4.42578125" style="7" bestFit="1" customWidth="1"/>
    <col min="3842" max="3842" width="42.85546875" style="7" customWidth="1"/>
    <col min="3843" max="3844" width="6.140625" style="7" bestFit="1" customWidth="1"/>
    <col min="3845" max="3845" width="12.140625" style="7" customWidth="1"/>
    <col min="3846" max="3846" width="15.42578125" style="7" customWidth="1"/>
    <col min="3847" max="3847" width="9.5703125" style="7" bestFit="1" customWidth="1"/>
    <col min="3848" max="3848" width="12.7109375" style="7" bestFit="1" customWidth="1"/>
    <col min="3849" max="3849" width="11.140625" style="7" bestFit="1" customWidth="1"/>
    <col min="3850" max="4096" width="9.140625" style="7"/>
    <col min="4097" max="4097" width="4.42578125" style="7" bestFit="1" customWidth="1"/>
    <col min="4098" max="4098" width="42.85546875" style="7" customWidth="1"/>
    <col min="4099" max="4100" width="6.140625" style="7" bestFit="1" customWidth="1"/>
    <col min="4101" max="4101" width="12.140625" style="7" customWidth="1"/>
    <col min="4102" max="4102" width="15.42578125" style="7" customWidth="1"/>
    <col min="4103" max="4103" width="9.5703125" style="7" bestFit="1" customWidth="1"/>
    <col min="4104" max="4104" width="12.7109375" style="7" bestFit="1" customWidth="1"/>
    <col min="4105" max="4105" width="11.140625" style="7" bestFit="1" customWidth="1"/>
    <col min="4106" max="4352" width="9.140625" style="7"/>
    <col min="4353" max="4353" width="4.42578125" style="7" bestFit="1" customWidth="1"/>
    <col min="4354" max="4354" width="42.85546875" style="7" customWidth="1"/>
    <col min="4355" max="4356" width="6.140625" style="7" bestFit="1" customWidth="1"/>
    <col min="4357" max="4357" width="12.140625" style="7" customWidth="1"/>
    <col min="4358" max="4358" width="15.42578125" style="7" customWidth="1"/>
    <col min="4359" max="4359" width="9.5703125" style="7" bestFit="1" customWidth="1"/>
    <col min="4360" max="4360" width="12.7109375" style="7" bestFit="1" customWidth="1"/>
    <col min="4361" max="4361" width="11.140625" style="7" bestFit="1" customWidth="1"/>
    <col min="4362" max="4608" width="9.140625" style="7"/>
    <col min="4609" max="4609" width="4.42578125" style="7" bestFit="1" customWidth="1"/>
    <col min="4610" max="4610" width="42.85546875" style="7" customWidth="1"/>
    <col min="4611" max="4612" width="6.140625" style="7" bestFit="1" customWidth="1"/>
    <col min="4613" max="4613" width="12.140625" style="7" customWidth="1"/>
    <col min="4614" max="4614" width="15.42578125" style="7" customWidth="1"/>
    <col min="4615" max="4615" width="9.5703125" style="7" bestFit="1" customWidth="1"/>
    <col min="4616" max="4616" width="12.7109375" style="7" bestFit="1" customWidth="1"/>
    <col min="4617" max="4617" width="11.140625" style="7" bestFit="1" customWidth="1"/>
    <col min="4618" max="4864" width="9.140625" style="7"/>
    <col min="4865" max="4865" width="4.42578125" style="7" bestFit="1" customWidth="1"/>
    <col min="4866" max="4866" width="42.85546875" style="7" customWidth="1"/>
    <col min="4867" max="4868" width="6.140625" style="7" bestFit="1" customWidth="1"/>
    <col min="4869" max="4869" width="12.140625" style="7" customWidth="1"/>
    <col min="4870" max="4870" width="15.42578125" style="7" customWidth="1"/>
    <col min="4871" max="4871" width="9.5703125" style="7" bestFit="1" customWidth="1"/>
    <col min="4872" max="4872" width="12.7109375" style="7" bestFit="1" customWidth="1"/>
    <col min="4873" max="4873" width="11.140625" style="7" bestFit="1" customWidth="1"/>
    <col min="4874" max="5120" width="9.140625" style="7"/>
    <col min="5121" max="5121" width="4.42578125" style="7" bestFit="1" customWidth="1"/>
    <col min="5122" max="5122" width="42.85546875" style="7" customWidth="1"/>
    <col min="5123" max="5124" width="6.140625" style="7" bestFit="1" customWidth="1"/>
    <col min="5125" max="5125" width="12.140625" style="7" customWidth="1"/>
    <col min="5126" max="5126" width="15.42578125" style="7" customWidth="1"/>
    <col min="5127" max="5127" width="9.5703125" style="7" bestFit="1" customWidth="1"/>
    <col min="5128" max="5128" width="12.7109375" style="7" bestFit="1" customWidth="1"/>
    <col min="5129" max="5129" width="11.140625" style="7" bestFit="1" customWidth="1"/>
    <col min="5130" max="5376" width="9.140625" style="7"/>
    <col min="5377" max="5377" width="4.42578125" style="7" bestFit="1" customWidth="1"/>
    <col min="5378" max="5378" width="42.85546875" style="7" customWidth="1"/>
    <col min="5379" max="5380" width="6.140625" style="7" bestFit="1" customWidth="1"/>
    <col min="5381" max="5381" width="12.140625" style="7" customWidth="1"/>
    <col min="5382" max="5382" width="15.42578125" style="7" customWidth="1"/>
    <col min="5383" max="5383" width="9.5703125" style="7" bestFit="1" customWidth="1"/>
    <col min="5384" max="5384" width="12.7109375" style="7" bestFit="1" customWidth="1"/>
    <col min="5385" max="5385" width="11.140625" style="7" bestFit="1" customWidth="1"/>
    <col min="5386" max="5632" width="9.140625" style="7"/>
    <col min="5633" max="5633" width="4.42578125" style="7" bestFit="1" customWidth="1"/>
    <col min="5634" max="5634" width="42.85546875" style="7" customWidth="1"/>
    <col min="5635" max="5636" width="6.140625" style="7" bestFit="1" customWidth="1"/>
    <col min="5637" max="5637" width="12.140625" style="7" customWidth="1"/>
    <col min="5638" max="5638" width="15.42578125" style="7" customWidth="1"/>
    <col min="5639" max="5639" width="9.5703125" style="7" bestFit="1" customWidth="1"/>
    <col min="5640" max="5640" width="12.7109375" style="7" bestFit="1" customWidth="1"/>
    <col min="5641" max="5641" width="11.140625" style="7" bestFit="1" customWidth="1"/>
    <col min="5642" max="5888" width="9.140625" style="7"/>
    <col min="5889" max="5889" width="4.42578125" style="7" bestFit="1" customWidth="1"/>
    <col min="5890" max="5890" width="42.85546875" style="7" customWidth="1"/>
    <col min="5891" max="5892" width="6.140625" style="7" bestFit="1" customWidth="1"/>
    <col min="5893" max="5893" width="12.140625" style="7" customWidth="1"/>
    <col min="5894" max="5894" width="15.42578125" style="7" customWidth="1"/>
    <col min="5895" max="5895" width="9.5703125" style="7" bestFit="1" customWidth="1"/>
    <col min="5896" max="5896" width="12.7109375" style="7" bestFit="1" customWidth="1"/>
    <col min="5897" max="5897" width="11.140625" style="7" bestFit="1" customWidth="1"/>
    <col min="5898" max="6144" width="9.140625" style="7"/>
    <col min="6145" max="6145" width="4.42578125" style="7" bestFit="1" customWidth="1"/>
    <col min="6146" max="6146" width="42.85546875" style="7" customWidth="1"/>
    <col min="6147" max="6148" width="6.140625" style="7" bestFit="1" customWidth="1"/>
    <col min="6149" max="6149" width="12.140625" style="7" customWidth="1"/>
    <col min="6150" max="6150" width="15.42578125" style="7" customWidth="1"/>
    <col min="6151" max="6151" width="9.5703125" style="7" bestFit="1" customWidth="1"/>
    <col min="6152" max="6152" width="12.7109375" style="7" bestFit="1" customWidth="1"/>
    <col min="6153" max="6153" width="11.140625" style="7" bestFit="1" customWidth="1"/>
    <col min="6154" max="6400" width="9.140625" style="7"/>
    <col min="6401" max="6401" width="4.42578125" style="7" bestFit="1" customWidth="1"/>
    <col min="6402" max="6402" width="42.85546875" style="7" customWidth="1"/>
    <col min="6403" max="6404" width="6.140625" style="7" bestFit="1" customWidth="1"/>
    <col min="6405" max="6405" width="12.140625" style="7" customWidth="1"/>
    <col min="6406" max="6406" width="15.42578125" style="7" customWidth="1"/>
    <col min="6407" max="6407" width="9.5703125" style="7" bestFit="1" customWidth="1"/>
    <col min="6408" max="6408" width="12.7109375" style="7" bestFit="1" customWidth="1"/>
    <col min="6409" max="6409" width="11.140625" style="7" bestFit="1" customWidth="1"/>
    <col min="6410" max="6656" width="9.140625" style="7"/>
    <col min="6657" max="6657" width="4.42578125" style="7" bestFit="1" customWidth="1"/>
    <col min="6658" max="6658" width="42.85546875" style="7" customWidth="1"/>
    <col min="6659" max="6660" width="6.140625" style="7" bestFit="1" customWidth="1"/>
    <col min="6661" max="6661" width="12.140625" style="7" customWidth="1"/>
    <col min="6662" max="6662" width="15.42578125" style="7" customWidth="1"/>
    <col min="6663" max="6663" width="9.5703125" style="7" bestFit="1" customWidth="1"/>
    <col min="6664" max="6664" width="12.7109375" style="7" bestFit="1" customWidth="1"/>
    <col min="6665" max="6665" width="11.140625" style="7" bestFit="1" customWidth="1"/>
    <col min="6666" max="6912" width="9.140625" style="7"/>
    <col min="6913" max="6913" width="4.42578125" style="7" bestFit="1" customWidth="1"/>
    <col min="6914" max="6914" width="42.85546875" style="7" customWidth="1"/>
    <col min="6915" max="6916" width="6.140625" style="7" bestFit="1" customWidth="1"/>
    <col min="6917" max="6917" width="12.140625" style="7" customWidth="1"/>
    <col min="6918" max="6918" width="15.42578125" style="7" customWidth="1"/>
    <col min="6919" max="6919" width="9.5703125" style="7" bestFit="1" customWidth="1"/>
    <col min="6920" max="6920" width="12.7109375" style="7" bestFit="1" customWidth="1"/>
    <col min="6921" max="6921" width="11.140625" style="7" bestFit="1" customWidth="1"/>
    <col min="6922" max="7168" width="9.140625" style="7"/>
    <col min="7169" max="7169" width="4.42578125" style="7" bestFit="1" customWidth="1"/>
    <col min="7170" max="7170" width="42.85546875" style="7" customWidth="1"/>
    <col min="7171" max="7172" width="6.140625" style="7" bestFit="1" customWidth="1"/>
    <col min="7173" max="7173" width="12.140625" style="7" customWidth="1"/>
    <col min="7174" max="7174" width="15.42578125" style="7" customWidth="1"/>
    <col min="7175" max="7175" width="9.5703125" style="7" bestFit="1" customWidth="1"/>
    <col min="7176" max="7176" width="12.7109375" style="7" bestFit="1" customWidth="1"/>
    <col min="7177" max="7177" width="11.140625" style="7" bestFit="1" customWidth="1"/>
    <col min="7178" max="7424" width="9.140625" style="7"/>
    <col min="7425" max="7425" width="4.42578125" style="7" bestFit="1" customWidth="1"/>
    <col min="7426" max="7426" width="42.85546875" style="7" customWidth="1"/>
    <col min="7427" max="7428" width="6.140625" style="7" bestFit="1" customWidth="1"/>
    <col min="7429" max="7429" width="12.140625" style="7" customWidth="1"/>
    <col min="7430" max="7430" width="15.42578125" style="7" customWidth="1"/>
    <col min="7431" max="7431" width="9.5703125" style="7" bestFit="1" customWidth="1"/>
    <col min="7432" max="7432" width="12.7109375" style="7" bestFit="1" customWidth="1"/>
    <col min="7433" max="7433" width="11.140625" style="7" bestFit="1" customWidth="1"/>
    <col min="7434" max="7680" width="9.140625" style="7"/>
    <col min="7681" max="7681" width="4.42578125" style="7" bestFit="1" customWidth="1"/>
    <col min="7682" max="7682" width="42.85546875" style="7" customWidth="1"/>
    <col min="7683" max="7684" width="6.140625" style="7" bestFit="1" customWidth="1"/>
    <col min="7685" max="7685" width="12.140625" style="7" customWidth="1"/>
    <col min="7686" max="7686" width="15.42578125" style="7" customWidth="1"/>
    <col min="7687" max="7687" width="9.5703125" style="7" bestFit="1" customWidth="1"/>
    <col min="7688" max="7688" width="12.7109375" style="7" bestFit="1" customWidth="1"/>
    <col min="7689" max="7689" width="11.140625" style="7" bestFit="1" customWidth="1"/>
    <col min="7690" max="7936" width="9.140625" style="7"/>
    <col min="7937" max="7937" width="4.42578125" style="7" bestFit="1" customWidth="1"/>
    <col min="7938" max="7938" width="42.85546875" style="7" customWidth="1"/>
    <col min="7939" max="7940" width="6.140625" style="7" bestFit="1" customWidth="1"/>
    <col min="7941" max="7941" width="12.140625" style="7" customWidth="1"/>
    <col min="7942" max="7942" width="15.42578125" style="7" customWidth="1"/>
    <col min="7943" max="7943" width="9.5703125" style="7" bestFit="1" customWidth="1"/>
    <col min="7944" max="7944" width="12.7109375" style="7" bestFit="1" customWidth="1"/>
    <col min="7945" max="7945" width="11.140625" style="7" bestFit="1" customWidth="1"/>
    <col min="7946" max="8192" width="9.140625" style="7"/>
    <col min="8193" max="8193" width="4.42578125" style="7" bestFit="1" customWidth="1"/>
    <col min="8194" max="8194" width="42.85546875" style="7" customWidth="1"/>
    <col min="8195" max="8196" width="6.140625" style="7" bestFit="1" customWidth="1"/>
    <col min="8197" max="8197" width="12.140625" style="7" customWidth="1"/>
    <col min="8198" max="8198" width="15.42578125" style="7" customWidth="1"/>
    <col min="8199" max="8199" width="9.5703125" style="7" bestFit="1" customWidth="1"/>
    <col min="8200" max="8200" width="12.7109375" style="7" bestFit="1" customWidth="1"/>
    <col min="8201" max="8201" width="11.140625" style="7" bestFit="1" customWidth="1"/>
    <col min="8202" max="8448" width="9.140625" style="7"/>
    <col min="8449" max="8449" width="4.42578125" style="7" bestFit="1" customWidth="1"/>
    <col min="8450" max="8450" width="42.85546875" style="7" customWidth="1"/>
    <col min="8451" max="8452" width="6.140625" style="7" bestFit="1" customWidth="1"/>
    <col min="8453" max="8453" width="12.140625" style="7" customWidth="1"/>
    <col min="8454" max="8454" width="15.42578125" style="7" customWidth="1"/>
    <col min="8455" max="8455" width="9.5703125" style="7" bestFit="1" customWidth="1"/>
    <col min="8456" max="8456" width="12.7109375" style="7" bestFit="1" customWidth="1"/>
    <col min="8457" max="8457" width="11.140625" style="7" bestFit="1" customWidth="1"/>
    <col min="8458" max="8704" width="9.140625" style="7"/>
    <col min="8705" max="8705" width="4.42578125" style="7" bestFit="1" customWidth="1"/>
    <col min="8706" max="8706" width="42.85546875" style="7" customWidth="1"/>
    <col min="8707" max="8708" width="6.140625" style="7" bestFit="1" customWidth="1"/>
    <col min="8709" max="8709" width="12.140625" style="7" customWidth="1"/>
    <col min="8710" max="8710" width="15.42578125" style="7" customWidth="1"/>
    <col min="8711" max="8711" width="9.5703125" style="7" bestFit="1" customWidth="1"/>
    <col min="8712" max="8712" width="12.7109375" style="7" bestFit="1" customWidth="1"/>
    <col min="8713" max="8713" width="11.140625" style="7" bestFit="1" customWidth="1"/>
    <col min="8714" max="8960" width="9.140625" style="7"/>
    <col min="8961" max="8961" width="4.42578125" style="7" bestFit="1" customWidth="1"/>
    <col min="8962" max="8962" width="42.85546875" style="7" customWidth="1"/>
    <col min="8963" max="8964" width="6.140625" style="7" bestFit="1" customWidth="1"/>
    <col min="8965" max="8965" width="12.140625" style="7" customWidth="1"/>
    <col min="8966" max="8966" width="15.42578125" style="7" customWidth="1"/>
    <col min="8967" max="8967" width="9.5703125" style="7" bestFit="1" customWidth="1"/>
    <col min="8968" max="8968" width="12.7109375" style="7" bestFit="1" customWidth="1"/>
    <col min="8969" max="8969" width="11.140625" style="7" bestFit="1" customWidth="1"/>
    <col min="8970" max="9216" width="9.140625" style="7"/>
    <col min="9217" max="9217" width="4.42578125" style="7" bestFit="1" customWidth="1"/>
    <col min="9218" max="9218" width="42.85546875" style="7" customWidth="1"/>
    <col min="9219" max="9220" width="6.140625" style="7" bestFit="1" customWidth="1"/>
    <col min="9221" max="9221" width="12.140625" style="7" customWidth="1"/>
    <col min="9222" max="9222" width="15.42578125" style="7" customWidth="1"/>
    <col min="9223" max="9223" width="9.5703125" style="7" bestFit="1" customWidth="1"/>
    <col min="9224" max="9224" width="12.7109375" style="7" bestFit="1" customWidth="1"/>
    <col min="9225" max="9225" width="11.140625" style="7" bestFit="1" customWidth="1"/>
    <col min="9226" max="9472" width="9.140625" style="7"/>
    <col min="9473" max="9473" width="4.42578125" style="7" bestFit="1" customWidth="1"/>
    <col min="9474" max="9474" width="42.85546875" style="7" customWidth="1"/>
    <col min="9475" max="9476" width="6.140625" style="7" bestFit="1" customWidth="1"/>
    <col min="9477" max="9477" width="12.140625" style="7" customWidth="1"/>
    <col min="9478" max="9478" width="15.42578125" style="7" customWidth="1"/>
    <col min="9479" max="9479" width="9.5703125" style="7" bestFit="1" customWidth="1"/>
    <col min="9480" max="9480" width="12.7109375" style="7" bestFit="1" customWidth="1"/>
    <col min="9481" max="9481" width="11.140625" style="7" bestFit="1" customWidth="1"/>
    <col min="9482" max="9728" width="9.140625" style="7"/>
    <col min="9729" max="9729" width="4.42578125" style="7" bestFit="1" customWidth="1"/>
    <col min="9730" max="9730" width="42.85546875" style="7" customWidth="1"/>
    <col min="9731" max="9732" width="6.140625" style="7" bestFit="1" customWidth="1"/>
    <col min="9733" max="9733" width="12.140625" style="7" customWidth="1"/>
    <col min="9734" max="9734" width="15.42578125" style="7" customWidth="1"/>
    <col min="9735" max="9735" width="9.5703125" style="7" bestFit="1" customWidth="1"/>
    <col min="9736" max="9736" width="12.7109375" style="7" bestFit="1" customWidth="1"/>
    <col min="9737" max="9737" width="11.140625" style="7" bestFit="1" customWidth="1"/>
    <col min="9738" max="9984" width="9.140625" style="7"/>
    <col min="9985" max="9985" width="4.42578125" style="7" bestFit="1" customWidth="1"/>
    <col min="9986" max="9986" width="42.85546875" style="7" customWidth="1"/>
    <col min="9987" max="9988" width="6.140625" style="7" bestFit="1" customWidth="1"/>
    <col min="9989" max="9989" width="12.140625" style="7" customWidth="1"/>
    <col min="9990" max="9990" width="15.42578125" style="7" customWidth="1"/>
    <col min="9991" max="9991" width="9.5703125" style="7" bestFit="1" customWidth="1"/>
    <col min="9992" max="9992" width="12.7109375" style="7" bestFit="1" customWidth="1"/>
    <col min="9993" max="9993" width="11.140625" style="7" bestFit="1" customWidth="1"/>
    <col min="9994" max="10240" width="9.140625" style="7"/>
    <col min="10241" max="10241" width="4.42578125" style="7" bestFit="1" customWidth="1"/>
    <col min="10242" max="10242" width="42.85546875" style="7" customWidth="1"/>
    <col min="10243" max="10244" width="6.140625" style="7" bestFit="1" customWidth="1"/>
    <col min="10245" max="10245" width="12.140625" style="7" customWidth="1"/>
    <col min="10246" max="10246" width="15.42578125" style="7" customWidth="1"/>
    <col min="10247" max="10247" width="9.5703125" style="7" bestFit="1" customWidth="1"/>
    <col min="10248" max="10248" width="12.7109375" style="7" bestFit="1" customWidth="1"/>
    <col min="10249" max="10249" width="11.140625" style="7" bestFit="1" customWidth="1"/>
    <col min="10250" max="10496" width="9.140625" style="7"/>
    <col min="10497" max="10497" width="4.42578125" style="7" bestFit="1" customWidth="1"/>
    <col min="10498" max="10498" width="42.85546875" style="7" customWidth="1"/>
    <col min="10499" max="10500" width="6.140625" style="7" bestFit="1" customWidth="1"/>
    <col min="10501" max="10501" width="12.140625" style="7" customWidth="1"/>
    <col min="10502" max="10502" width="15.42578125" style="7" customWidth="1"/>
    <col min="10503" max="10503" width="9.5703125" style="7" bestFit="1" customWidth="1"/>
    <col min="10504" max="10504" width="12.7109375" style="7" bestFit="1" customWidth="1"/>
    <col min="10505" max="10505" width="11.140625" style="7" bestFit="1" customWidth="1"/>
    <col min="10506" max="10752" width="9.140625" style="7"/>
    <col min="10753" max="10753" width="4.42578125" style="7" bestFit="1" customWidth="1"/>
    <col min="10754" max="10754" width="42.85546875" style="7" customWidth="1"/>
    <col min="10755" max="10756" width="6.140625" style="7" bestFit="1" customWidth="1"/>
    <col min="10757" max="10757" width="12.140625" style="7" customWidth="1"/>
    <col min="10758" max="10758" width="15.42578125" style="7" customWidth="1"/>
    <col min="10759" max="10759" width="9.5703125" style="7" bestFit="1" customWidth="1"/>
    <col min="10760" max="10760" width="12.7109375" style="7" bestFit="1" customWidth="1"/>
    <col min="10761" max="10761" width="11.140625" style="7" bestFit="1" customWidth="1"/>
    <col min="10762" max="11008" width="9.140625" style="7"/>
    <col min="11009" max="11009" width="4.42578125" style="7" bestFit="1" customWidth="1"/>
    <col min="11010" max="11010" width="42.85546875" style="7" customWidth="1"/>
    <col min="11011" max="11012" width="6.140625" style="7" bestFit="1" customWidth="1"/>
    <col min="11013" max="11013" width="12.140625" style="7" customWidth="1"/>
    <col min="11014" max="11014" width="15.42578125" style="7" customWidth="1"/>
    <col min="11015" max="11015" width="9.5703125" style="7" bestFit="1" customWidth="1"/>
    <col min="11016" max="11016" width="12.7109375" style="7" bestFit="1" customWidth="1"/>
    <col min="11017" max="11017" width="11.140625" style="7" bestFit="1" customWidth="1"/>
    <col min="11018" max="11264" width="9.140625" style="7"/>
    <col min="11265" max="11265" width="4.42578125" style="7" bestFit="1" customWidth="1"/>
    <col min="11266" max="11266" width="42.85546875" style="7" customWidth="1"/>
    <col min="11267" max="11268" width="6.140625" style="7" bestFit="1" customWidth="1"/>
    <col min="11269" max="11269" width="12.140625" style="7" customWidth="1"/>
    <col min="11270" max="11270" width="15.42578125" style="7" customWidth="1"/>
    <col min="11271" max="11271" width="9.5703125" style="7" bestFit="1" customWidth="1"/>
    <col min="11272" max="11272" width="12.7109375" style="7" bestFit="1" customWidth="1"/>
    <col min="11273" max="11273" width="11.140625" style="7" bestFit="1" customWidth="1"/>
    <col min="11274" max="11520" width="9.140625" style="7"/>
    <col min="11521" max="11521" width="4.42578125" style="7" bestFit="1" customWidth="1"/>
    <col min="11522" max="11522" width="42.85546875" style="7" customWidth="1"/>
    <col min="11523" max="11524" width="6.140625" style="7" bestFit="1" customWidth="1"/>
    <col min="11525" max="11525" width="12.140625" style="7" customWidth="1"/>
    <col min="11526" max="11526" width="15.42578125" style="7" customWidth="1"/>
    <col min="11527" max="11527" width="9.5703125" style="7" bestFit="1" customWidth="1"/>
    <col min="11528" max="11528" width="12.7109375" style="7" bestFit="1" customWidth="1"/>
    <col min="11529" max="11529" width="11.140625" style="7" bestFit="1" customWidth="1"/>
    <col min="11530" max="11776" width="9.140625" style="7"/>
    <col min="11777" max="11777" width="4.42578125" style="7" bestFit="1" customWidth="1"/>
    <col min="11778" max="11778" width="42.85546875" style="7" customWidth="1"/>
    <col min="11779" max="11780" width="6.140625" style="7" bestFit="1" customWidth="1"/>
    <col min="11781" max="11781" width="12.140625" style="7" customWidth="1"/>
    <col min="11782" max="11782" width="15.42578125" style="7" customWidth="1"/>
    <col min="11783" max="11783" width="9.5703125" style="7" bestFit="1" customWidth="1"/>
    <col min="11784" max="11784" width="12.7109375" style="7" bestFit="1" customWidth="1"/>
    <col min="11785" max="11785" width="11.140625" style="7" bestFit="1" customWidth="1"/>
    <col min="11786" max="12032" width="9.140625" style="7"/>
    <col min="12033" max="12033" width="4.42578125" style="7" bestFit="1" customWidth="1"/>
    <col min="12034" max="12034" width="42.85546875" style="7" customWidth="1"/>
    <col min="12035" max="12036" width="6.140625" style="7" bestFit="1" customWidth="1"/>
    <col min="12037" max="12037" width="12.140625" style="7" customWidth="1"/>
    <col min="12038" max="12038" width="15.42578125" style="7" customWidth="1"/>
    <col min="12039" max="12039" width="9.5703125" style="7" bestFit="1" customWidth="1"/>
    <col min="12040" max="12040" width="12.7109375" style="7" bestFit="1" customWidth="1"/>
    <col min="12041" max="12041" width="11.140625" style="7" bestFit="1" customWidth="1"/>
    <col min="12042" max="12288" width="9.140625" style="7"/>
    <col min="12289" max="12289" width="4.42578125" style="7" bestFit="1" customWidth="1"/>
    <col min="12290" max="12290" width="42.85546875" style="7" customWidth="1"/>
    <col min="12291" max="12292" width="6.140625" style="7" bestFit="1" customWidth="1"/>
    <col min="12293" max="12293" width="12.140625" style="7" customWidth="1"/>
    <col min="12294" max="12294" width="15.42578125" style="7" customWidth="1"/>
    <col min="12295" max="12295" width="9.5703125" style="7" bestFit="1" customWidth="1"/>
    <col min="12296" max="12296" width="12.7109375" style="7" bestFit="1" customWidth="1"/>
    <col min="12297" max="12297" width="11.140625" style="7" bestFit="1" customWidth="1"/>
    <col min="12298" max="12544" width="9.140625" style="7"/>
    <col min="12545" max="12545" width="4.42578125" style="7" bestFit="1" customWidth="1"/>
    <col min="12546" max="12546" width="42.85546875" style="7" customWidth="1"/>
    <col min="12547" max="12548" width="6.140625" style="7" bestFit="1" customWidth="1"/>
    <col min="12549" max="12549" width="12.140625" style="7" customWidth="1"/>
    <col min="12550" max="12550" width="15.42578125" style="7" customWidth="1"/>
    <col min="12551" max="12551" width="9.5703125" style="7" bestFit="1" customWidth="1"/>
    <col min="12552" max="12552" width="12.7109375" style="7" bestFit="1" customWidth="1"/>
    <col min="12553" max="12553" width="11.140625" style="7" bestFit="1" customWidth="1"/>
    <col min="12554" max="12800" width="9.140625" style="7"/>
    <col min="12801" max="12801" width="4.42578125" style="7" bestFit="1" customWidth="1"/>
    <col min="12802" max="12802" width="42.85546875" style="7" customWidth="1"/>
    <col min="12803" max="12804" width="6.140625" style="7" bestFit="1" customWidth="1"/>
    <col min="12805" max="12805" width="12.140625" style="7" customWidth="1"/>
    <col min="12806" max="12806" width="15.42578125" style="7" customWidth="1"/>
    <col min="12807" max="12807" width="9.5703125" style="7" bestFit="1" customWidth="1"/>
    <col min="12808" max="12808" width="12.7109375" style="7" bestFit="1" customWidth="1"/>
    <col min="12809" max="12809" width="11.140625" style="7" bestFit="1" customWidth="1"/>
    <col min="12810" max="13056" width="9.140625" style="7"/>
    <col min="13057" max="13057" width="4.42578125" style="7" bestFit="1" customWidth="1"/>
    <col min="13058" max="13058" width="42.85546875" style="7" customWidth="1"/>
    <col min="13059" max="13060" width="6.140625" style="7" bestFit="1" customWidth="1"/>
    <col min="13061" max="13061" width="12.140625" style="7" customWidth="1"/>
    <col min="13062" max="13062" width="15.42578125" style="7" customWidth="1"/>
    <col min="13063" max="13063" width="9.5703125" style="7" bestFit="1" customWidth="1"/>
    <col min="13064" max="13064" width="12.7109375" style="7" bestFit="1" customWidth="1"/>
    <col min="13065" max="13065" width="11.140625" style="7" bestFit="1" customWidth="1"/>
    <col min="13066" max="13312" width="9.140625" style="7"/>
    <col min="13313" max="13313" width="4.42578125" style="7" bestFit="1" customWidth="1"/>
    <col min="13314" max="13314" width="42.85546875" style="7" customWidth="1"/>
    <col min="13315" max="13316" width="6.140625" style="7" bestFit="1" customWidth="1"/>
    <col min="13317" max="13317" width="12.140625" style="7" customWidth="1"/>
    <col min="13318" max="13318" width="15.42578125" style="7" customWidth="1"/>
    <col min="13319" max="13319" width="9.5703125" style="7" bestFit="1" customWidth="1"/>
    <col min="13320" max="13320" width="12.7109375" style="7" bestFit="1" customWidth="1"/>
    <col min="13321" max="13321" width="11.140625" style="7" bestFit="1" customWidth="1"/>
    <col min="13322" max="13568" width="9.140625" style="7"/>
    <col min="13569" max="13569" width="4.42578125" style="7" bestFit="1" customWidth="1"/>
    <col min="13570" max="13570" width="42.85546875" style="7" customWidth="1"/>
    <col min="13571" max="13572" width="6.140625" style="7" bestFit="1" customWidth="1"/>
    <col min="13573" max="13573" width="12.140625" style="7" customWidth="1"/>
    <col min="13574" max="13574" width="15.42578125" style="7" customWidth="1"/>
    <col min="13575" max="13575" width="9.5703125" style="7" bestFit="1" customWidth="1"/>
    <col min="13576" max="13576" width="12.7109375" style="7" bestFit="1" customWidth="1"/>
    <col min="13577" max="13577" width="11.140625" style="7" bestFit="1" customWidth="1"/>
    <col min="13578" max="13824" width="9.140625" style="7"/>
    <col min="13825" max="13825" width="4.42578125" style="7" bestFit="1" customWidth="1"/>
    <col min="13826" max="13826" width="42.85546875" style="7" customWidth="1"/>
    <col min="13827" max="13828" width="6.140625" style="7" bestFit="1" customWidth="1"/>
    <col min="13829" max="13829" width="12.140625" style="7" customWidth="1"/>
    <col min="13830" max="13830" width="15.42578125" style="7" customWidth="1"/>
    <col min="13831" max="13831" width="9.5703125" style="7" bestFit="1" customWidth="1"/>
    <col min="13832" max="13832" width="12.7109375" style="7" bestFit="1" customWidth="1"/>
    <col min="13833" max="13833" width="11.140625" style="7" bestFit="1" customWidth="1"/>
    <col min="13834" max="14080" width="9.140625" style="7"/>
    <col min="14081" max="14081" width="4.42578125" style="7" bestFit="1" customWidth="1"/>
    <col min="14082" max="14082" width="42.85546875" style="7" customWidth="1"/>
    <col min="14083" max="14084" width="6.140625" style="7" bestFit="1" customWidth="1"/>
    <col min="14085" max="14085" width="12.140625" style="7" customWidth="1"/>
    <col min="14086" max="14086" width="15.42578125" style="7" customWidth="1"/>
    <col min="14087" max="14087" width="9.5703125" style="7" bestFit="1" customWidth="1"/>
    <col min="14088" max="14088" width="12.7109375" style="7" bestFit="1" customWidth="1"/>
    <col min="14089" max="14089" width="11.140625" style="7" bestFit="1" customWidth="1"/>
    <col min="14090" max="14336" width="9.140625" style="7"/>
    <col min="14337" max="14337" width="4.42578125" style="7" bestFit="1" customWidth="1"/>
    <col min="14338" max="14338" width="42.85546875" style="7" customWidth="1"/>
    <col min="14339" max="14340" width="6.140625" style="7" bestFit="1" customWidth="1"/>
    <col min="14341" max="14341" width="12.140625" style="7" customWidth="1"/>
    <col min="14342" max="14342" width="15.42578125" style="7" customWidth="1"/>
    <col min="14343" max="14343" width="9.5703125" style="7" bestFit="1" customWidth="1"/>
    <col min="14344" max="14344" width="12.7109375" style="7" bestFit="1" customWidth="1"/>
    <col min="14345" max="14345" width="11.140625" style="7" bestFit="1" customWidth="1"/>
    <col min="14346" max="14592" width="9.140625" style="7"/>
    <col min="14593" max="14593" width="4.42578125" style="7" bestFit="1" customWidth="1"/>
    <col min="14594" max="14594" width="42.85546875" style="7" customWidth="1"/>
    <col min="14595" max="14596" width="6.140625" style="7" bestFit="1" customWidth="1"/>
    <col min="14597" max="14597" width="12.140625" style="7" customWidth="1"/>
    <col min="14598" max="14598" width="15.42578125" style="7" customWidth="1"/>
    <col min="14599" max="14599" width="9.5703125" style="7" bestFit="1" customWidth="1"/>
    <col min="14600" max="14600" width="12.7109375" style="7" bestFit="1" customWidth="1"/>
    <col min="14601" max="14601" width="11.140625" style="7" bestFit="1" customWidth="1"/>
    <col min="14602" max="14848" width="9.140625" style="7"/>
    <col min="14849" max="14849" width="4.42578125" style="7" bestFit="1" customWidth="1"/>
    <col min="14850" max="14850" width="42.85546875" style="7" customWidth="1"/>
    <col min="14851" max="14852" width="6.140625" style="7" bestFit="1" customWidth="1"/>
    <col min="14853" max="14853" width="12.140625" style="7" customWidth="1"/>
    <col min="14854" max="14854" width="15.42578125" style="7" customWidth="1"/>
    <col min="14855" max="14855" width="9.5703125" style="7" bestFit="1" customWidth="1"/>
    <col min="14856" max="14856" width="12.7109375" style="7" bestFit="1" customWidth="1"/>
    <col min="14857" max="14857" width="11.140625" style="7" bestFit="1" customWidth="1"/>
    <col min="14858" max="15104" width="9.140625" style="7"/>
    <col min="15105" max="15105" width="4.42578125" style="7" bestFit="1" customWidth="1"/>
    <col min="15106" max="15106" width="42.85546875" style="7" customWidth="1"/>
    <col min="15107" max="15108" width="6.140625" style="7" bestFit="1" customWidth="1"/>
    <col min="15109" max="15109" width="12.140625" style="7" customWidth="1"/>
    <col min="15110" max="15110" width="15.42578125" style="7" customWidth="1"/>
    <col min="15111" max="15111" width="9.5703125" style="7" bestFit="1" customWidth="1"/>
    <col min="15112" max="15112" width="12.7109375" style="7" bestFit="1" customWidth="1"/>
    <col min="15113" max="15113" width="11.140625" style="7" bestFit="1" customWidth="1"/>
    <col min="15114" max="15360" width="9.140625" style="7"/>
    <col min="15361" max="15361" width="4.42578125" style="7" bestFit="1" customWidth="1"/>
    <col min="15362" max="15362" width="42.85546875" style="7" customWidth="1"/>
    <col min="15363" max="15364" width="6.140625" style="7" bestFit="1" customWidth="1"/>
    <col min="15365" max="15365" width="12.140625" style="7" customWidth="1"/>
    <col min="15366" max="15366" width="15.42578125" style="7" customWidth="1"/>
    <col min="15367" max="15367" width="9.5703125" style="7" bestFit="1" customWidth="1"/>
    <col min="15368" max="15368" width="12.7109375" style="7" bestFit="1" customWidth="1"/>
    <col min="15369" max="15369" width="11.140625" style="7" bestFit="1" customWidth="1"/>
    <col min="15370" max="15616" width="9.140625" style="7"/>
    <col min="15617" max="15617" width="4.42578125" style="7" bestFit="1" customWidth="1"/>
    <col min="15618" max="15618" width="42.85546875" style="7" customWidth="1"/>
    <col min="15619" max="15620" width="6.140625" style="7" bestFit="1" customWidth="1"/>
    <col min="15621" max="15621" width="12.140625" style="7" customWidth="1"/>
    <col min="15622" max="15622" width="15.42578125" style="7" customWidth="1"/>
    <col min="15623" max="15623" width="9.5703125" style="7" bestFit="1" customWidth="1"/>
    <col min="15624" max="15624" width="12.7109375" style="7" bestFit="1" customWidth="1"/>
    <col min="15625" max="15625" width="11.140625" style="7" bestFit="1" customWidth="1"/>
    <col min="15626" max="15872" width="9.140625" style="7"/>
    <col min="15873" max="15873" width="4.42578125" style="7" bestFit="1" customWidth="1"/>
    <col min="15874" max="15874" width="42.85546875" style="7" customWidth="1"/>
    <col min="15875" max="15876" width="6.140625" style="7" bestFit="1" customWidth="1"/>
    <col min="15877" max="15877" width="12.140625" style="7" customWidth="1"/>
    <col min="15878" max="15878" width="15.42578125" style="7" customWidth="1"/>
    <col min="15879" max="15879" width="9.5703125" style="7" bestFit="1" customWidth="1"/>
    <col min="15880" max="15880" width="12.7109375" style="7" bestFit="1" customWidth="1"/>
    <col min="15881" max="15881" width="11.140625" style="7" bestFit="1" customWidth="1"/>
    <col min="15882" max="16128" width="9.140625" style="7"/>
    <col min="16129" max="16129" width="4.42578125" style="7" bestFit="1" customWidth="1"/>
    <col min="16130" max="16130" width="42.85546875" style="7" customWidth="1"/>
    <col min="16131" max="16132" width="6.140625" style="7" bestFit="1" customWidth="1"/>
    <col min="16133" max="16133" width="12.140625" style="7" customWidth="1"/>
    <col min="16134" max="16134" width="15.42578125" style="7" customWidth="1"/>
    <col min="16135" max="16135" width="9.5703125" style="7" bestFit="1" customWidth="1"/>
    <col min="16136" max="16136" width="12.7109375" style="7" bestFit="1" customWidth="1"/>
    <col min="16137" max="16137" width="11.140625" style="7" bestFit="1" customWidth="1"/>
    <col min="16138" max="16384" width="9.140625" style="7"/>
  </cols>
  <sheetData>
    <row r="1" spans="2:8" x14ac:dyDescent="0.25">
      <c r="B1" s="45" t="s">
        <v>0</v>
      </c>
      <c r="C1" s="45"/>
      <c r="D1" s="45"/>
      <c r="E1" s="45"/>
      <c r="F1" s="45"/>
      <c r="G1" s="45"/>
      <c r="H1" s="45"/>
    </row>
    <row r="2" spans="2:8" x14ac:dyDescent="0.25">
      <c r="B2" s="45"/>
      <c r="C2" s="45"/>
      <c r="D2" s="45"/>
      <c r="E2" s="45"/>
      <c r="F2" s="45"/>
      <c r="G2" s="45"/>
      <c r="H2" s="45"/>
    </row>
    <row r="3" spans="2:8" ht="26.25" customHeight="1" x14ac:dyDescent="0.25">
      <c r="B3" s="1"/>
      <c r="C3" s="1"/>
      <c r="D3" s="1"/>
      <c r="E3" s="1"/>
      <c r="F3" s="46" t="s">
        <v>313</v>
      </c>
      <c r="G3" s="47"/>
      <c r="H3" s="47"/>
    </row>
    <row r="4" spans="2:8" x14ac:dyDescent="0.25">
      <c r="G4" s="7"/>
    </row>
    <row r="5" spans="2:8" ht="15.75" x14ac:dyDescent="0.25">
      <c r="B5" s="3" t="s">
        <v>1</v>
      </c>
      <c r="E5" s="44" t="s">
        <v>2</v>
      </c>
      <c r="F5" s="44"/>
      <c r="G5" s="44"/>
      <c r="H5" s="44"/>
    </row>
    <row r="6" spans="2:8" ht="15.75" x14ac:dyDescent="0.25">
      <c r="B6" s="3"/>
      <c r="E6" s="5"/>
      <c r="G6" s="7"/>
    </row>
    <row r="7" spans="2:8" ht="15.75" x14ac:dyDescent="0.25">
      <c r="B7" s="3" t="s">
        <v>3</v>
      </c>
      <c r="E7" s="44" t="s">
        <v>2</v>
      </c>
      <c r="F7" s="44"/>
      <c r="G7" s="44"/>
      <c r="H7" s="44"/>
    </row>
    <row r="8" spans="2:8" ht="15.75" x14ac:dyDescent="0.25">
      <c r="B8" s="3"/>
      <c r="E8" s="5"/>
      <c r="G8" s="7"/>
    </row>
    <row r="9" spans="2:8" ht="15.75" x14ac:dyDescent="0.25">
      <c r="B9" s="3" t="s">
        <v>4</v>
      </c>
      <c r="E9" s="44" t="s">
        <v>2</v>
      </c>
      <c r="F9" s="44"/>
      <c r="G9" s="44"/>
      <c r="H9" s="44"/>
    </row>
    <row r="10" spans="2:8" ht="15.75" x14ac:dyDescent="0.25">
      <c r="B10" s="3"/>
      <c r="E10" s="5"/>
      <c r="G10" s="7"/>
    </row>
    <row r="11" spans="2:8" ht="15.75" x14ac:dyDescent="0.25">
      <c r="B11" s="3" t="s">
        <v>5</v>
      </c>
      <c r="E11" s="44" t="s">
        <v>2</v>
      </c>
      <c r="F11" s="44"/>
      <c r="G11" s="44"/>
      <c r="H11" s="44"/>
    </row>
    <row r="12" spans="2:8" ht="15.75" x14ac:dyDescent="0.25">
      <c r="B12" s="3"/>
      <c r="E12" s="5"/>
      <c r="G12" s="7"/>
      <c r="H12" s="7"/>
    </row>
    <row r="13" spans="2:8" ht="15.75" x14ac:dyDescent="0.25">
      <c r="B13" s="3" t="s">
        <v>6</v>
      </c>
      <c r="E13" s="44" t="s">
        <v>2</v>
      </c>
      <c r="F13" s="44"/>
      <c r="G13" s="44"/>
      <c r="H13" s="44"/>
    </row>
    <row r="14" spans="2:8" ht="15.75" x14ac:dyDescent="0.25">
      <c r="B14" s="3"/>
      <c r="E14" s="5"/>
      <c r="G14" s="7"/>
      <c r="H14" s="7"/>
    </row>
    <row r="15" spans="2:8" ht="15.75" x14ac:dyDescent="0.25">
      <c r="B15" s="3"/>
      <c r="E15" s="5"/>
      <c r="G15" s="7"/>
      <c r="H15" s="7"/>
    </row>
    <row r="16" spans="2:8" ht="15.75" x14ac:dyDescent="0.25">
      <c r="B16" s="3"/>
      <c r="E16" s="5"/>
      <c r="G16" s="7"/>
      <c r="H16" s="7"/>
    </row>
    <row r="17" spans="1:12" ht="31.5" customHeight="1" x14ac:dyDescent="0.25">
      <c r="A17" s="5" t="s">
        <v>7</v>
      </c>
      <c r="B17" s="44" t="s">
        <v>8</v>
      </c>
      <c r="C17" s="44"/>
      <c r="D17" s="44"/>
      <c r="E17" s="44"/>
      <c r="F17" s="44"/>
      <c r="G17" s="44"/>
      <c r="H17" s="44"/>
    </row>
    <row r="18" spans="1:12" x14ac:dyDescent="0.25">
      <c r="A18" s="4"/>
      <c r="B18" s="4"/>
      <c r="C18" s="4"/>
      <c r="D18" s="4"/>
      <c r="E18" s="4"/>
      <c r="F18" s="4"/>
      <c r="G18" s="4"/>
      <c r="H18" s="4"/>
    </row>
    <row r="19" spans="1:12" ht="33.75" customHeight="1" x14ac:dyDescent="0.25">
      <c r="A19" s="5" t="s">
        <v>9</v>
      </c>
      <c r="B19" s="44" t="s">
        <v>10</v>
      </c>
      <c r="C19" s="44"/>
      <c r="D19" s="44"/>
      <c r="E19" s="44"/>
      <c r="F19" s="44"/>
      <c r="G19" s="44"/>
      <c r="H19" s="44"/>
    </row>
    <row r="20" spans="1:12" x14ac:dyDescent="0.25">
      <c r="A20" s="5"/>
      <c r="B20" s="5"/>
      <c r="C20" s="5"/>
      <c r="D20" s="5"/>
      <c r="E20" s="5"/>
      <c r="F20" s="5"/>
      <c r="G20" s="6"/>
      <c r="H20" s="5"/>
      <c r="I20" s="5"/>
    </row>
    <row r="21" spans="1:12" x14ac:dyDescent="0.25">
      <c r="A21" s="50" t="s">
        <v>11</v>
      </c>
      <c r="B21" s="51" t="s">
        <v>12</v>
      </c>
      <c r="C21" s="51" t="s">
        <v>13</v>
      </c>
      <c r="D21" s="52" t="s">
        <v>14</v>
      </c>
      <c r="E21" s="54" t="s">
        <v>15</v>
      </c>
      <c r="F21" s="54" t="s">
        <v>16</v>
      </c>
      <c r="G21" s="55" t="s">
        <v>17</v>
      </c>
      <c r="H21" s="49" t="s">
        <v>18</v>
      </c>
      <c r="I21" s="49" t="s">
        <v>318</v>
      </c>
    </row>
    <row r="22" spans="1:12" ht="24.75" customHeight="1" x14ac:dyDescent="0.25">
      <c r="A22" s="50"/>
      <c r="B22" s="51"/>
      <c r="C22" s="51"/>
      <c r="D22" s="53"/>
      <c r="E22" s="54"/>
      <c r="F22" s="54"/>
      <c r="G22" s="55"/>
      <c r="H22" s="49"/>
      <c r="I22" s="49"/>
    </row>
    <row r="23" spans="1:12" ht="25.5" x14ac:dyDescent="0.25">
      <c r="A23" s="19" t="s">
        <v>7</v>
      </c>
      <c r="B23" s="20" t="s">
        <v>20</v>
      </c>
      <c r="C23" s="20" t="s">
        <v>19</v>
      </c>
      <c r="D23" s="21">
        <v>5</v>
      </c>
      <c r="E23" s="22"/>
      <c r="F23" s="22"/>
      <c r="G23" s="23">
        <v>0.23</v>
      </c>
      <c r="H23" s="24">
        <f t="shared" ref="H23:H81" si="0">F23*1.23</f>
        <v>0</v>
      </c>
      <c r="I23" s="9"/>
    </row>
    <row r="24" spans="1:12" ht="25.5" x14ac:dyDescent="0.25">
      <c r="A24" s="19" t="s">
        <v>9</v>
      </c>
      <c r="B24" s="20" t="s">
        <v>22</v>
      </c>
      <c r="C24" s="20" t="s">
        <v>19</v>
      </c>
      <c r="D24" s="21">
        <v>30</v>
      </c>
      <c r="E24" s="22"/>
      <c r="F24" s="22"/>
      <c r="G24" s="23">
        <v>0.23</v>
      </c>
      <c r="H24" s="24">
        <f t="shared" si="0"/>
        <v>0</v>
      </c>
      <c r="I24" s="9"/>
    </row>
    <row r="25" spans="1:12" ht="25.5" x14ac:dyDescent="0.25">
      <c r="A25" s="19" t="s">
        <v>21</v>
      </c>
      <c r="B25" s="20" t="s">
        <v>24</v>
      </c>
      <c r="C25" s="20" t="s">
        <v>19</v>
      </c>
      <c r="D25" s="21">
        <v>30</v>
      </c>
      <c r="E25" s="22"/>
      <c r="F25" s="22"/>
      <c r="G25" s="23">
        <v>0.23</v>
      </c>
      <c r="H25" s="24">
        <f t="shared" si="0"/>
        <v>0</v>
      </c>
      <c r="I25" s="9"/>
    </row>
    <row r="26" spans="1:12" ht="25.5" x14ac:dyDescent="0.25">
      <c r="A26" s="19" t="s">
        <v>23</v>
      </c>
      <c r="B26" s="20" t="s">
        <v>26</v>
      </c>
      <c r="C26" s="20" t="s">
        <v>27</v>
      </c>
      <c r="D26" s="25">
        <v>150</v>
      </c>
      <c r="E26" s="22"/>
      <c r="F26" s="22"/>
      <c r="G26" s="23">
        <v>0.23</v>
      </c>
      <c r="H26" s="24">
        <f t="shared" si="0"/>
        <v>0</v>
      </c>
      <c r="I26" s="10"/>
      <c r="L26" s="8"/>
    </row>
    <row r="27" spans="1:12" x14ac:dyDescent="0.25">
      <c r="A27" s="19" t="s">
        <v>25</v>
      </c>
      <c r="B27" s="26" t="s">
        <v>29</v>
      </c>
      <c r="C27" s="26" t="s">
        <v>27</v>
      </c>
      <c r="D27" s="21">
        <v>35</v>
      </c>
      <c r="E27" s="22"/>
      <c r="F27" s="22"/>
      <c r="G27" s="23">
        <v>0.23</v>
      </c>
      <c r="H27" s="24">
        <f t="shared" si="0"/>
        <v>0</v>
      </c>
      <c r="I27" s="9"/>
    </row>
    <row r="28" spans="1:12" ht="63.75" x14ac:dyDescent="0.25">
      <c r="A28" s="19" t="s">
        <v>28</v>
      </c>
      <c r="B28" s="20" t="s">
        <v>31</v>
      </c>
      <c r="C28" s="26" t="s">
        <v>27</v>
      </c>
      <c r="D28" s="25">
        <v>3000</v>
      </c>
      <c r="E28" s="22"/>
      <c r="F28" s="22"/>
      <c r="G28" s="23">
        <v>0.23</v>
      </c>
      <c r="H28" s="24">
        <f t="shared" si="0"/>
        <v>0</v>
      </c>
      <c r="I28" s="18"/>
    </row>
    <row r="29" spans="1:12" ht="51" x14ac:dyDescent="0.25">
      <c r="A29" s="19" t="s">
        <v>30</v>
      </c>
      <c r="B29" s="20" t="s">
        <v>33</v>
      </c>
      <c r="C29" s="26" t="s">
        <v>27</v>
      </c>
      <c r="D29" s="25">
        <v>600</v>
      </c>
      <c r="E29" s="22"/>
      <c r="F29" s="22"/>
      <c r="G29" s="23">
        <v>0.23</v>
      </c>
      <c r="H29" s="24">
        <f t="shared" si="0"/>
        <v>0</v>
      </c>
      <c r="I29" s="18"/>
    </row>
    <row r="30" spans="1:12" ht="51" x14ac:dyDescent="0.25">
      <c r="A30" s="19" t="s">
        <v>32</v>
      </c>
      <c r="B30" s="20" t="s">
        <v>35</v>
      </c>
      <c r="C30" s="26" t="s">
        <v>27</v>
      </c>
      <c r="D30" s="25">
        <v>700</v>
      </c>
      <c r="E30" s="22"/>
      <c r="F30" s="22"/>
      <c r="G30" s="23">
        <v>0.23</v>
      </c>
      <c r="H30" s="24">
        <f t="shared" si="0"/>
        <v>0</v>
      </c>
      <c r="I30" s="18"/>
    </row>
    <row r="31" spans="1:12" ht="51" x14ac:dyDescent="0.25">
      <c r="A31" s="19" t="s">
        <v>34</v>
      </c>
      <c r="B31" s="20" t="s">
        <v>304</v>
      </c>
      <c r="C31" s="26" t="s">
        <v>19</v>
      </c>
      <c r="D31" s="21">
        <v>10</v>
      </c>
      <c r="E31" s="22"/>
      <c r="F31" s="22"/>
      <c r="G31" s="23">
        <v>0.23</v>
      </c>
      <c r="H31" s="24">
        <f t="shared" si="0"/>
        <v>0</v>
      </c>
      <c r="I31" s="9"/>
    </row>
    <row r="32" spans="1:12" ht="25.5" x14ac:dyDescent="0.25">
      <c r="A32" s="19" t="s">
        <v>36</v>
      </c>
      <c r="B32" s="20" t="s">
        <v>38</v>
      </c>
      <c r="C32" s="26" t="s">
        <v>19</v>
      </c>
      <c r="D32" s="21">
        <v>10</v>
      </c>
      <c r="E32" s="22"/>
      <c r="F32" s="22"/>
      <c r="G32" s="23">
        <v>0.23</v>
      </c>
      <c r="H32" s="24">
        <f t="shared" si="0"/>
        <v>0</v>
      </c>
      <c r="I32" s="9"/>
    </row>
    <row r="33" spans="1:9" ht="25.5" x14ac:dyDescent="0.25">
      <c r="A33" s="19" t="s">
        <v>37</v>
      </c>
      <c r="B33" s="20" t="s">
        <v>40</v>
      </c>
      <c r="C33" s="26"/>
      <c r="D33" s="21">
        <v>10</v>
      </c>
      <c r="E33" s="22"/>
      <c r="F33" s="22"/>
      <c r="G33" s="23">
        <v>0.23</v>
      </c>
      <c r="H33" s="24">
        <f t="shared" si="0"/>
        <v>0</v>
      </c>
      <c r="I33" s="9"/>
    </row>
    <row r="34" spans="1:9" ht="25.5" x14ac:dyDescent="0.25">
      <c r="A34" s="19" t="s">
        <v>39</v>
      </c>
      <c r="B34" s="20" t="s">
        <v>42</v>
      </c>
      <c r="C34" s="26" t="s">
        <v>19</v>
      </c>
      <c r="D34" s="21">
        <v>30</v>
      </c>
      <c r="E34" s="22"/>
      <c r="F34" s="22"/>
      <c r="G34" s="23">
        <v>0.23</v>
      </c>
      <c r="H34" s="24">
        <f t="shared" si="0"/>
        <v>0</v>
      </c>
      <c r="I34" s="9"/>
    </row>
    <row r="35" spans="1:9" x14ac:dyDescent="0.25">
      <c r="A35" s="19" t="s">
        <v>41</v>
      </c>
      <c r="B35" s="20" t="s">
        <v>311</v>
      </c>
      <c r="C35" s="26" t="s">
        <v>19</v>
      </c>
      <c r="D35" s="21">
        <v>30</v>
      </c>
      <c r="E35" s="22"/>
      <c r="F35" s="22"/>
      <c r="G35" s="23">
        <v>0.23</v>
      </c>
      <c r="H35" s="24">
        <f t="shared" si="0"/>
        <v>0</v>
      </c>
      <c r="I35" s="9"/>
    </row>
    <row r="36" spans="1:9" x14ac:dyDescent="0.25">
      <c r="A36" s="19" t="s">
        <v>43</v>
      </c>
      <c r="B36" s="26" t="s">
        <v>44</v>
      </c>
      <c r="C36" s="26" t="s">
        <v>19</v>
      </c>
      <c r="D36" s="21">
        <v>10</v>
      </c>
      <c r="E36" s="22"/>
      <c r="F36" s="22"/>
      <c r="G36" s="23">
        <v>0.23</v>
      </c>
      <c r="H36" s="24">
        <f t="shared" si="0"/>
        <v>0</v>
      </c>
      <c r="I36" s="9"/>
    </row>
    <row r="37" spans="1:9" x14ac:dyDescent="0.25">
      <c r="A37" s="19" t="s">
        <v>45</v>
      </c>
      <c r="B37" s="26" t="s">
        <v>46</v>
      </c>
      <c r="C37" s="26" t="s">
        <v>19</v>
      </c>
      <c r="D37" s="21">
        <v>10</v>
      </c>
      <c r="E37" s="22"/>
      <c r="F37" s="22"/>
      <c r="G37" s="23">
        <v>0.23</v>
      </c>
      <c r="H37" s="24">
        <f t="shared" si="0"/>
        <v>0</v>
      </c>
      <c r="I37" s="9"/>
    </row>
    <row r="38" spans="1:9" x14ac:dyDescent="0.25">
      <c r="A38" s="19" t="s">
        <v>47</v>
      </c>
      <c r="B38" s="26" t="s">
        <v>48</v>
      </c>
      <c r="C38" s="26" t="s">
        <v>19</v>
      </c>
      <c r="D38" s="21">
        <v>30</v>
      </c>
      <c r="E38" s="22"/>
      <c r="F38" s="22"/>
      <c r="G38" s="23">
        <v>0.23</v>
      </c>
      <c r="H38" s="24">
        <f t="shared" si="0"/>
        <v>0</v>
      </c>
      <c r="I38" s="9"/>
    </row>
    <row r="39" spans="1:9" ht="38.25" x14ac:dyDescent="0.25">
      <c r="A39" s="19" t="s">
        <v>49</v>
      </c>
      <c r="B39" s="20" t="s">
        <v>306</v>
      </c>
      <c r="C39" s="26" t="s">
        <v>19</v>
      </c>
      <c r="D39" s="21">
        <v>10</v>
      </c>
      <c r="E39" s="22"/>
      <c r="F39" s="22"/>
      <c r="G39" s="23">
        <v>0.23</v>
      </c>
      <c r="H39" s="24">
        <f t="shared" si="0"/>
        <v>0</v>
      </c>
      <c r="I39" s="9"/>
    </row>
    <row r="40" spans="1:9" ht="25.5" x14ac:dyDescent="0.25">
      <c r="A40" s="19" t="s">
        <v>50</v>
      </c>
      <c r="B40" s="20" t="s">
        <v>53</v>
      </c>
      <c r="C40" s="20" t="s">
        <v>27</v>
      </c>
      <c r="D40" s="21">
        <v>15</v>
      </c>
      <c r="E40" s="22"/>
      <c r="F40" s="22"/>
      <c r="G40" s="23">
        <v>0.23</v>
      </c>
      <c r="H40" s="24">
        <f t="shared" si="0"/>
        <v>0</v>
      </c>
      <c r="I40" s="9"/>
    </row>
    <row r="41" spans="1:9" ht="25.5" x14ac:dyDescent="0.25">
      <c r="A41" s="19" t="s">
        <v>51</v>
      </c>
      <c r="B41" s="20" t="s">
        <v>55</v>
      </c>
      <c r="C41" s="20" t="s">
        <v>27</v>
      </c>
      <c r="D41" s="21">
        <v>3</v>
      </c>
      <c r="E41" s="22"/>
      <c r="F41" s="22"/>
      <c r="G41" s="23">
        <v>0.23</v>
      </c>
      <c r="H41" s="24">
        <f t="shared" si="0"/>
        <v>0</v>
      </c>
      <c r="I41" s="9"/>
    </row>
    <row r="42" spans="1:9" ht="25.5" x14ac:dyDescent="0.25">
      <c r="A42" s="19" t="s">
        <v>52</v>
      </c>
      <c r="B42" s="20" t="s">
        <v>57</v>
      </c>
      <c r="C42" s="20" t="s">
        <v>58</v>
      </c>
      <c r="D42" s="21">
        <v>15</v>
      </c>
      <c r="E42" s="22"/>
      <c r="F42" s="22"/>
      <c r="G42" s="23">
        <v>0.23</v>
      </c>
      <c r="H42" s="24">
        <f t="shared" si="0"/>
        <v>0</v>
      </c>
      <c r="I42" s="10"/>
    </row>
    <row r="43" spans="1:9" x14ac:dyDescent="0.25">
      <c r="A43" s="19" t="s">
        <v>54</v>
      </c>
      <c r="B43" s="20" t="s">
        <v>61</v>
      </c>
      <c r="C43" s="20" t="s">
        <v>27</v>
      </c>
      <c r="D43" s="21">
        <v>20</v>
      </c>
      <c r="E43" s="22"/>
      <c r="F43" s="22"/>
      <c r="G43" s="23">
        <v>0.23</v>
      </c>
      <c r="H43" s="24">
        <f t="shared" si="0"/>
        <v>0</v>
      </c>
      <c r="I43" s="9"/>
    </row>
    <row r="44" spans="1:9" ht="38.25" x14ac:dyDescent="0.25">
      <c r="A44" s="19" t="s">
        <v>56</v>
      </c>
      <c r="B44" s="20" t="s">
        <v>64</v>
      </c>
      <c r="C44" s="20" t="s">
        <v>58</v>
      </c>
      <c r="D44" s="21">
        <v>20</v>
      </c>
      <c r="E44" s="22"/>
      <c r="F44" s="22"/>
      <c r="G44" s="23">
        <v>0.23</v>
      </c>
      <c r="H44" s="24">
        <f t="shared" si="0"/>
        <v>0</v>
      </c>
      <c r="I44" s="9"/>
    </row>
    <row r="45" spans="1:9" ht="25.5" x14ac:dyDescent="0.25">
      <c r="A45" s="19" t="s">
        <v>59</v>
      </c>
      <c r="B45" s="20" t="s">
        <v>71</v>
      </c>
      <c r="C45" s="20" t="s">
        <v>58</v>
      </c>
      <c r="D45" s="21">
        <v>30</v>
      </c>
      <c r="E45" s="22"/>
      <c r="F45" s="22"/>
      <c r="G45" s="23">
        <v>0.23</v>
      </c>
      <c r="H45" s="24">
        <f t="shared" si="0"/>
        <v>0</v>
      </c>
      <c r="I45" s="10"/>
    </row>
    <row r="46" spans="1:9" ht="25.5" x14ac:dyDescent="0.25">
      <c r="A46" s="19" t="s">
        <v>60</v>
      </c>
      <c r="B46" s="20" t="s">
        <v>310</v>
      </c>
      <c r="C46" s="20" t="s">
        <v>58</v>
      </c>
      <c r="D46" s="21">
        <v>30</v>
      </c>
      <c r="E46" s="22"/>
      <c r="F46" s="22"/>
      <c r="G46" s="23">
        <v>0.23</v>
      </c>
      <c r="H46" s="24">
        <f t="shared" si="0"/>
        <v>0</v>
      </c>
      <c r="I46" s="10"/>
    </row>
    <row r="47" spans="1:9" ht="25.5" x14ac:dyDescent="0.25">
      <c r="A47" s="19" t="s">
        <v>62</v>
      </c>
      <c r="B47" s="20" t="s">
        <v>73</v>
      </c>
      <c r="C47" s="20" t="s">
        <v>58</v>
      </c>
      <c r="D47" s="21">
        <v>30</v>
      </c>
      <c r="E47" s="22"/>
      <c r="F47" s="22"/>
      <c r="G47" s="23">
        <v>0.23</v>
      </c>
      <c r="H47" s="24">
        <f t="shared" si="0"/>
        <v>0</v>
      </c>
      <c r="I47" s="10"/>
    </row>
    <row r="48" spans="1:9" ht="51" x14ac:dyDescent="0.25">
      <c r="A48" s="19" t="s">
        <v>63</v>
      </c>
      <c r="B48" s="20" t="s">
        <v>75</v>
      </c>
      <c r="C48" s="20" t="s">
        <v>27</v>
      </c>
      <c r="D48" s="21">
        <v>15</v>
      </c>
      <c r="E48" s="22"/>
      <c r="F48" s="22"/>
      <c r="G48" s="23">
        <v>0.23</v>
      </c>
      <c r="H48" s="24">
        <f t="shared" si="0"/>
        <v>0</v>
      </c>
      <c r="I48" s="10"/>
    </row>
    <row r="49" spans="1:9" ht="51" x14ac:dyDescent="0.25">
      <c r="A49" s="19" t="s">
        <v>65</v>
      </c>
      <c r="B49" s="20" t="s">
        <v>77</v>
      </c>
      <c r="C49" s="20" t="s">
        <v>27</v>
      </c>
      <c r="D49" s="21">
        <v>15</v>
      </c>
      <c r="E49" s="22"/>
      <c r="F49" s="22"/>
      <c r="G49" s="23">
        <v>0.23</v>
      </c>
      <c r="H49" s="24">
        <f t="shared" si="0"/>
        <v>0</v>
      </c>
      <c r="I49" s="10"/>
    </row>
    <row r="50" spans="1:9" ht="51" x14ac:dyDescent="0.25">
      <c r="A50" s="19" t="s">
        <v>66</v>
      </c>
      <c r="B50" s="20" t="s">
        <v>79</v>
      </c>
      <c r="C50" s="20" t="s">
        <v>27</v>
      </c>
      <c r="D50" s="21">
        <v>15</v>
      </c>
      <c r="E50" s="22"/>
      <c r="F50" s="22"/>
      <c r="G50" s="23">
        <v>0.23</v>
      </c>
      <c r="H50" s="24">
        <f t="shared" si="0"/>
        <v>0</v>
      </c>
      <c r="I50" s="10"/>
    </row>
    <row r="51" spans="1:9" x14ac:dyDescent="0.25">
      <c r="A51" s="19" t="s">
        <v>67</v>
      </c>
      <c r="B51" s="20" t="s">
        <v>81</v>
      </c>
      <c r="C51" s="20" t="s">
        <v>58</v>
      </c>
      <c r="D51" s="21">
        <v>10</v>
      </c>
      <c r="E51" s="22"/>
      <c r="F51" s="22"/>
      <c r="G51" s="23">
        <v>0.23</v>
      </c>
      <c r="H51" s="24">
        <f t="shared" si="0"/>
        <v>0</v>
      </c>
      <c r="I51" s="9"/>
    </row>
    <row r="52" spans="1:9" x14ac:dyDescent="0.25">
      <c r="A52" s="19" t="s">
        <v>68</v>
      </c>
      <c r="B52" s="20" t="s">
        <v>83</v>
      </c>
      <c r="C52" s="20" t="s">
        <v>58</v>
      </c>
      <c r="D52" s="21">
        <v>10</v>
      </c>
      <c r="E52" s="22"/>
      <c r="F52" s="22"/>
      <c r="G52" s="23">
        <v>0.23</v>
      </c>
      <c r="H52" s="24">
        <f t="shared" si="0"/>
        <v>0</v>
      </c>
      <c r="I52" s="9"/>
    </row>
    <row r="53" spans="1:9" x14ac:dyDescent="0.25">
      <c r="A53" s="19" t="s">
        <v>69</v>
      </c>
      <c r="B53" s="20" t="s">
        <v>85</v>
      </c>
      <c r="C53" s="20" t="s">
        <v>58</v>
      </c>
      <c r="D53" s="21">
        <v>10</v>
      </c>
      <c r="E53" s="22"/>
      <c r="F53" s="22"/>
      <c r="G53" s="23">
        <v>0.23</v>
      </c>
      <c r="H53" s="24">
        <f t="shared" si="0"/>
        <v>0</v>
      </c>
      <c r="I53" s="9"/>
    </row>
    <row r="54" spans="1:9" x14ac:dyDescent="0.25">
      <c r="A54" s="19" t="s">
        <v>70</v>
      </c>
      <c r="B54" s="20" t="s">
        <v>87</v>
      </c>
      <c r="C54" s="20" t="s">
        <v>58</v>
      </c>
      <c r="D54" s="21">
        <v>10</v>
      </c>
      <c r="E54" s="22"/>
      <c r="F54" s="22"/>
      <c r="G54" s="23">
        <v>0.23</v>
      </c>
      <c r="H54" s="24">
        <f t="shared" si="0"/>
        <v>0</v>
      </c>
      <c r="I54" s="9"/>
    </row>
    <row r="55" spans="1:9" x14ac:dyDescent="0.25">
      <c r="A55" s="19" t="s">
        <v>72</v>
      </c>
      <c r="B55" s="20" t="s">
        <v>89</v>
      </c>
      <c r="C55" s="20" t="s">
        <v>58</v>
      </c>
      <c r="D55" s="21">
        <v>10</v>
      </c>
      <c r="E55" s="22"/>
      <c r="F55" s="22"/>
      <c r="G55" s="23">
        <v>0.23</v>
      </c>
      <c r="H55" s="24">
        <f t="shared" si="0"/>
        <v>0</v>
      </c>
      <c r="I55" s="9"/>
    </row>
    <row r="56" spans="1:9" ht="25.5" x14ac:dyDescent="0.25">
      <c r="A56" s="19" t="s">
        <v>74</v>
      </c>
      <c r="B56" s="20" t="s">
        <v>91</v>
      </c>
      <c r="C56" s="20" t="s">
        <v>58</v>
      </c>
      <c r="D56" s="21">
        <v>10</v>
      </c>
      <c r="E56" s="22"/>
      <c r="F56" s="22"/>
      <c r="G56" s="23">
        <v>0.23</v>
      </c>
      <c r="H56" s="24">
        <f t="shared" si="0"/>
        <v>0</v>
      </c>
      <c r="I56" s="9"/>
    </row>
    <row r="57" spans="1:9" ht="25.5" x14ac:dyDescent="0.25">
      <c r="A57" s="19" t="s">
        <v>76</v>
      </c>
      <c r="B57" s="20" t="s">
        <v>336</v>
      </c>
      <c r="C57" s="20" t="s">
        <v>27</v>
      </c>
      <c r="D57" s="21">
        <v>300</v>
      </c>
      <c r="E57" s="22"/>
      <c r="F57" s="22"/>
      <c r="G57" s="23">
        <v>0.23</v>
      </c>
      <c r="H57" s="24">
        <v>0</v>
      </c>
      <c r="I57" s="9"/>
    </row>
    <row r="58" spans="1:9" ht="25.5" x14ac:dyDescent="0.25">
      <c r="A58" s="19" t="s">
        <v>78</v>
      </c>
      <c r="B58" s="20" t="s">
        <v>93</v>
      </c>
      <c r="C58" s="20" t="s">
        <v>58</v>
      </c>
      <c r="D58" s="21">
        <v>10</v>
      </c>
      <c r="E58" s="22"/>
      <c r="F58" s="22"/>
      <c r="G58" s="23">
        <v>0.23</v>
      </c>
      <c r="H58" s="24">
        <f t="shared" si="0"/>
        <v>0</v>
      </c>
      <c r="I58" s="9"/>
    </row>
    <row r="59" spans="1:9" ht="25.5" x14ac:dyDescent="0.25">
      <c r="A59" s="19" t="s">
        <v>80</v>
      </c>
      <c r="B59" s="20" t="s">
        <v>95</v>
      </c>
      <c r="C59" s="20" t="s">
        <v>27</v>
      </c>
      <c r="D59" s="21">
        <v>100</v>
      </c>
      <c r="E59" s="22"/>
      <c r="F59" s="22"/>
      <c r="G59" s="23">
        <v>0.23</v>
      </c>
      <c r="H59" s="24">
        <f t="shared" si="0"/>
        <v>0</v>
      </c>
      <c r="I59" s="10"/>
    </row>
    <row r="60" spans="1:9" ht="25.5" x14ac:dyDescent="0.25">
      <c r="A60" s="19" t="s">
        <v>82</v>
      </c>
      <c r="B60" s="20" t="s">
        <v>97</v>
      </c>
      <c r="C60" s="20" t="s">
        <v>58</v>
      </c>
      <c r="D60" s="21">
        <v>15</v>
      </c>
      <c r="E60" s="22"/>
      <c r="F60" s="22"/>
      <c r="G60" s="23">
        <v>0.23</v>
      </c>
      <c r="H60" s="24">
        <f t="shared" si="0"/>
        <v>0</v>
      </c>
      <c r="I60" s="10"/>
    </row>
    <row r="61" spans="1:9" x14ac:dyDescent="0.25">
      <c r="A61" s="19" t="s">
        <v>84</v>
      </c>
      <c r="B61" s="20" t="s">
        <v>351</v>
      </c>
      <c r="C61" s="20" t="s">
        <v>27</v>
      </c>
      <c r="D61" s="21">
        <v>60</v>
      </c>
      <c r="E61" s="22"/>
      <c r="F61" s="22"/>
      <c r="G61" s="23">
        <v>0.23</v>
      </c>
      <c r="H61" s="24">
        <v>0</v>
      </c>
      <c r="I61" s="10"/>
    </row>
    <row r="62" spans="1:9" ht="76.5" x14ac:dyDescent="0.25">
      <c r="A62" s="19" t="s">
        <v>86</v>
      </c>
      <c r="B62" s="20" t="s">
        <v>99</v>
      </c>
      <c r="C62" s="20" t="s">
        <v>27</v>
      </c>
      <c r="D62" s="21">
        <v>10</v>
      </c>
      <c r="E62" s="22"/>
      <c r="F62" s="22"/>
      <c r="G62" s="23">
        <v>0.23</v>
      </c>
      <c r="H62" s="24">
        <f t="shared" si="0"/>
        <v>0</v>
      </c>
      <c r="I62" s="10"/>
    </row>
    <row r="63" spans="1:9" x14ac:dyDescent="0.25">
      <c r="A63" s="19" t="s">
        <v>88</v>
      </c>
      <c r="B63" s="20" t="s">
        <v>322</v>
      </c>
      <c r="C63" s="20" t="s">
        <v>27</v>
      </c>
      <c r="D63" s="21">
        <v>5</v>
      </c>
      <c r="E63" s="22"/>
      <c r="F63" s="22"/>
      <c r="G63" s="23">
        <v>0.23</v>
      </c>
      <c r="H63" s="24">
        <f t="shared" si="0"/>
        <v>0</v>
      </c>
      <c r="I63" s="10"/>
    </row>
    <row r="64" spans="1:9" x14ac:dyDescent="0.25">
      <c r="A64" s="19" t="s">
        <v>90</v>
      </c>
      <c r="B64" s="20" t="s">
        <v>101</v>
      </c>
      <c r="C64" s="26" t="s">
        <v>58</v>
      </c>
      <c r="D64" s="21">
        <v>5</v>
      </c>
      <c r="E64" s="22"/>
      <c r="F64" s="22"/>
      <c r="G64" s="23">
        <v>0.23</v>
      </c>
      <c r="H64" s="24">
        <f t="shared" si="0"/>
        <v>0</v>
      </c>
      <c r="I64" s="9"/>
    </row>
    <row r="65" spans="1:9" ht="25.5" x14ac:dyDescent="0.25">
      <c r="A65" s="19" t="s">
        <v>92</v>
      </c>
      <c r="B65" s="26" t="s">
        <v>105</v>
      </c>
      <c r="C65" s="20" t="s">
        <v>106</v>
      </c>
      <c r="D65" s="21">
        <v>60</v>
      </c>
      <c r="E65" s="22"/>
      <c r="F65" s="22"/>
      <c r="G65" s="23">
        <v>0.23</v>
      </c>
      <c r="H65" s="24">
        <f t="shared" si="0"/>
        <v>0</v>
      </c>
      <c r="I65" s="9"/>
    </row>
    <row r="66" spans="1:9" ht="25.5" x14ac:dyDescent="0.25">
      <c r="A66" s="19" t="s">
        <v>94</v>
      </c>
      <c r="B66" s="20" t="s">
        <v>108</v>
      </c>
      <c r="C66" s="20" t="s">
        <v>27</v>
      </c>
      <c r="D66" s="21">
        <v>20</v>
      </c>
      <c r="E66" s="22"/>
      <c r="F66" s="22"/>
      <c r="G66" s="23">
        <v>0.23</v>
      </c>
      <c r="H66" s="24">
        <f t="shared" si="0"/>
        <v>0</v>
      </c>
      <c r="I66" s="10"/>
    </row>
    <row r="67" spans="1:9" x14ac:dyDescent="0.25">
      <c r="A67" s="19" t="s">
        <v>96</v>
      </c>
      <c r="B67" s="20" t="s">
        <v>110</v>
      </c>
      <c r="C67" s="20" t="s">
        <v>58</v>
      </c>
      <c r="D67" s="21">
        <v>50</v>
      </c>
      <c r="E67" s="22"/>
      <c r="F67" s="22"/>
      <c r="G67" s="23">
        <v>0.23</v>
      </c>
      <c r="H67" s="24">
        <f t="shared" si="0"/>
        <v>0</v>
      </c>
      <c r="I67" s="9"/>
    </row>
    <row r="68" spans="1:9" ht="25.5" x14ac:dyDescent="0.25">
      <c r="A68" s="19" t="s">
        <v>98</v>
      </c>
      <c r="B68" s="20" t="s">
        <v>112</v>
      </c>
      <c r="C68" s="20" t="s">
        <v>58</v>
      </c>
      <c r="D68" s="21">
        <v>50</v>
      </c>
      <c r="E68" s="22"/>
      <c r="F68" s="22"/>
      <c r="G68" s="23">
        <v>0.23</v>
      </c>
      <c r="H68" s="24">
        <f t="shared" si="0"/>
        <v>0</v>
      </c>
      <c r="I68" s="9"/>
    </row>
    <row r="69" spans="1:9" x14ac:dyDescent="0.25">
      <c r="A69" s="19" t="s">
        <v>100</v>
      </c>
      <c r="B69" s="20" t="s">
        <v>114</v>
      </c>
      <c r="C69" s="20" t="s">
        <v>58</v>
      </c>
      <c r="D69" s="21">
        <v>30</v>
      </c>
      <c r="E69" s="22"/>
      <c r="F69" s="22"/>
      <c r="G69" s="23">
        <v>0.23</v>
      </c>
      <c r="H69" s="24">
        <f t="shared" si="0"/>
        <v>0</v>
      </c>
      <c r="I69" s="9"/>
    </row>
    <row r="70" spans="1:9" ht="25.5" x14ac:dyDescent="0.25">
      <c r="A70" s="19" t="s">
        <v>102</v>
      </c>
      <c r="B70" s="20" t="s">
        <v>338</v>
      </c>
      <c r="C70" s="20" t="s">
        <v>103</v>
      </c>
      <c r="D70" s="21">
        <v>30</v>
      </c>
      <c r="E70" s="22"/>
      <c r="F70" s="22"/>
      <c r="G70" s="23">
        <v>0.23</v>
      </c>
      <c r="H70" s="24">
        <v>0</v>
      </c>
      <c r="I70" s="9"/>
    </row>
    <row r="71" spans="1:9" x14ac:dyDescent="0.25">
      <c r="A71" s="19" t="s">
        <v>104</v>
      </c>
      <c r="B71" s="20" t="s">
        <v>116</v>
      </c>
      <c r="C71" s="26" t="s">
        <v>27</v>
      </c>
      <c r="D71" s="21">
        <v>10</v>
      </c>
      <c r="E71" s="22"/>
      <c r="F71" s="22"/>
      <c r="G71" s="23">
        <v>0.23</v>
      </c>
      <c r="H71" s="24">
        <f t="shared" si="0"/>
        <v>0</v>
      </c>
      <c r="I71" s="9"/>
    </row>
    <row r="72" spans="1:9" ht="25.5" x14ac:dyDescent="0.25">
      <c r="A72" s="19" t="s">
        <v>107</v>
      </c>
      <c r="B72" s="26" t="s">
        <v>118</v>
      </c>
      <c r="C72" s="20" t="s">
        <v>27</v>
      </c>
      <c r="D72" s="21">
        <v>10</v>
      </c>
      <c r="E72" s="22"/>
      <c r="F72" s="22"/>
      <c r="G72" s="23">
        <v>0.23</v>
      </c>
      <c r="H72" s="24">
        <f t="shared" si="0"/>
        <v>0</v>
      </c>
      <c r="I72" s="9"/>
    </row>
    <row r="73" spans="1:9" ht="25.5" x14ac:dyDescent="0.25">
      <c r="A73" s="19" t="s">
        <v>109</v>
      </c>
      <c r="B73" s="20" t="s">
        <v>120</v>
      </c>
      <c r="C73" s="20" t="s">
        <v>58</v>
      </c>
      <c r="D73" s="21">
        <v>5</v>
      </c>
      <c r="E73" s="22"/>
      <c r="F73" s="22"/>
      <c r="G73" s="23">
        <v>0.23</v>
      </c>
      <c r="H73" s="24">
        <f t="shared" si="0"/>
        <v>0</v>
      </c>
      <c r="I73" s="9"/>
    </row>
    <row r="74" spans="1:9" x14ac:dyDescent="0.25">
      <c r="A74" s="19" t="s">
        <v>111</v>
      </c>
      <c r="B74" s="32" t="s">
        <v>337</v>
      </c>
      <c r="C74" s="20" t="s">
        <v>58</v>
      </c>
      <c r="D74" s="21">
        <v>2</v>
      </c>
      <c r="E74" s="22"/>
      <c r="F74" s="22"/>
      <c r="G74" s="23">
        <v>0.23</v>
      </c>
      <c r="H74" s="24">
        <v>0</v>
      </c>
      <c r="I74" s="9"/>
    </row>
    <row r="75" spans="1:9" ht="25.5" x14ac:dyDescent="0.25">
      <c r="A75" s="19" t="s">
        <v>113</v>
      </c>
      <c r="B75" s="20" t="s">
        <v>122</v>
      </c>
      <c r="C75" s="20" t="s">
        <v>58</v>
      </c>
      <c r="D75" s="21">
        <v>50</v>
      </c>
      <c r="E75" s="24"/>
      <c r="F75" s="22"/>
      <c r="G75" s="27">
        <v>0.23</v>
      </c>
      <c r="H75" s="24">
        <f t="shared" si="0"/>
        <v>0</v>
      </c>
      <c r="I75" s="9"/>
    </row>
    <row r="76" spans="1:9" ht="25.5" x14ac:dyDescent="0.25">
      <c r="A76" s="19" t="s">
        <v>115</v>
      </c>
      <c r="B76" s="20" t="s">
        <v>124</v>
      </c>
      <c r="C76" s="20" t="s">
        <v>58</v>
      </c>
      <c r="D76" s="21">
        <v>30</v>
      </c>
      <c r="E76" s="24"/>
      <c r="F76" s="22"/>
      <c r="G76" s="27">
        <v>0.23</v>
      </c>
      <c r="H76" s="24">
        <f t="shared" si="0"/>
        <v>0</v>
      </c>
      <c r="I76" s="9"/>
    </row>
    <row r="77" spans="1:9" ht="25.5" x14ac:dyDescent="0.25">
      <c r="A77" s="19" t="s">
        <v>117</v>
      </c>
      <c r="B77" s="20" t="s">
        <v>126</v>
      </c>
      <c r="C77" s="20" t="s">
        <v>58</v>
      </c>
      <c r="D77" s="21">
        <v>10</v>
      </c>
      <c r="E77" s="24"/>
      <c r="F77" s="22"/>
      <c r="G77" s="27">
        <v>0.23</v>
      </c>
      <c r="H77" s="24">
        <f t="shared" si="0"/>
        <v>0</v>
      </c>
      <c r="I77" s="9"/>
    </row>
    <row r="78" spans="1:9" ht="25.5" x14ac:dyDescent="0.25">
      <c r="A78" s="19" t="s">
        <v>119</v>
      </c>
      <c r="B78" s="20" t="s">
        <v>128</v>
      </c>
      <c r="C78" s="20" t="s">
        <v>27</v>
      </c>
      <c r="D78" s="21">
        <v>50</v>
      </c>
      <c r="E78" s="24"/>
      <c r="F78" s="22"/>
      <c r="G78" s="27">
        <v>0.23</v>
      </c>
      <c r="H78" s="24">
        <f t="shared" si="0"/>
        <v>0</v>
      </c>
      <c r="I78" s="9"/>
    </row>
    <row r="79" spans="1:9" ht="25.5" x14ac:dyDescent="0.25">
      <c r="A79" s="19" t="s">
        <v>121</v>
      </c>
      <c r="B79" s="20" t="s">
        <v>130</v>
      </c>
      <c r="C79" s="20" t="s">
        <v>27</v>
      </c>
      <c r="D79" s="21">
        <v>20</v>
      </c>
      <c r="E79" s="24"/>
      <c r="F79" s="22"/>
      <c r="G79" s="27">
        <v>0.23</v>
      </c>
      <c r="H79" s="24">
        <f t="shared" si="0"/>
        <v>0</v>
      </c>
      <c r="I79" s="9"/>
    </row>
    <row r="80" spans="1:9" ht="25.5" x14ac:dyDescent="0.25">
      <c r="A80" s="19" t="s">
        <v>123</v>
      </c>
      <c r="B80" s="20" t="s">
        <v>132</v>
      </c>
      <c r="C80" s="20" t="s">
        <v>27</v>
      </c>
      <c r="D80" s="21">
        <v>20</v>
      </c>
      <c r="E80" s="24"/>
      <c r="F80" s="22"/>
      <c r="G80" s="27">
        <v>0.23</v>
      </c>
      <c r="H80" s="24">
        <f t="shared" si="0"/>
        <v>0</v>
      </c>
      <c r="I80" s="9"/>
    </row>
    <row r="81" spans="1:9" ht="25.5" x14ac:dyDescent="0.25">
      <c r="A81" s="19" t="s">
        <v>125</v>
      </c>
      <c r="B81" s="20" t="s">
        <v>134</v>
      </c>
      <c r="C81" s="20" t="s">
        <v>27</v>
      </c>
      <c r="D81" s="21">
        <v>20</v>
      </c>
      <c r="E81" s="24"/>
      <c r="F81" s="22"/>
      <c r="G81" s="27">
        <v>0.23</v>
      </c>
      <c r="H81" s="24">
        <f t="shared" si="0"/>
        <v>0</v>
      </c>
      <c r="I81" s="9"/>
    </row>
    <row r="82" spans="1:9" x14ac:dyDescent="0.25">
      <c r="A82" s="19" t="s">
        <v>127</v>
      </c>
      <c r="B82" s="20" t="s">
        <v>136</v>
      </c>
      <c r="C82" s="20" t="s">
        <v>27</v>
      </c>
      <c r="D82" s="21">
        <v>500</v>
      </c>
      <c r="E82" s="24"/>
      <c r="F82" s="22"/>
      <c r="G82" s="27">
        <v>0.23</v>
      </c>
      <c r="H82" s="24">
        <f t="shared" ref="H82:H137" si="1">F82*1.23</f>
        <v>0</v>
      </c>
      <c r="I82" s="9"/>
    </row>
    <row r="83" spans="1:9" x14ac:dyDescent="0.25">
      <c r="A83" s="19" t="s">
        <v>129</v>
      </c>
      <c r="B83" s="20" t="s">
        <v>138</v>
      </c>
      <c r="C83" s="20" t="s">
        <v>27</v>
      </c>
      <c r="D83" s="21">
        <v>500</v>
      </c>
      <c r="E83" s="24"/>
      <c r="F83" s="22"/>
      <c r="G83" s="27">
        <v>0.23</v>
      </c>
      <c r="H83" s="24">
        <f t="shared" si="1"/>
        <v>0</v>
      </c>
      <c r="I83" s="9"/>
    </row>
    <row r="84" spans="1:9" x14ac:dyDescent="0.25">
      <c r="A84" s="19" t="s">
        <v>131</v>
      </c>
      <c r="B84" s="20" t="s">
        <v>352</v>
      </c>
      <c r="C84" s="20" t="s">
        <v>58</v>
      </c>
      <c r="D84" s="21">
        <v>2</v>
      </c>
      <c r="E84" s="24"/>
      <c r="F84" s="22"/>
      <c r="G84" s="27">
        <v>0.23</v>
      </c>
      <c r="H84" s="24">
        <f t="shared" si="1"/>
        <v>0</v>
      </c>
      <c r="I84" s="9"/>
    </row>
    <row r="85" spans="1:9" ht="25.5" x14ac:dyDescent="0.25">
      <c r="A85" s="19" t="s">
        <v>133</v>
      </c>
      <c r="B85" s="20" t="s">
        <v>140</v>
      </c>
      <c r="C85" s="20" t="s">
        <v>58</v>
      </c>
      <c r="D85" s="28">
        <v>200</v>
      </c>
      <c r="E85" s="24"/>
      <c r="F85" s="22"/>
      <c r="G85" s="27">
        <v>0.23</v>
      </c>
      <c r="H85" s="24">
        <f t="shared" si="1"/>
        <v>0</v>
      </c>
      <c r="I85" s="9"/>
    </row>
    <row r="86" spans="1:9" ht="25.5" x14ac:dyDescent="0.25">
      <c r="A86" s="19" t="s">
        <v>135</v>
      </c>
      <c r="B86" s="20" t="s">
        <v>142</v>
      </c>
      <c r="C86" s="20" t="s">
        <v>58</v>
      </c>
      <c r="D86" s="21">
        <v>10</v>
      </c>
      <c r="E86" s="24"/>
      <c r="F86" s="22"/>
      <c r="G86" s="27">
        <v>0.23</v>
      </c>
      <c r="H86" s="24">
        <f t="shared" si="1"/>
        <v>0</v>
      </c>
      <c r="I86" s="9"/>
    </row>
    <row r="87" spans="1:9" x14ac:dyDescent="0.25">
      <c r="A87" s="19" t="s">
        <v>137</v>
      </c>
      <c r="B87" s="20" t="s">
        <v>144</v>
      </c>
      <c r="C87" s="20" t="s">
        <v>58</v>
      </c>
      <c r="D87" s="21">
        <v>30</v>
      </c>
      <c r="E87" s="24"/>
      <c r="F87" s="22"/>
      <c r="G87" s="27">
        <v>0.23</v>
      </c>
      <c r="H87" s="24">
        <f t="shared" si="1"/>
        <v>0</v>
      </c>
      <c r="I87" s="9"/>
    </row>
    <row r="88" spans="1:9" ht="51" x14ac:dyDescent="0.25">
      <c r="A88" s="19" t="s">
        <v>139</v>
      </c>
      <c r="B88" s="20" t="s">
        <v>303</v>
      </c>
      <c r="C88" s="26" t="s">
        <v>58</v>
      </c>
      <c r="D88" s="21">
        <v>50</v>
      </c>
      <c r="E88" s="22"/>
      <c r="F88" s="22"/>
      <c r="G88" s="23">
        <v>0.23</v>
      </c>
      <c r="H88" s="24">
        <f t="shared" si="1"/>
        <v>0</v>
      </c>
      <c r="I88" s="9"/>
    </row>
    <row r="89" spans="1:9" ht="25.5" x14ac:dyDescent="0.25">
      <c r="A89" s="19" t="s">
        <v>141</v>
      </c>
      <c r="B89" s="26" t="s">
        <v>147</v>
      </c>
      <c r="C89" s="26" t="s">
        <v>58</v>
      </c>
      <c r="D89" s="21">
        <v>50</v>
      </c>
      <c r="E89" s="22"/>
      <c r="F89" s="22"/>
      <c r="G89" s="23">
        <v>0.23</v>
      </c>
      <c r="H89" s="24">
        <f t="shared" si="1"/>
        <v>0</v>
      </c>
      <c r="I89" s="9"/>
    </row>
    <row r="90" spans="1:9" ht="25.5" x14ac:dyDescent="0.25">
      <c r="A90" s="19" t="s">
        <v>143</v>
      </c>
      <c r="B90" s="26" t="s">
        <v>150</v>
      </c>
      <c r="C90" s="20" t="s">
        <v>27</v>
      </c>
      <c r="D90" s="21">
        <v>3</v>
      </c>
      <c r="E90" s="22"/>
      <c r="F90" s="22"/>
      <c r="G90" s="23">
        <v>0.23</v>
      </c>
      <c r="H90" s="24">
        <f t="shared" si="1"/>
        <v>0</v>
      </c>
      <c r="I90" s="9"/>
    </row>
    <row r="91" spans="1:9" ht="25.5" x14ac:dyDescent="0.25">
      <c r="A91" s="19" t="s">
        <v>145</v>
      </c>
      <c r="B91" s="20" t="s">
        <v>152</v>
      </c>
      <c r="C91" s="20" t="s">
        <v>27</v>
      </c>
      <c r="D91" s="21">
        <v>30</v>
      </c>
      <c r="E91" s="22"/>
      <c r="F91" s="22"/>
      <c r="G91" s="23">
        <v>0.23</v>
      </c>
      <c r="H91" s="24">
        <f t="shared" si="1"/>
        <v>0</v>
      </c>
      <c r="I91" s="9"/>
    </row>
    <row r="92" spans="1:9" ht="38.25" x14ac:dyDescent="0.25">
      <c r="A92" s="19" t="s">
        <v>146</v>
      </c>
      <c r="B92" s="32" t="s">
        <v>330</v>
      </c>
      <c r="C92" s="32" t="s">
        <v>323</v>
      </c>
      <c r="D92" s="33">
        <v>5</v>
      </c>
      <c r="E92" s="34"/>
      <c r="F92" s="34"/>
      <c r="G92" s="35">
        <v>0.23</v>
      </c>
      <c r="H92" s="36">
        <f t="shared" ref="H92" si="2">F92*1.23</f>
        <v>0</v>
      </c>
      <c r="I92" s="18"/>
    </row>
    <row r="93" spans="1:9" ht="38.25" x14ac:dyDescent="0.25">
      <c r="A93" s="19" t="s">
        <v>148</v>
      </c>
      <c r="B93" s="20" t="s">
        <v>305</v>
      </c>
      <c r="C93" s="20" t="s">
        <v>27</v>
      </c>
      <c r="D93" s="21">
        <v>50</v>
      </c>
      <c r="E93" s="22"/>
      <c r="F93" s="22"/>
      <c r="G93" s="23">
        <v>0.23</v>
      </c>
      <c r="H93" s="24">
        <f t="shared" si="1"/>
        <v>0</v>
      </c>
      <c r="I93" s="10"/>
    </row>
    <row r="94" spans="1:9" x14ac:dyDescent="0.25">
      <c r="A94" s="19" t="s">
        <v>149</v>
      </c>
      <c r="B94" s="20" t="s">
        <v>328</v>
      </c>
      <c r="C94" s="20" t="s">
        <v>103</v>
      </c>
      <c r="D94" s="21">
        <v>5</v>
      </c>
      <c r="E94" s="22"/>
      <c r="F94" s="22"/>
      <c r="G94" s="23">
        <v>0.23</v>
      </c>
      <c r="H94" s="24">
        <f t="shared" si="1"/>
        <v>0</v>
      </c>
      <c r="I94" s="10"/>
    </row>
    <row r="95" spans="1:9" x14ac:dyDescent="0.25">
      <c r="A95" s="19" t="s">
        <v>151</v>
      </c>
      <c r="B95" s="20" t="s">
        <v>331</v>
      </c>
      <c r="C95" s="20" t="s">
        <v>58</v>
      </c>
      <c r="D95" s="21">
        <v>10</v>
      </c>
      <c r="E95" s="22"/>
      <c r="F95" s="22"/>
      <c r="G95" s="23">
        <v>0.23</v>
      </c>
      <c r="H95" s="24">
        <f t="shared" si="1"/>
        <v>0</v>
      </c>
      <c r="I95" s="10"/>
    </row>
    <row r="96" spans="1:9" x14ac:dyDescent="0.25">
      <c r="A96" s="19" t="s">
        <v>153</v>
      </c>
      <c r="B96" s="20" t="s">
        <v>353</v>
      </c>
      <c r="C96" s="20" t="s">
        <v>58</v>
      </c>
      <c r="D96" s="21">
        <v>10</v>
      </c>
      <c r="E96" s="22"/>
      <c r="F96" s="22"/>
      <c r="G96" s="23">
        <v>0.23</v>
      </c>
      <c r="H96" s="24">
        <f t="shared" si="1"/>
        <v>0</v>
      </c>
      <c r="I96" s="10"/>
    </row>
    <row r="97" spans="1:9" x14ac:dyDescent="0.25">
      <c r="A97" s="19" t="s">
        <v>154</v>
      </c>
      <c r="B97" s="20" t="s">
        <v>157</v>
      </c>
      <c r="C97" s="20" t="s">
        <v>27</v>
      </c>
      <c r="D97" s="21">
        <v>100</v>
      </c>
      <c r="E97" s="22"/>
      <c r="F97" s="22"/>
      <c r="G97" s="23">
        <v>0.23</v>
      </c>
      <c r="H97" s="24">
        <f t="shared" si="1"/>
        <v>0</v>
      </c>
      <c r="I97" s="9"/>
    </row>
    <row r="98" spans="1:9" x14ac:dyDescent="0.25">
      <c r="A98" s="19" t="s">
        <v>155</v>
      </c>
      <c r="B98" s="20" t="s">
        <v>159</v>
      </c>
      <c r="C98" s="20" t="s">
        <v>27</v>
      </c>
      <c r="D98" s="21">
        <v>100</v>
      </c>
      <c r="E98" s="22"/>
      <c r="F98" s="22"/>
      <c r="G98" s="23">
        <v>0.23</v>
      </c>
      <c r="H98" s="24">
        <f t="shared" si="1"/>
        <v>0</v>
      </c>
      <c r="I98" s="9"/>
    </row>
    <row r="99" spans="1:9" ht="25.5" x14ac:dyDescent="0.25">
      <c r="A99" s="19" t="s">
        <v>156</v>
      </c>
      <c r="B99" s="20" t="s">
        <v>161</v>
      </c>
      <c r="C99" s="20" t="s">
        <v>27</v>
      </c>
      <c r="D99" s="21">
        <v>30</v>
      </c>
      <c r="E99" s="22"/>
      <c r="F99" s="22"/>
      <c r="G99" s="23">
        <v>0.23</v>
      </c>
      <c r="H99" s="24">
        <f t="shared" si="1"/>
        <v>0</v>
      </c>
      <c r="I99" s="9"/>
    </row>
    <row r="100" spans="1:9" ht="25.5" x14ac:dyDescent="0.25">
      <c r="A100" s="19" t="s">
        <v>158</v>
      </c>
      <c r="B100" s="20" t="s">
        <v>163</v>
      </c>
      <c r="C100" s="20" t="s">
        <v>27</v>
      </c>
      <c r="D100" s="21">
        <v>10</v>
      </c>
      <c r="E100" s="22"/>
      <c r="F100" s="22"/>
      <c r="G100" s="23">
        <v>0.23</v>
      </c>
      <c r="H100" s="24">
        <f t="shared" si="1"/>
        <v>0</v>
      </c>
      <c r="I100" s="9"/>
    </row>
    <row r="101" spans="1:9" ht="38.25" x14ac:dyDescent="0.25">
      <c r="A101" s="19" t="s">
        <v>160</v>
      </c>
      <c r="B101" s="20" t="s">
        <v>165</v>
      </c>
      <c r="C101" s="20" t="s">
        <v>58</v>
      </c>
      <c r="D101" s="28">
        <v>10</v>
      </c>
      <c r="E101" s="22"/>
      <c r="F101" s="22"/>
      <c r="G101" s="23">
        <v>0.23</v>
      </c>
      <c r="H101" s="24">
        <f t="shared" si="1"/>
        <v>0</v>
      </c>
      <c r="I101" s="9"/>
    </row>
    <row r="102" spans="1:9" ht="27.75" x14ac:dyDescent="0.25">
      <c r="A102" s="19" t="s">
        <v>162</v>
      </c>
      <c r="B102" s="20" t="s">
        <v>314</v>
      </c>
      <c r="C102" s="20" t="s">
        <v>58</v>
      </c>
      <c r="D102" s="21">
        <v>30</v>
      </c>
      <c r="E102" s="22"/>
      <c r="F102" s="22"/>
      <c r="G102" s="23">
        <v>0.23</v>
      </c>
      <c r="H102" s="24">
        <f t="shared" si="1"/>
        <v>0</v>
      </c>
      <c r="I102" s="9"/>
    </row>
    <row r="103" spans="1:9" ht="25.5" x14ac:dyDescent="0.25">
      <c r="A103" s="19" t="s">
        <v>164</v>
      </c>
      <c r="B103" s="20" t="s">
        <v>168</v>
      </c>
      <c r="C103" s="20" t="s">
        <v>58</v>
      </c>
      <c r="D103" s="21">
        <v>30</v>
      </c>
      <c r="E103" s="22"/>
      <c r="F103" s="22"/>
      <c r="G103" s="23">
        <v>0.23</v>
      </c>
      <c r="H103" s="24">
        <f t="shared" si="1"/>
        <v>0</v>
      </c>
      <c r="I103" s="9"/>
    </row>
    <row r="104" spans="1:9" ht="51" x14ac:dyDescent="0.25">
      <c r="A104" s="19" t="s">
        <v>166</v>
      </c>
      <c r="B104" s="29" t="s">
        <v>307</v>
      </c>
      <c r="C104" s="29" t="s">
        <v>267</v>
      </c>
      <c r="D104" s="21">
        <v>50</v>
      </c>
      <c r="E104" s="22"/>
      <c r="F104" s="22"/>
      <c r="G104" s="23">
        <v>0.23</v>
      </c>
      <c r="H104" s="24">
        <f t="shared" si="1"/>
        <v>0</v>
      </c>
      <c r="I104" s="9"/>
    </row>
    <row r="105" spans="1:9" x14ac:dyDescent="0.25">
      <c r="A105" s="19" t="s">
        <v>167</v>
      </c>
      <c r="B105" s="29" t="s">
        <v>321</v>
      </c>
      <c r="C105" s="29" t="s">
        <v>27</v>
      </c>
      <c r="D105" s="21">
        <v>5</v>
      </c>
      <c r="E105" s="22"/>
      <c r="F105" s="22"/>
      <c r="G105" s="23">
        <v>0.23</v>
      </c>
      <c r="H105" s="24">
        <f t="shared" si="1"/>
        <v>0</v>
      </c>
      <c r="I105" s="10"/>
    </row>
    <row r="106" spans="1:9" x14ac:dyDescent="0.25">
      <c r="A106" s="19" t="s">
        <v>169</v>
      </c>
      <c r="B106" s="20" t="s">
        <v>170</v>
      </c>
      <c r="C106" s="26" t="s">
        <v>27</v>
      </c>
      <c r="D106" s="21">
        <v>200</v>
      </c>
      <c r="E106" s="22"/>
      <c r="F106" s="22"/>
      <c r="G106" s="23">
        <v>0.23</v>
      </c>
      <c r="H106" s="24">
        <f t="shared" si="1"/>
        <v>0</v>
      </c>
      <c r="I106" s="9"/>
    </row>
    <row r="107" spans="1:9" ht="25.5" x14ac:dyDescent="0.25">
      <c r="A107" s="19" t="s">
        <v>171</v>
      </c>
      <c r="B107" s="20" t="s">
        <v>333</v>
      </c>
      <c r="C107" s="20" t="s">
        <v>182</v>
      </c>
      <c r="D107" s="21">
        <v>5</v>
      </c>
      <c r="E107" s="22"/>
      <c r="F107" s="22"/>
      <c r="G107" s="23">
        <v>0.23</v>
      </c>
      <c r="H107" s="24">
        <f t="shared" si="1"/>
        <v>0</v>
      </c>
      <c r="I107" s="10"/>
    </row>
    <row r="108" spans="1:9" ht="25.5" x14ac:dyDescent="0.25">
      <c r="A108" s="19" t="s">
        <v>172</v>
      </c>
      <c r="B108" s="20" t="s">
        <v>324</v>
      </c>
      <c r="C108" s="20" t="s">
        <v>182</v>
      </c>
      <c r="D108" s="28">
        <v>2000</v>
      </c>
      <c r="E108" s="22"/>
      <c r="F108" s="22"/>
      <c r="G108" s="23">
        <v>0.23</v>
      </c>
      <c r="H108" s="24">
        <f t="shared" si="1"/>
        <v>0</v>
      </c>
      <c r="I108" s="10"/>
    </row>
    <row r="109" spans="1:9" ht="15" x14ac:dyDescent="0.25">
      <c r="A109" s="19" t="s">
        <v>173</v>
      </c>
      <c r="B109" s="26" t="s">
        <v>340</v>
      </c>
      <c r="C109" s="20" t="s">
        <v>58</v>
      </c>
      <c r="D109" s="21">
        <v>30</v>
      </c>
      <c r="E109" s="22"/>
      <c r="F109" s="22"/>
      <c r="G109" s="23">
        <v>0.23</v>
      </c>
      <c r="H109" s="24">
        <f t="shared" si="1"/>
        <v>0</v>
      </c>
      <c r="I109" s="10"/>
    </row>
    <row r="110" spans="1:9" ht="25.5" x14ac:dyDescent="0.25">
      <c r="A110" s="19" t="s">
        <v>174</v>
      </c>
      <c r="B110" s="26" t="s">
        <v>339</v>
      </c>
      <c r="C110" s="20" t="s">
        <v>103</v>
      </c>
      <c r="D110" s="21">
        <v>30</v>
      </c>
      <c r="E110" s="22"/>
      <c r="F110" s="22"/>
      <c r="G110" s="23">
        <v>0.23</v>
      </c>
      <c r="H110" s="24">
        <v>0</v>
      </c>
      <c r="I110" s="10"/>
    </row>
    <row r="111" spans="1:9" ht="25.5" x14ac:dyDescent="0.25">
      <c r="A111" s="19" t="s">
        <v>175</v>
      </c>
      <c r="B111" s="20" t="s">
        <v>341</v>
      </c>
      <c r="C111" s="20" t="s">
        <v>58</v>
      </c>
      <c r="D111" s="21">
        <v>30</v>
      </c>
      <c r="E111" s="22"/>
      <c r="F111" s="22"/>
      <c r="G111" s="23">
        <v>0.23</v>
      </c>
      <c r="H111" s="24">
        <v>0</v>
      </c>
      <c r="I111" s="10"/>
    </row>
    <row r="112" spans="1:9" x14ac:dyDescent="0.25">
      <c r="A112" s="19" t="s">
        <v>176</v>
      </c>
      <c r="B112" s="20" t="s">
        <v>186</v>
      </c>
      <c r="C112" s="20" t="s">
        <v>182</v>
      </c>
      <c r="D112" s="21">
        <v>5</v>
      </c>
      <c r="E112" s="22"/>
      <c r="F112" s="22"/>
      <c r="G112" s="23">
        <v>0.23</v>
      </c>
      <c r="H112" s="24">
        <f t="shared" si="1"/>
        <v>0</v>
      </c>
      <c r="I112" s="10"/>
    </row>
    <row r="113" spans="1:9" x14ac:dyDescent="0.25">
      <c r="A113" s="19" t="s">
        <v>177</v>
      </c>
      <c r="B113" s="20" t="s">
        <v>188</v>
      </c>
      <c r="C113" s="20" t="s">
        <v>182</v>
      </c>
      <c r="D113" s="21">
        <v>20</v>
      </c>
      <c r="E113" s="22"/>
      <c r="F113" s="22"/>
      <c r="G113" s="23">
        <v>0.23</v>
      </c>
      <c r="H113" s="24">
        <f t="shared" si="1"/>
        <v>0</v>
      </c>
      <c r="I113" s="10"/>
    </row>
    <row r="114" spans="1:9" x14ac:dyDescent="0.25">
      <c r="A114" s="19" t="s">
        <v>178</v>
      </c>
      <c r="B114" s="20" t="s">
        <v>334</v>
      </c>
      <c r="C114" s="20" t="s">
        <v>58</v>
      </c>
      <c r="D114" s="21">
        <v>5</v>
      </c>
      <c r="E114" s="22"/>
      <c r="F114" s="22"/>
      <c r="G114" s="23">
        <v>0.23</v>
      </c>
      <c r="H114" s="24">
        <f t="shared" si="1"/>
        <v>0</v>
      </c>
      <c r="I114" s="10"/>
    </row>
    <row r="115" spans="1:9" x14ac:dyDescent="0.25">
      <c r="A115" s="19" t="s">
        <v>179</v>
      </c>
      <c r="B115" s="20" t="s">
        <v>335</v>
      </c>
      <c r="C115" s="26" t="s">
        <v>58</v>
      </c>
      <c r="D115" s="21">
        <v>5</v>
      </c>
      <c r="E115" s="22"/>
      <c r="F115" s="22"/>
      <c r="G115" s="23">
        <v>0.23</v>
      </c>
      <c r="H115" s="24">
        <f t="shared" si="1"/>
        <v>0</v>
      </c>
      <c r="I115" s="10"/>
    </row>
    <row r="116" spans="1:9" ht="27.75" x14ac:dyDescent="0.25">
      <c r="A116" s="19" t="s">
        <v>180</v>
      </c>
      <c r="B116" s="26" t="s">
        <v>315</v>
      </c>
      <c r="C116" s="20" t="s">
        <v>58</v>
      </c>
      <c r="D116" s="21">
        <v>2</v>
      </c>
      <c r="E116" s="22"/>
      <c r="F116" s="22"/>
      <c r="G116" s="23">
        <v>0.23</v>
      </c>
      <c r="H116" s="24">
        <f t="shared" si="1"/>
        <v>0</v>
      </c>
      <c r="I116" s="10"/>
    </row>
    <row r="117" spans="1:9" ht="25.5" x14ac:dyDescent="0.25">
      <c r="A117" s="19" t="s">
        <v>181</v>
      </c>
      <c r="B117" s="20" t="s">
        <v>193</v>
      </c>
      <c r="C117" s="26" t="s">
        <v>194</v>
      </c>
      <c r="D117" s="21">
        <v>50</v>
      </c>
      <c r="E117" s="22"/>
      <c r="F117" s="22"/>
      <c r="G117" s="23">
        <v>0.23</v>
      </c>
      <c r="H117" s="24">
        <f t="shared" si="1"/>
        <v>0</v>
      </c>
      <c r="I117" s="9"/>
    </row>
    <row r="118" spans="1:9" ht="25.5" x14ac:dyDescent="0.25">
      <c r="A118" s="19" t="s">
        <v>183</v>
      </c>
      <c r="B118" s="26" t="s">
        <v>196</v>
      </c>
      <c r="C118" s="20" t="s">
        <v>27</v>
      </c>
      <c r="D118" s="21">
        <v>15</v>
      </c>
      <c r="E118" s="22"/>
      <c r="F118" s="22"/>
      <c r="G118" s="23">
        <v>0.23</v>
      </c>
      <c r="H118" s="24">
        <f t="shared" si="1"/>
        <v>0</v>
      </c>
      <c r="I118" s="10"/>
    </row>
    <row r="119" spans="1:9" ht="25.5" x14ac:dyDescent="0.25">
      <c r="A119" s="19" t="s">
        <v>184</v>
      </c>
      <c r="B119" s="20" t="s">
        <v>198</v>
      </c>
      <c r="C119" s="20" t="s">
        <v>27</v>
      </c>
      <c r="D119" s="21">
        <v>10</v>
      </c>
      <c r="E119" s="22"/>
      <c r="F119" s="22"/>
      <c r="G119" s="23">
        <v>0.23</v>
      </c>
      <c r="H119" s="24">
        <f t="shared" si="1"/>
        <v>0</v>
      </c>
      <c r="I119" s="10"/>
    </row>
    <row r="120" spans="1:9" x14ac:dyDescent="0.25">
      <c r="A120" s="19" t="s">
        <v>185</v>
      </c>
      <c r="B120" s="20" t="s">
        <v>200</v>
      </c>
      <c r="C120" s="20" t="s">
        <v>58</v>
      </c>
      <c r="D120" s="21">
        <v>15</v>
      </c>
      <c r="E120" s="22"/>
      <c r="F120" s="22"/>
      <c r="G120" s="23">
        <v>0.23</v>
      </c>
      <c r="H120" s="24">
        <f t="shared" si="1"/>
        <v>0</v>
      </c>
      <c r="I120" s="9"/>
    </row>
    <row r="121" spans="1:9" x14ac:dyDescent="0.25">
      <c r="A121" s="19" t="s">
        <v>187</v>
      </c>
      <c r="B121" s="20" t="s">
        <v>203</v>
      </c>
      <c r="C121" s="20" t="s">
        <v>27</v>
      </c>
      <c r="D121" s="21">
        <v>20</v>
      </c>
      <c r="E121" s="22"/>
      <c r="F121" s="22"/>
      <c r="G121" s="23">
        <v>0.23</v>
      </c>
      <c r="H121" s="24">
        <f t="shared" si="1"/>
        <v>0</v>
      </c>
      <c r="I121" s="9"/>
    </row>
    <row r="122" spans="1:9" ht="25.5" x14ac:dyDescent="0.25">
      <c r="A122" s="19" t="s">
        <v>189</v>
      </c>
      <c r="B122" s="20" t="s">
        <v>312</v>
      </c>
      <c r="C122" s="20" t="s">
        <v>58</v>
      </c>
      <c r="D122" s="21">
        <v>20</v>
      </c>
      <c r="E122" s="22"/>
      <c r="F122" s="22"/>
      <c r="G122" s="23">
        <v>0.23</v>
      </c>
      <c r="H122" s="24">
        <f t="shared" si="1"/>
        <v>0</v>
      </c>
      <c r="I122" s="9"/>
    </row>
    <row r="123" spans="1:9" x14ac:dyDescent="0.25">
      <c r="A123" s="19" t="s">
        <v>190</v>
      </c>
      <c r="B123" s="26" t="s">
        <v>207</v>
      </c>
      <c r="C123" s="20" t="s">
        <v>27</v>
      </c>
      <c r="D123" s="21">
        <v>10</v>
      </c>
      <c r="E123" s="22"/>
      <c r="F123" s="22"/>
      <c r="G123" s="23">
        <v>0.23</v>
      </c>
      <c r="H123" s="24">
        <f t="shared" si="1"/>
        <v>0</v>
      </c>
      <c r="I123" s="9"/>
    </row>
    <row r="124" spans="1:9" x14ac:dyDescent="0.25">
      <c r="A124" s="19" t="s">
        <v>191</v>
      </c>
      <c r="B124" s="20" t="s">
        <v>209</v>
      </c>
      <c r="C124" s="20" t="s">
        <v>27</v>
      </c>
      <c r="D124" s="21">
        <v>100</v>
      </c>
      <c r="E124" s="22"/>
      <c r="F124" s="22"/>
      <c r="G124" s="23">
        <v>0.23</v>
      </c>
      <c r="H124" s="24">
        <f t="shared" si="1"/>
        <v>0</v>
      </c>
      <c r="I124" s="9"/>
    </row>
    <row r="125" spans="1:9" x14ac:dyDescent="0.25">
      <c r="A125" s="19" t="s">
        <v>192</v>
      </c>
      <c r="B125" s="26" t="s">
        <v>212</v>
      </c>
      <c r="C125" s="26" t="s">
        <v>27</v>
      </c>
      <c r="D125" s="21">
        <v>160</v>
      </c>
      <c r="E125" s="22"/>
      <c r="F125" s="22"/>
      <c r="G125" s="23">
        <v>0.23</v>
      </c>
      <c r="H125" s="24">
        <f t="shared" si="1"/>
        <v>0</v>
      </c>
      <c r="I125" s="9"/>
    </row>
    <row r="126" spans="1:9" x14ac:dyDescent="0.25">
      <c r="A126" s="19" t="s">
        <v>195</v>
      </c>
      <c r="B126" s="26" t="s">
        <v>214</v>
      </c>
      <c r="C126" s="20" t="s">
        <v>27</v>
      </c>
      <c r="D126" s="21">
        <v>15</v>
      </c>
      <c r="E126" s="22"/>
      <c r="F126" s="22"/>
      <c r="G126" s="23">
        <v>0.23</v>
      </c>
      <c r="H126" s="24">
        <f t="shared" si="1"/>
        <v>0</v>
      </c>
      <c r="I126" s="9"/>
    </row>
    <row r="127" spans="1:9" ht="69.75" customHeight="1" x14ac:dyDescent="0.25">
      <c r="A127" s="19" t="s">
        <v>197</v>
      </c>
      <c r="B127" s="20" t="s">
        <v>216</v>
      </c>
      <c r="C127" s="20" t="s">
        <v>27</v>
      </c>
      <c r="D127" s="21">
        <v>100</v>
      </c>
      <c r="E127" s="22"/>
      <c r="F127" s="22"/>
      <c r="G127" s="23">
        <v>0.23</v>
      </c>
      <c r="H127" s="24">
        <f t="shared" si="1"/>
        <v>0</v>
      </c>
      <c r="I127" s="9"/>
    </row>
    <row r="128" spans="1:9" ht="72" customHeight="1" x14ac:dyDescent="0.25">
      <c r="A128" s="19" t="s">
        <v>199</v>
      </c>
      <c r="B128" s="20" t="s">
        <v>218</v>
      </c>
      <c r="C128" s="20" t="s">
        <v>27</v>
      </c>
      <c r="D128" s="21">
        <v>150</v>
      </c>
      <c r="E128" s="22"/>
      <c r="F128" s="22"/>
      <c r="G128" s="23">
        <v>0.23</v>
      </c>
      <c r="H128" s="24">
        <f t="shared" si="1"/>
        <v>0</v>
      </c>
      <c r="I128" s="9"/>
    </row>
    <row r="129" spans="1:9" ht="38.25" x14ac:dyDescent="0.25">
      <c r="A129" s="19" t="s">
        <v>201</v>
      </c>
      <c r="B129" s="20" t="s">
        <v>220</v>
      </c>
      <c r="C129" s="20" t="s">
        <v>27</v>
      </c>
      <c r="D129" s="21">
        <v>100</v>
      </c>
      <c r="E129" s="22"/>
      <c r="F129" s="22"/>
      <c r="G129" s="23">
        <v>0.23</v>
      </c>
      <c r="H129" s="24">
        <f t="shared" si="1"/>
        <v>0</v>
      </c>
      <c r="I129" s="9"/>
    </row>
    <row r="130" spans="1:9" ht="29.25" customHeight="1" x14ac:dyDescent="0.25">
      <c r="A130" s="19" t="s">
        <v>202</v>
      </c>
      <c r="B130" s="20" t="s">
        <v>222</v>
      </c>
      <c r="C130" s="20" t="s">
        <v>27</v>
      </c>
      <c r="D130" s="21">
        <v>100</v>
      </c>
      <c r="E130" s="22"/>
      <c r="F130" s="22"/>
      <c r="G130" s="23">
        <v>0.23</v>
      </c>
      <c r="H130" s="24">
        <f t="shared" si="1"/>
        <v>0</v>
      </c>
      <c r="I130" s="9"/>
    </row>
    <row r="131" spans="1:9" ht="38.25" x14ac:dyDescent="0.25">
      <c r="A131" s="19" t="s">
        <v>204</v>
      </c>
      <c r="B131" s="20" t="s">
        <v>224</v>
      </c>
      <c r="C131" s="20" t="s">
        <v>27</v>
      </c>
      <c r="D131" s="21">
        <v>400</v>
      </c>
      <c r="E131" s="22"/>
      <c r="F131" s="22"/>
      <c r="G131" s="23">
        <v>0.23</v>
      </c>
      <c r="H131" s="24">
        <f t="shared" si="1"/>
        <v>0</v>
      </c>
      <c r="I131" s="9"/>
    </row>
    <row r="132" spans="1:9" ht="38.25" x14ac:dyDescent="0.25">
      <c r="A132" s="19" t="s">
        <v>205</v>
      </c>
      <c r="B132" s="20" t="s">
        <v>226</v>
      </c>
      <c r="C132" s="20" t="s">
        <v>27</v>
      </c>
      <c r="D132" s="21">
        <v>600</v>
      </c>
      <c r="E132" s="22"/>
      <c r="F132" s="22"/>
      <c r="G132" s="23">
        <v>0.23</v>
      </c>
      <c r="H132" s="24">
        <f t="shared" si="1"/>
        <v>0</v>
      </c>
      <c r="I132" s="9"/>
    </row>
    <row r="133" spans="1:9" ht="38.25" x14ac:dyDescent="0.25">
      <c r="A133" s="19" t="s">
        <v>206</v>
      </c>
      <c r="B133" s="20" t="s">
        <v>228</v>
      </c>
      <c r="C133" s="20" t="s">
        <v>27</v>
      </c>
      <c r="D133" s="21">
        <v>30</v>
      </c>
      <c r="E133" s="22"/>
      <c r="F133" s="22"/>
      <c r="G133" s="23">
        <v>0.23</v>
      </c>
      <c r="H133" s="24">
        <f t="shared" si="1"/>
        <v>0</v>
      </c>
      <c r="I133" s="10"/>
    </row>
    <row r="134" spans="1:9" ht="38.25" x14ac:dyDescent="0.25">
      <c r="A134" s="19" t="s">
        <v>208</v>
      </c>
      <c r="B134" s="20" t="s">
        <v>230</v>
      </c>
      <c r="C134" s="26" t="s">
        <v>27</v>
      </c>
      <c r="D134" s="21">
        <v>50</v>
      </c>
      <c r="E134" s="22"/>
      <c r="F134" s="22"/>
      <c r="G134" s="23">
        <v>0.23</v>
      </c>
      <c r="H134" s="24">
        <f t="shared" si="1"/>
        <v>0</v>
      </c>
      <c r="I134" s="9"/>
    </row>
    <row r="135" spans="1:9" ht="25.5" x14ac:dyDescent="0.25">
      <c r="A135" s="19" t="s">
        <v>210</v>
      </c>
      <c r="B135" s="26" t="s">
        <v>232</v>
      </c>
      <c r="C135" s="20" t="s">
        <v>27</v>
      </c>
      <c r="D135" s="21">
        <v>5</v>
      </c>
      <c r="E135" s="22"/>
      <c r="F135" s="22"/>
      <c r="G135" s="23">
        <v>0.23</v>
      </c>
      <c r="H135" s="24">
        <f t="shared" si="1"/>
        <v>0</v>
      </c>
      <c r="I135" s="9"/>
    </row>
    <row r="136" spans="1:9" x14ac:dyDescent="0.25">
      <c r="A136" s="19" t="s">
        <v>211</v>
      </c>
      <c r="B136" s="20" t="s">
        <v>234</v>
      </c>
      <c r="C136" s="20" t="s">
        <v>58</v>
      </c>
      <c r="D136" s="21">
        <v>15</v>
      </c>
      <c r="E136" s="22"/>
      <c r="F136" s="22"/>
      <c r="G136" s="23">
        <v>0.23</v>
      </c>
      <c r="H136" s="24">
        <f t="shared" si="1"/>
        <v>0</v>
      </c>
      <c r="I136" s="9"/>
    </row>
    <row r="137" spans="1:9" x14ac:dyDescent="0.25">
      <c r="A137" s="19" t="s">
        <v>213</v>
      </c>
      <c r="B137" s="20" t="s">
        <v>236</v>
      </c>
      <c r="C137" s="20" t="s">
        <v>58</v>
      </c>
      <c r="D137" s="21">
        <v>170</v>
      </c>
      <c r="E137" s="22"/>
      <c r="F137" s="22"/>
      <c r="G137" s="23">
        <v>0.23</v>
      </c>
      <c r="H137" s="24">
        <f t="shared" si="1"/>
        <v>0</v>
      </c>
      <c r="I137" s="9"/>
    </row>
    <row r="138" spans="1:9" x14ac:dyDescent="0.25">
      <c r="A138" s="19" t="s">
        <v>215</v>
      </c>
      <c r="B138" s="20" t="s">
        <v>238</v>
      </c>
      <c r="C138" s="20" t="s">
        <v>58</v>
      </c>
      <c r="D138" s="21">
        <v>30</v>
      </c>
      <c r="E138" s="22"/>
      <c r="F138" s="22"/>
      <c r="G138" s="23">
        <v>0.23</v>
      </c>
      <c r="H138" s="24">
        <f t="shared" ref="H138:H178" si="3">F138*1.23</f>
        <v>0</v>
      </c>
      <c r="I138" s="9"/>
    </row>
    <row r="139" spans="1:9" ht="25.5" x14ac:dyDescent="0.25">
      <c r="A139" s="19" t="s">
        <v>217</v>
      </c>
      <c r="B139" s="20" t="s">
        <v>240</v>
      </c>
      <c r="C139" s="20" t="s">
        <v>27</v>
      </c>
      <c r="D139" s="21">
        <v>10</v>
      </c>
      <c r="E139" s="22"/>
      <c r="F139" s="22"/>
      <c r="G139" s="23">
        <v>0.23</v>
      </c>
      <c r="H139" s="24">
        <f t="shared" si="3"/>
        <v>0</v>
      </c>
      <c r="I139" s="9"/>
    </row>
    <row r="140" spans="1:9" ht="25.5" x14ac:dyDescent="0.25">
      <c r="A140" s="19" t="s">
        <v>219</v>
      </c>
      <c r="B140" s="20" t="s">
        <v>242</v>
      </c>
      <c r="C140" s="20" t="s">
        <v>243</v>
      </c>
      <c r="D140" s="21">
        <v>10</v>
      </c>
      <c r="E140" s="22"/>
      <c r="F140" s="22"/>
      <c r="G140" s="23">
        <v>0.23</v>
      </c>
      <c r="H140" s="24">
        <f t="shared" si="3"/>
        <v>0</v>
      </c>
      <c r="I140" s="9"/>
    </row>
    <row r="141" spans="1:9" ht="29.25" customHeight="1" x14ac:dyDescent="0.25">
      <c r="A141" s="19" t="s">
        <v>221</v>
      </c>
      <c r="B141" s="20" t="s">
        <v>245</v>
      </c>
      <c r="C141" s="20" t="s">
        <v>27</v>
      </c>
      <c r="D141" s="21">
        <v>40</v>
      </c>
      <c r="E141" s="22"/>
      <c r="F141" s="22"/>
      <c r="G141" s="23">
        <v>0.23</v>
      </c>
      <c r="H141" s="24">
        <f t="shared" si="3"/>
        <v>0</v>
      </c>
      <c r="I141" s="9"/>
    </row>
    <row r="142" spans="1:9" ht="38.25" x14ac:dyDescent="0.25">
      <c r="A142" s="19" t="s">
        <v>223</v>
      </c>
      <c r="B142" s="20" t="s">
        <v>247</v>
      </c>
      <c r="C142" s="20" t="s">
        <v>58</v>
      </c>
      <c r="D142" s="21">
        <v>20</v>
      </c>
      <c r="E142" s="22"/>
      <c r="F142" s="22"/>
      <c r="G142" s="23">
        <v>0.23</v>
      </c>
      <c r="H142" s="24">
        <f t="shared" si="3"/>
        <v>0</v>
      </c>
      <c r="I142" s="10"/>
    </row>
    <row r="143" spans="1:9" x14ac:dyDescent="0.25">
      <c r="A143" s="19" t="s">
        <v>225</v>
      </c>
      <c r="B143" s="20" t="s">
        <v>249</v>
      </c>
      <c r="C143" s="20" t="s">
        <v>27</v>
      </c>
      <c r="D143" s="21">
        <v>5</v>
      </c>
      <c r="E143" s="22"/>
      <c r="F143" s="22"/>
      <c r="G143" s="23">
        <v>0.23</v>
      </c>
      <c r="H143" s="24">
        <f t="shared" si="3"/>
        <v>0</v>
      </c>
      <c r="I143" s="9"/>
    </row>
    <row r="144" spans="1:9" ht="25.5" x14ac:dyDescent="0.25">
      <c r="A144" s="19" t="s">
        <v>227</v>
      </c>
      <c r="B144" s="20" t="s">
        <v>329</v>
      </c>
      <c r="C144" s="20" t="s">
        <v>267</v>
      </c>
      <c r="D144" s="21">
        <v>1</v>
      </c>
      <c r="E144" s="22"/>
      <c r="F144" s="22"/>
      <c r="G144" s="23">
        <v>0.23</v>
      </c>
      <c r="H144" s="24">
        <f t="shared" ref="H144" si="4">F144*1.23</f>
        <v>0</v>
      </c>
      <c r="I144" s="9"/>
    </row>
    <row r="145" spans="1:9" ht="25.5" x14ac:dyDescent="0.25">
      <c r="A145" s="19" t="s">
        <v>229</v>
      </c>
      <c r="B145" s="20" t="s">
        <v>349</v>
      </c>
      <c r="C145" s="20" t="s">
        <v>243</v>
      </c>
      <c r="D145" s="21">
        <v>5</v>
      </c>
      <c r="E145" s="22"/>
      <c r="F145" s="22"/>
      <c r="G145" s="23">
        <v>0.23</v>
      </c>
      <c r="H145" s="24">
        <f t="shared" si="3"/>
        <v>0</v>
      </c>
      <c r="I145" s="9"/>
    </row>
    <row r="146" spans="1:9" x14ac:dyDescent="0.25">
      <c r="A146" s="19" t="s">
        <v>231</v>
      </c>
      <c r="B146" s="20" t="s">
        <v>252</v>
      </c>
      <c r="C146" s="20" t="s">
        <v>27</v>
      </c>
      <c r="D146" s="21">
        <v>25</v>
      </c>
      <c r="E146" s="22"/>
      <c r="F146" s="22"/>
      <c r="G146" s="23">
        <v>0.23</v>
      </c>
      <c r="H146" s="24">
        <f t="shared" si="3"/>
        <v>0</v>
      </c>
      <c r="I146" s="9"/>
    </row>
    <row r="147" spans="1:9" ht="25.5" x14ac:dyDescent="0.25">
      <c r="A147" s="19" t="s">
        <v>233</v>
      </c>
      <c r="B147" s="20" t="s">
        <v>308</v>
      </c>
      <c r="C147" s="20"/>
      <c r="D147" s="21">
        <v>40</v>
      </c>
      <c r="E147" s="22"/>
      <c r="F147" s="22"/>
      <c r="G147" s="23">
        <v>0.23</v>
      </c>
      <c r="H147" s="24">
        <f t="shared" si="3"/>
        <v>0</v>
      </c>
      <c r="I147" s="9"/>
    </row>
    <row r="148" spans="1:9" ht="25.5" x14ac:dyDescent="0.25">
      <c r="A148" s="19" t="s">
        <v>235</v>
      </c>
      <c r="B148" s="20" t="s">
        <v>309</v>
      </c>
      <c r="C148" s="20" t="s">
        <v>27</v>
      </c>
      <c r="D148" s="21">
        <v>100</v>
      </c>
      <c r="E148" s="22"/>
      <c r="F148" s="22"/>
      <c r="G148" s="23">
        <v>0.23</v>
      </c>
      <c r="H148" s="24">
        <f t="shared" si="3"/>
        <v>0</v>
      </c>
      <c r="I148" s="9"/>
    </row>
    <row r="149" spans="1:9" ht="38.25" x14ac:dyDescent="0.25">
      <c r="A149" s="19" t="s">
        <v>237</v>
      </c>
      <c r="B149" s="20" t="s">
        <v>256</v>
      </c>
      <c r="C149" s="20" t="s">
        <v>27</v>
      </c>
      <c r="D149" s="21">
        <v>10</v>
      </c>
      <c r="E149" s="22"/>
      <c r="F149" s="22"/>
      <c r="G149" s="23">
        <v>0.23</v>
      </c>
      <c r="H149" s="24">
        <f t="shared" si="3"/>
        <v>0</v>
      </c>
      <c r="I149" s="10"/>
    </row>
    <row r="150" spans="1:9" x14ac:dyDescent="0.25">
      <c r="A150" s="19" t="s">
        <v>239</v>
      </c>
      <c r="B150" s="20" t="s">
        <v>258</v>
      </c>
      <c r="C150" s="20" t="s">
        <v>27</v>
      </c>
      <c r="D150" s="21">
        <v>20</v>
      </c>
      <c r="E150" s="22"/>
      <c r="F150" s="22"/>
      <c r="G150" s="23">
        <v>0.23</v>
      </c>
      <c r="H150" s="24">
        <f t="shared" si="3"/>
        <v>0</v>
      </c>
      <c r="I150" s="9"/>
    </row>
    <row r="151" spans="1:9" ht="25.5" x14ac:dyDescent="0.25">
      <c r="A151" s="19" t="s">
        <v>241</v>
      </c>
      <c r="B151" s="20" t="s">
        <v>342</v>
      </c>
      <c r="C151" s="20" t="s">
        <v>27</v>
      </c>
      <c r="D151" s="21">
        <v>20</v>
      </c>
      <c r="E151" s="22"/>
      <c r="F151" s="22"/>
      <c r="G151" s="23">
        <v>0.23</v>
      </c>
      <c r="H151" s="24">
        <v>0</v>
      </c>
      <c r="I151" s="9"/>
    </row>
    <row r="152" spans="1:9" ht="25.5" x14ac:dyDescent="0.25">
      <c r="A152" s="19" t="s">
        <v>244</v>
      </c>
      <c r="B152" s="20" t="s">
        <v>260</v>
      </c>
      <c r="C152" s="20" t="s">
        <v>27</v>
      </c>
      <c r="D152" s="21">
        <v>10</v>
      </c>
      <c r="E152" s="22"/>
      <c r="F152" s="22"/>
      <c r="G152" s="23">
        <v>0.23</v>
      </c>
      <c r="H152" s="24">
        <f t="shared" si="3"/>
        <v>0</v>
      </c>
      <c r="I152" s="9"/>
    </row>
    <row r="153" spans="1:9" ht="38.25" x14ac:dyDescent="0.25">
      <c r="A153" s="19" t="s">
        <v>246</v>
      </c>
      <c r="B153" s="20" t="s">
        <v>263</v>
      </c>
      <c r="C153" s="20" t="s">
        <v>27</v>
      </c>
      <c r="D153" s="21">
        <v>300</v>
      </c>
      <c r="E153" s="22"/>
      <c r="F153" s="22"/>
      <c r="G153" s="23">
        <v>0.23</v>
      </c>
      <c r="H153" s="24">
        <f t="shared" si="3"/>
        <v>0</v>
      </c>
      <c r="I153" s="9"/>
    </row>
    <row r="154" spans="1:9" ht="38.25" x14ac:dyDescent="0.25">
      <c r="A154" s="19" t="s">
        <v>248</v>
      </c>
      <c r="B154" s="20" t="s">
        <v>265</v>
      </c>
      <c r="C154" s="20" t="s">
        <v>27</v>
      </c>
      <c r="D154" s="21">
        <v>150</v>
      </c>
      <c r="E154" s="22"/>
      <c r="F154" s="22"/>
      <c r="G154" s="23">
        <v>0.23</v>
      </c>
      <c r="H154" s="24">
        <f t="shared" si="3"/>
        <v>0</v>
      </c>
      <c r="I154" s="10"/>
    </row>
    <row r="155" spans="1:9" x14ac:dyDescent="0.25">
      <c r="A155" s="19" t="s">
        <v>250</v>
      </c>
      <c r="B155" s="20" t="s">
        <v>269</v>
      </c>
      <c r="C155" s="20" t="s">
        <v>27</v>
      </c>
      <c r="D155" s="21">
        <v>800</v>
      </c>
      <c r="E155" s="22"/>
      <c r="F155" s="22"/>
      <c r="G155" s="23">
        <v>0.23</v>
      </c>
      <c r="H155" s="24">
        <f t="shared" si="3"/>
        <v>0</v>
      </c>
      <c r="I155" s="9"/>
    </row>
    <row r="156" spans="1:9" ht="32.25" customHeight="1" x14ac:dyDescent="0.25">
      <c r="A156" s="19" t="s">
        <v>251</v>
      </c>
      <c r="B156" s="20" t="s">
        <v>271</v>
      </c>
      <c r="C156" s="20" t="s">
        <v>27</v>
      </c>
      <c r="D156" s="21">
        <v>20</v>
      </c>
      <c r="E156" s="22"/>
      <c r="F156" s="22"/>
      <c r="G156" s="23">
        <v>0.23</v>
      </c>
      <c r="H156" s="24">
        <f t="shared" si="3"/>
        <v>0</v>
      </c>
      <c r="I156" s="10"/>
    </row>
    <row r="157" spans="1:9" ht="32.25" customHeight="1" x14ac:dyDescent="0.25">
      <c r="A157" s="19" t="s">
        <v>253</v>
      </c>
      <c r="B157" s="20" t="s">
        <v>326</v>
      </c>
      <c r="C157" s="20" t="s">
        <v>27</v>
      </c>
      <c r="D157" s="21">
        <v>100</v>
      </c>
      <c r="E157" s="22"/>
      <c r="F157" s="22"/>
      <c r="G157" s="23">
        <v>0.23</v>
      </c>
      <c r="H157" s="24">
        <f t="shared" si="3"/>
        <v>0</v>
      </c>
      <c r="I157" s="10"/>
    </row>
    <row r="158" spans="1:9" ht="32.25" customHeight="1" x14ac:dyDescent="0.25">
      <c r="A158" s="19" t="s">
        <v>254</v>
      </c>
      <c r="B158" s="20" t="s">
        <v>327</v>
      </c>
      <c r="C158" s="20" t="s">
        <v>267</v>
      </c>
      <c r="D158" s="21">
        <v>100</v>
      </c>
      <c r="E158" s="22"/>
      <c r="F158" s="22"/>
      <c r="G158" s="23">
        <v>0.23</v>
      </c>
      <c r="H158" s="24">
        <f t="shared" ref="H158" si="5">F158*1.23</f>
        <v>0</v>
      </c>
      <c r="I158" s="10"/>
    </row>
    <row r="159" spans="1:9" x14ac:dyDescent="0.25">
      <c r="A159" s="19" t="s">
        <v>255</v>
      </c>
      <c r="B159" s="20" t="s">
        <v>273</v>
      </c>
      <c r="C159" s="20" t="s">
        <v>27</v>
      </c>
      <c r="D159" s="21">
        <v>30</v>
      </c>
      <c r="E159" s="22"/>
      <c r="F159" s="22"/>
      <c r="G159" s="23">
        <v>0.23</v>
      </c>
      <c r="H159" s="24">
        <f t="shared" si="3"/>
        <v>0</v>
      </c>
      <c r="I159" s="10"/>
    </row>
    <row r="160" spans="1:9" ht="51" x14ac:dyDescent="0.25">
      <c r="A160" s="19" t="s">
        <v>257</v>
      </c>
      <c r="B160" s="20" t="s">
        <v>275</v>
      </c>
      <c r="C160" s="20" t="s">
        <v>27</v>
      </c>
      <c r="D160" s="21">
        <v>25</v>
      </c>
      <c r="E160" s="22"/>
      <c r="F160" s="22"/>
      <c r="G160" s="23">
        <v>0.23</v>
      </c>
      <c r="H160" s="24">
        <f t="shared" si="3"/>
        <v>0</v>
      </c>
      <c r="I160" s="9"/>
    </row>
    <row r="161" spans="1:17" ht="66" x14ac:dyDescent="0.25">
      <c r="A161" s="19" t="s">
        <v>259</v>
      </c>
      <c r="B161" s="29" t="s">
        <v>316</v>
      </c>
      <c r="C161" s="29" t="s">
        <v>267</v>
      </c>
      <c r="D161" s="21">
        <v>10</v>
      </c>
      <c r="E161" s="22"/>
      <c r="F161" s="22"/>
      <c r="G161" s="23">
        <v>0.23</v>
      </c>
      <c r="H161" s="24">
        <f t="shared" si="3"/>
        <v>0</v>
      </c>
      <c r="I161" s="9"/>
    </row>
    <row r="162" spans="1:17" ht="66" x14ac:dyDescent="0.25">
      <c r="A162" s="19" t="s">
        <v>261</v>
      </c>
      <c r="B162" s="29" t="s">
        <v>317</v>
      </c>
      <c r="C162" s="29" t="s">
        <v>267</v>
      </c>
      <c r="D162" s="21">
        <v>10</v>
      </c>
      <c r="E162" s="22"/>
      <c r="F162" s="22"/>
      <c r="G162" s="23">
        <v>0.23</v>
      </c>
      <c r="H162" s="24">
        <f t="shared" si="3"/>
        <v>0</v>
      </c>
      <c r="I162" s="9"/>
      <c r="Q162" s="7" t="s">
        <v>332</v>
      </c>
    </row>
    <row r="163" spans="1:17" x14ac:dyDescent="0.25">
      <c r="A163" s="19" t="s">
        <v>262</v>
      </c>
      <c r="B163" s="20" t="s">
        <v>277</v>
      </c>
      <c r="C163" s="20" t="s">
        <v>27</v>
      </c>
      <c r="D163" s="21">
        <v>20</v>
      </c>
      <c r="E163" s="22"/>
      <c r="F163" s="22"/>
      <c r="G163" s="23">
        <v>0.23</v>
      </c>
      <c r="H163" s="24">
        <f t="shared" si="3"/>
        <v>0</v>
      </c>
      <c r="I163" s="9"/>
    </row>
    <row r="164" spans="1:17" x14ac:dyDescent="0.25">
      <c r="A164" s="19" t="s">
        <v>264</v>
      </c>
      <c r="B164" s="20" t="s">
        <v>279</v>
      </c>
      <c r="C164" s="20" t="s">
        <v>58</v>
      </c>
      <c r="D164" s="21">
        <v>20</v>
      </c>
      <c r="E164" s="22"/>
      <c r="F164" s="22"/>
      <c r="G164" s="23">
        <v>0.23</v>
      </c>
      <c r="H164" s="24">
        <f t="shared" si="3"/>
        <v>0</v>
      </c>
      <c r="I164" s="10"/>
    </row>
    <row r="165" spans="1:17" ht="38.25" x14ac:dyDescent="0.25">
      <c r="A165" s="19" t="s">
        <v>266</v>
      </c>
      <c r="B165" s="20" t="s">
        <v>281</v>
      </c>
      <c r="C165" s="30" t="s">
        <v>58</v>
      </c>
      <c r="D165" s="21">
        <v>60</v>
      </c>
      <c r="E165" s="22"/>
      <c r="F165" s="22"/>
      <c r="G165" s="23">
        <v>0.23</v>
      </c>
      <c r="H165" s="24">
        <f t="shared" si="3"/>
        <v>0</v>
      </c>
      <c r="I165" s="10"/>
    </row>
    <row r="166" spans="1:17" ht="38.25" x14ac:dyDescent="0.25">
      <c r="A166" s="19" t="s">
        <v>268</v>
      </c>
      <c r="B166" s="20" t="s">
        <v>282</v>
      </c>
      <c r="C166" s="30" t="s">
        <v>27</v>
      </c>
      <c r="D166" s="21">
        <v>160</v>
      </c>
      <c r="E166" s="22"/>
      <c r="F166" s="22"/>
      <c r="G166" s="23">
        <v>0.23</v>
      </c>
      <c r="H166" s="24">
        <f t="shared" si="3"/>
        <v>0</v>
      </c>
      <c r="I166" s="10"/>
    </row>
    <row r="167" spans="1:17" x14ac:dyDescent="0.25">
      <c r="A167" s="19" t="s">
        <v>270</v>
      </c>
      <c r="B167" s="20" t="s">
        <v>325</v>
      </c>
      <c r="C167" s="30" t="s">
        <v>27</v>
      </c>
      <c r="D167" s="21">
        <v>30</v>
      </c>
      <c r="E167" s="22"/>
      <c r="F167" s="22"/>
      <c r="G167" s="23">
        <v>0.23</v>
      </c>
      <c r="H167" s="24">
        <f t="shared" si="3"/>
        <v>0</v>
      </c>
      <c r="I167" s="31"/>
    </row>
    <row r="168" spans="1:17" x14ac:dyDescent="0.25">
      <c r="A168" s="19" t="s">
        <v>272</v>
      </c>
      <c r="B168" s="20" t="s">
        <v>283</v>
      </c>
      <c r="C168" s="20" t="s">
        <v>27</v>
      </c>
      <c r="D168" s="21">
        <v>15</v>
      </c>
      <c r="E168" s="22"/>
      <c r="F168" s="22"/>
      <c r="G168" s="23">
        <v>0.23</v>
      </c>
      <c r="H168" s="24">
        <f t="shared" si="3"/>
        <v>0</v>
      </c>
      <c r="I168" s="9"/>
    </row>
    <row r="169" spans="1:17" x14ac:dyDescent="0.25">
      <c r="A169" s="19" t="s">
        <v>274</v>
      </c>
      <c r="B169" s="20" t="s">
        <v>284</v>
      </c>
      <c r="C169" s="20" t="s">
        <v>27</v>
      </c>
      <c r="D169" s="21">
        <v>20</v>
      </c>
      <c r="E169" s="22"/>
      <c r="F169" s="22"/>
      <c r="G169" s="23">
        <v>0.23</v>
      </c>
      <c r="H169" s="24">
        <f t="shared" si="3"/>
        <v>0</v>
      </c>
      <c r="I169" s="9"/>
    </row>
    <row r="170" spans="1:17" x14ac:dyDescent="0.25">
      <c r="A170" s="19" t="s">
        <v>276</v>
      </c>
      <c r="B170" s="20" t="s">
        <v>285</v>
      </c>
      <c r="C170" s="20" t="s">
        <v>27</v>
      </c>
      <c r="D170" s="21">
        <v>15</v>
      </c>
      <c r="E170" s="22"/>
      <c r="F170" s="22"/>
      <c r="G170" s="23">
        <v>0.23</v>
      </c>
      <c r="H170" s="24">
        <f t="shared" si="3"/>
        <v>0</v>
      </c>
      <c r="I170" s="9"/>
    </row>
    <row r="171" spans="1:17" ht="25.5" x14ac:dyDescent="0.25">
      <c r="A171" s="19" t="s">
        <v>278</v>
      </c>
      <c r="B171" s="20" t="s">
        <v>286</v>
      </c>
      <c r="C171" s="20" t="s">
        <v>27</v>
      </c>
      <c r="D171" s="21">
        <v>30</v>
      </c>
      <c r="E171" s="22"/>
      <c r="F171" s="22"/>
      <c r="G171" s="23">
        <v>0.23</v>
      </c>
      <c r="H171" s="24">
        <f t="shared" si="3"/>
        <v>0</v>
      </c>
      <c r="I171" s="9"/>
    </row>
    <row r="172" spans="1:17" ht="25.5" x14ac:dyDescent="0.25">
      <c r="A172" s="19" t="s">
        <v>280</v>
      </c>
      <c r="B172" s="20" t="s">
        <v>287</v>
      </c>
      <c r="C172" s="20" t="s">
        <v>27</v>
      </c>
      <c r="D172" s="21">
        <v>5</v>
      </c>
      <c r="E172" s="22"/>
      <c r="F172" s="22"/>
      <c r="G172" s="23">
        <v>0.23</v>
      </c>
      <c r="H172" s="24">
        <f t="shared" si="3"/>
        <v>0</v>
      </c>
      <c r="I172" s="9"/>
    </row>
    <row r="173" spans="1:17" x14ac:dyDescent="0.25">
      <c r="A173" s="19" t="s">
        <v>344</v>
      </c>
      <c r="B173" s="20" t="s">
        <v>288</v>
      </c>
      <c r="C173" s="20" t="s">
        <v>58</v>
      </c>
      <c r="D173" s="21">
        <v>150</v>
      </c>
      <c r="E173" s="22"/>
      <c r="F173" s="22"/>
      <c r="G173" s="23">
        <v>0.23</v>
      </c>
      <c r="H173" s="24">
        <f t="shared" si="3"/>
        <v>0</v>
      </c>
      <c r="I173" s="9"/>
    </row>
    <row r="174" spans="1:17" x14ac:dyDescent="0.25">
      <c r="A174" s="19" t="s">
        <v>345</v>
      </c>
      <c r="B174" s="26" t="s">
        <v>289</v>
      </c>
      <c r="C174" s="20" t="s">
        <v>58</v>
      </c>
      <c r="D174" s="21">
        <v>10</v>
      </c>
      <c r="E174" s="22"/>
      <c r="F174" s="22"/>
      <c r="G174" s="23">
        <v>0.23</v>
      </c>
      <c r="H174" s="24">
        <f t="shared" si="3"/>
        <v>0</v>
      </c>
      <c r="I174" s="9"/>
    </row>
    <row r="175" spans="1:17" x14ac:dyDescent="0.25">
      <c r="A175" s="19" t="s">
        <v>346</v>
      </c>
      <c r="B175" s="26" t="s">
        <v>343</v>
      </c>
      <c r="C175" s="20" t="s">
        <v>58</v>
      </c>
      <c r="D175" s="21">
        <v>10</v>
      </c>
      <c r="E175" s="22"/>
      <c r="F175" s="22"/>
      <c r="G175" s="23">
        <v>0.23</v>
      </c>
      <c r="H175" s="24">
        <v>0</v>
      </c>
      <c r="I175" s="9"/>
    </row>
    <row r="176" spans="1:17" x14ac:dyDescent="0.25">
      <c r="A176" s="19" t="s">
        <v>347</v>
      </c>
      <c r="B176" s="26" t="s">
        <v>290</v>
      </c>
      <c r="C176" s="20" t="s">
        <v>58</v>
      </c>
      <c r="D176" s="21">
        <v>5</v>
      </c>
      <c r="E176" s="22"/>
      <c r="F176" s="22"/>
      <c r="G176" s="23">
        <v>0.23</v>
      </c>
      <c r="H176" s="24">
        <f t="shared" si="3"/>
        <v>0</v>
      </c>
      <c r="I176" s="9"/>
    </row>
    <row r="177" spans="1:9" ht="13.5" thickBot="1" x14ac:dyDescent="0.3">
      <c r="A177" s="19" t="s">
        <v>348</v>
      </c>
      <c r="B177" s="26" t="s">
        <v>350</v>
      </c>
      <c r="C177" s="20" t="s">
        <v>58</v>
      </c>
      <c r="D177" s="21">
        <v>10</v>
      </c>
      <c r="E177" s="38"/>
      <c r="F177" s="38"/>
      <c r="G177" s="39">
        <v>0.23</v>
      </c>
      <c r="H177" s="40">
        <v>0</v>
      </c>
      <c r="I177" s="37"/>
    </row>
    <row r="178" spans="1:9" ht="13.5" thickBot="1" x14ac:dyDescent="0.3">
      <c r="B178" s="7"/>
      <c r="E178" s="11" t="s">
        <v>291</v>
      </c>
      <c r="F178" s="41">
        <f>SUM(F23:F176)</f>
        <v>0</v>
      </c>
      <c r="G178" s="12" t="s">
        <v>292</v>
      </c>
      <c r="H178" s="42">
        <f t="shared" si="3"/>
        <v>0</v>
      </c>
    </row>
    <row r="179" spans="1:9" x14ac:dyDescent="0.25">
      <c r="B179" s="7"/>
      <c r="E179" s="5"/>
      <c r="F179" s="13"/>
      <c r="G179" s="14"/>
      <c r="H179" s="15"/>
      <c r="I179" s="13"/>
    </row>
    <row r="181" spans="1:9" x14ac:dyDescent="0.25">
      <c r="A181" s="7" t="s">
        <v>293</v>
      </c>
      <c r="B181" s="7" t="s">
        <v>294</v>
      </c>
      <c r="E181" s="5"/>
      <c r="F181" s="13"/>
      <c r="G181" s="13"/>
      <c r="H181" s="15"/>
    </row>
    <row r="182" spans="1:9" x14ac:dyDescent="0.25">
      <c r="A182" s="7" t="s">
        <v>295</v>
      </c>
      <c r="B182" s="7" t="s">
        <v>296</v>
      </c>
      <c r="E182" s="5"/>
      <c r="F182" s="13"/>
      <c r="G182" s="13"/>
      <c r="H182" s="15"/>
    </row>
    <row r="183" spans="1:9" x14ac:dyDescent="0.25">
      <c r="A183" s="7" t="s">
        <v>297</v>
      </c>
      <c r="B183" s="7" t="s">
        <v>298</v>
      </c>
      <c r="E183" s="5"/>
      <c r="F183" s="13"/>
      <c r="G183" s="13"/>
      <c r="H183" s="15"/>
    </row>
    <row r="184" spans="1:9" x14ac:dyDescent="0.25">
      <c r="B184" s="7"/>
      <c r="E184" s="5"/>
      <c r="F184" s="13"/>
      <c r="G184" s="13"/>
      <c r="H184" s="15"/>
    </row>
    <row r="185" spans="1:9" ht="76.5" x14ac:dyDescent="0.25">
      <c r="A185" s="7" t="s">
        <v>319</v>
      </c>
      <c r="B185" s="7" t="s">
        <v>320</v>
      </c>
      <c r="G185" s="7"/>
      <c r="H185" s="7"/>
    </row>
    <row r="186" spans="1:9" x14ac:dyDescent="0.25">
      <c r="G186" s="7"/>
    </row>
    <row r="187" spans="1:9" ht="15.75" customHeight="1" x14ac:dyDescent="0.25">
      <c r="A187" s="48" t="s">
        <v>299</v>
      </c>
      <c r="B187" s="48"/>
      <c r="C187" s="17"/>
      <c r="D187" s="48" t="s">
        <v>300</v>
      </c>
      <c r="E187" s="48"/>
      <c r="F187" s="48"/>
      <c r="G187" s="48"/>
      <c r="H187" s="48"/>
    </row>
    <row r="188" spans="1:9" ht="31.5" customHeight="1" x14ac:dyDescent="0.25">
      <c r="A188" s="48" t="s">
        <v>301</v>
      </c>
      <c r="B188" s="48"/>
      <c r="C188" s="2"/>
      <c r="D188" s="2"/>
      <c r="E188" s="2"/>
      <c r="F188" s="17" t="s">
        <v>302</v>
      </c>
      <c r="G188" s="2"/>
      <c r="H188" s="2"/>
    </row>
    <row r="189" spans="1:9" x14ac:dyDescent="0.25">
      <c r="A189" s="2"/>
      <c r="C189" s="2"/>
      <c r="D189" s="2"/>
      <c r="E189" s="2"/>
      <c r="F189" s="2"/>
      <c r="G189" s="2"/>
      <c r="H189" s="2"/>
    </row>
    <row r="190" spans="1:9" x14ac:dyDescent="0.25">
      <c r="G190" s="7"/>
    </row>
    <row r="191" spans="1:9" ht="63.75" customHeight="1" x14ac:dyDescent="0.25">
      <c r="A191" s="43" t="s">
        <v>354</v>
      </c>
      <c r="B191" s="43"/>
      <c r="C191" s="43"/>
      <c r="D191" s="43"/>
      <c r="E191" s="43"/>
      <c r="F191" s="43"/>
    </row>
  </sheetData>
  <mergeCells count="22">
    <mergeCell ref="I21:I22"/>
    <mergeCell ref="A187:B187"/>
    <mergeCell ref="D187:H187"/>
    <mergeCell ref="B17:H17"/>
    <mergeCell ref="B19:H19"/>
    <mergeCell ref="A21:A22"/>
    <mergeCell ref="B21:B22"/>
    <mergeCell ref="C21:C22"/>
    <mergeCell ref="D21:D22"/>
    <mergeCell ref="E21:E22"/>
    <mergeCell ref="F21:F22"/>
    <mergeCell ref="G21:G22"/>
    <mergeCell ref="H21:H22"/>
    <mergeCell ref="A191:F191"/>
    <mergeCell ref="E13:H13"/>
    <mergeCell ref="B1:H2"/>
    <mergeCell ref="E5:H5"/>
    <mergeCell ref="E7:H7"/>
    <mergeCell ref="E9:H9"/>
    <mergeCell ref="E11:H11"/>
    <mergeCell ref="F3:H3"/>
    <mergeCell ref="A188:B188"/>
  </mergeCells>
  <phoneticPr fontId="4" type="noConversion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DAG15</dc:creator>
  <cp:lastModifiedBy>AJanicki</cp:lastModifiedBy>
  <cp:lastPrinted>2023-07-03T11:23:27Z</cp:lastPrinted>
  <dcterms:created xsi:type="dcterms:W3CDTF">2017-07-13T06:41:03Z</dcterms:created>
  <dcterms:modified xsi:type="dcterms:W3CDTF">2023-07-04T12:21:30Z</dcterms:modified>
</cp:coreProperties>
</file>