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RZP\2025\008.2025 Środki czystości\7. SWZ\"/>
    </mc:Choice>
  </mc:AlternateContent>
  <xr:revisionPtr revIDLastSave="0" documentId="13_ncr:1_{A789DD65-0ACA-40C4-91DE-AD45D95A4C01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C3 Artykuły do sprzątani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" i="3"/>
</calcChain>
</file>

<file path=xl/sharedStrings.xml><?xml version="1.0" encoding="utf-8"?>
<sst xmlns="http://schemas.openxmlformats.org/spreadsheetml/2006/main" count="146" uniqueCount="82">
  <si>
    <t>Opis przedmiotu zamówienia</t>
  </si>
  <si>
    <t>Szczotka ryżowa ręczna.</t>
  </si>
  <si>
    <t>Żyletki do w/w skrobaka.</t>
  </si>
  <si>
    <t>L.p.</t>
  </si>
  <si>
    <t>szt.</t>
  </si>
  <si>
    <t>op.</t>
  </si>
  <si>
    <t>para</t>
  </si>
  <si>
    <t>J. m.</t>
  </si>
  <si>
    <t>Ilość</t>
  </si>
  <si>
    <t>Szczotka do WC z pojemnikiem. Tworzywo plastik.</t>
  </si>
  <si>
    <t xml:space="preserve">Czyścik spiralny wykonany ze stali nierdzewnej. </t>
  </si>
  <si>
    <t>Ścierki ostre do szorowania.</t>
  </si>
  <si>
    <t xml:space="preserve">Rękawice lateksowe/winylowe, pudrowane. Rozmiar: XS, S, M,L, XL. Opakowanie co najmniej 100 szt. </t>
  </si>
  <si>
    <t>Rękawice lateksowe/winylowe z wewnętrzną warstwą bez lateksową, bezpudrowe. Rozmiar: XS, S, M,L, XL. Opakowanie co najmniej 100 szt.</t>
  </si>
  <si>
    <t>Wiadro plastikowe. Pojemność co najmniej 10 L.</t>
  </si>
  <si>
    <t>Miotła plastikowa z włosiem długość co najmniej 30 cm, z trzonkiem wkręcanym drewnianym.</t>
  </si>
  <si>
    <t>Zestaw do zamiatania: szufelka i zmiotka, z tworzywa sztucznego z włosiem sztucznym.</t>
  </si>
  <si>
    <t xml:space="preserve">Rękawice robocze gumowe flokowane. Wykonane z lateksu, kauczuku naturalnego. Wewnętrzna powierzchnia rękawic pokryta flokiem (pyłem bawełnianym). Rozmiar: XS, S, M, L, XL. </t>
  </si>
  <si>
    <t xml:space="preserve">Ściereczka uniwersalna. Skład 100% wiskoza. Pakowanie co najmniej 3 szt. </t>
  </si>
  <si>
    <t>Skrobak z żyletką.Skrobak z mechanizmem wysuwanym.</t>
  </si>
  <si>
    <t>Końcówka MOP wykonana z bawełny, paski, na trzonek wkręcany. Długość co najmniej 30 cm.</t>
  </si>
  <si>
    <t>Ściągawka do okien szerokość co najmniej 30cm na wysięgniku (dwustronna).</t>
  </si>
  <si>
    <t>Rękawice nitrylowe diagnostyczne, pudrowane. Chroniące przed chemikaliami. Rozmiar: XS, S, M, L, XL. Opakowanie: co najmniej 100 szt.</t>
  </si>
  <si>
    <t>Rękawice nitrylowe, kolor niebieski, rozmiar co najmniej: XS, S, M, L, XL. co najmniej100 szt./op.</t>
  </si>
  <si>
    <r>
      <t xml:space="preserve">Mop sznurkowy, wkręcany, długość sznurka </t>
    </r>
    <r>
      <rPr>
        <sz val="10"/>
        <rFont val="Arial"/>
        <family val="2"/>
        <charset val="238"/>
      </rPr>
      <t>co najmniej</t>
    </r>
    <r>
      <rPr>
        <sz val="10"/>
        <color theme="4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20 cm</t>
    </r>
  </si>
  <si>
    <t>Rękawice nitrylowe, kolor niebieski, bezpudrowe diagnostyczne. Rozmiar: XS, S, M, L, XL. Opakowanie co najmniej 100 szt.</t>
  </si>
  <si>
    <t>Stelaż do mopa płaskiego co najmniej 40 cm na kieszenie/zatrzaski.</t>
  </si>
  <si>
    <t>Stelaż do mopa płaskiego co najmniej 50 cm na kieszenie/zatrzaski.</t>
  </si>
  <si>
    <t>Wiadro z wyciskarką i mopem płaskim. Mikroaktywne włókna nakładki, wymiary nakładki: co najmniej 35,5 x 13,5 cm. Drążek teleskopowy co najmniej 122 cm. W zestawie wymienny wkład mopa</t>
  </si>
  <si>
    <t>Miotła drewniana długość co najmniej 40 cm z trzonkiem wkręcanym drewnianym; długość co najmniej 130 cm.</t>
  </si>
  <si>
    <t>Miotła ulicówka o szerokość co najmniej60 cm, z włosia pvc, dł. włosia co najmniej 15 cm z metalowym uchwytem.</t>
  </si>
  <si>
    <t>Miotła ulicówka o szerokośćco najmniej  40 cm, z włosia pvc, dł. Włosia co najmniej 15 cm z metalowym uchwytem.</t>
  </si>
  <si>
    <t>Wkład do mopa płaskiego bawełna - mikrofibra co najmniej 40 cm, mocowanie na dwie kieszenie.</t>
  </si>
  <si>
    <t>Wkład do mopa sznurkowego co najmniej 40 cm ,na zatrzaski</t>
  </si>
  <si>
    <t>Wkład do mopa płaskiego z mikrofibry co najmniej 40 cm, mocowanie na dwie kieszenie</t>
  </si>
  <si>
    <t>Mop płaski kieszeniowy z mikrofazy co najmniej 40 cm.</t>
  </si>
  <si>
    <t>Mop płaski kieszeniowy do uchwytów zapinanych bawełniany,długość co najmniej 40 cm, cały kpl. z kijem co najmniej 130 cm.</t>
  </si>
  <si>
    <t>Mop płaski bawełniany długość co najmniej 40 cm. Mocowanie na kieszenie i zatrzaski</t>
  </si>
  <si>
    <t>Mop płaski bawełniany długość co najmniej 50 cm. Mocowanie na kieszenie i zatrzaski</t>
  </si>
  <si>
    <t>Zbierak gumowy podłogowy do wody szerokość co najmniej 70 cm z kijem.</t>
  </si>
  <si>
    <t>Worki do odkurzacza Numatic (typ NPV 180-11-posiadanego przez Zamawiającego), wykonane z włókniny filtracyjnej. Opakowanie co najmniej 10 szt.</t>
  </si>
  <si>
    <t xml:space="preserve">Mop akrylowy do szybkiego i bezkurzowego zamiatania podłóg. Szerokość co najmniej80 cm. Komplet stelaż, kij i wkład akrylowy. </t>
  </si>
  <si>
    <t>Wkład do mopa akrylowego co najmniej 50 cm.</t>
  </si>
  <si>
    <t>Wkład do mopa akrylowego co najmniej 80 cm.</t>
  </si>
  <si>
    <t>Trzonek drewniany o długościco najmniej 130 cm, wkręcany.</t>
  </si>
  <si>
    <t>Ścierka z mikrofibry. Wymiary co najmniej 40x40 cm, 4 kolory: zielony, czerwony, żółty, niebieski,  opakowanie co najmniej. 50szt.</t>
  </si>
  <si>
    <t>Gąbki ścierne kuchenneco najmniej 7x15cm. Pakowane co najmniej po 10szt. Kolory: zielony, czerwony, żółty i niebieski</t>
  </si>
  <si>
    <t>Ścierka podłogowa biała/pomarańczowa co najmniej 50x50 cm.</t>
  </si>
  <si>
    <t>Ścierka z mikrofibry co najmniej 50x60 cm podłogowa.</t>
  </si>
  <si>
    <t>Gąbki do kąpieli co najmniej15x8x5.</t>
  </si>
  <si>
    <t>Gąbka do naczyń co najmniej 8 x 5.5 cm. Pakowanie co najmniej 5 szt.</t>
  </si>
  <si>
    <t>Gąbka do tablicy kredowej o długości co najmniej 20 cm.</t>
  </si>
  <si>
    <t>Szczotka do czyszczenia próbówek, wykonana ze stali nierdzewnej, długość co najmniej 160 mm, średnica co najminiej 10 mm.</t>
  </si>
  <si>
    <t>Suszarka do prania wolnostojące o szerokości co najmniej 157cm z rozkładanymi skrzydłami, liczba skrzydeł: co najmniej 2, maksymalne obciążenie co najminiej 18 kg</t>
  </si>
  <si>
    <r>
      <t>Szczotka manualna do probówek. Rączka ze stali nierdzewnej, miękkie włosie, zakończona włosiem, co najmin</t>
    </r>
    <r>
      <rPr>
        <sz val="10"/>
        <color theme="1"/>
        <rFont val="Arial"/>
        <family val="2"/>
        <charset val="238"/>
      </rPr>
      <t>iej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 średnica </t>
    </r>
    <r>
      <rPr>
        <sz val="10"/>
        <color rgb="FF000000"/>
        <rFont val="Arial"/>
        <family val="2"/>
        <charset val="238"/>
      </rPr>
      <t>15-20 mm</t>
    </r>
  </si>
  <si>
    <t>Szczotka ryżowa do szorowania twardych powierzchni na kiju. Długość co najmniej 140 cm</t>
  </si>
  <si>
    <t xml:space="preserve">Worki na śmieci LD 35l kolor czarny, liczba sztuk w opakowaniu co najmniej  50 worków </t>
  </si>
  <si>
    <t xml:space="preserve">Worki na śmieci LD 60l kolor czarny, liczba sztuk w opakowaniu co najmniej  50 worków </t>
  </si>
  <si>
    <t xml:space="preserve">Worki na śmieci LD 120l kolor żółty  liczba sztuk w opakowaniu co najmniej  25 worków </t>
  </si>
  <si>
    <t>Worki na śmieci LD 120l kolor czarny  liczba sztuk w opakowaniu co najmniej 25 worków</t>
  </si>
  <si>
    <t>Worki na śmieci LD 120l kolor zielony  liczba sztuk w opakowaniu co najmniej 25 worków</t>
  </si>
  <si>
    <t xml:space="preserve">Worki na śmieci LD 120l kolor niebieski  liczba sztuk w opakowaniu co najmniej 25 worków </t>
  </si>
  <si>
    <t xml:space="preserve">Worki na śmieci LD 160l kolor żółty  liczba sztuk w opakowaniu co najmniej 20 worków </t>
  </si>
  <si>
    <t xml:space="preserve">Worki na śmieci LD 160l kolor czarny  liczba sztuk w opakowaniu co najmniej 20 worków </t>
  </si>
  <si>
    <t xml:space="preserve">Worki na śmieci lD 160l kolor zielony  liczba sztuk w opakowaniu co najmniej 20 worków </t>
  </si>
  <si>
    <t xml:space="preserve">Worki na śmieci LD 160l kolor niebieski  liczba sztuk w opakowaniu co najmniej 20 worków </t>
  </si>
  <si>
    <t xml:space="preserve">Worki na śmieci LD 240l kolor czarny  liczba sztuk w opakowaniu co najmniej 10 worków </t>
  </si>
  <si>
    <t xml:space="preserve">Worki na śmieci LD 240l kolor niebieski  liczba sztuk w opakowaniu co najmniej 10 worków </t>
  </si>
  <si>
    <t xml:space="preserve">Worki na śmieci LD 120l kolor czerwony  liczba sztuk w opakowaniu co najmniej 25 worków </t>
  </si>
  <si>
    <t>Worki na śmieci czarne co najmniej 35 l. wiązane na górze.  liczba sztuk w opakowaniu co najmniej 15 worków.</t>
  </si>
  <si>
    <r>
      <t xml:space="preserve">Worki na śmieci co najmniej 35 L, pomarańczowe, posiadające rączki do przenoszenia (jak reklamówka). </t>
    </r>
    <r>
      <rPr>
        <sz val="10"/>
        <color theme="1"/>
        <rFont val="Arial"/>
        <family val="2"/>
        <charset val="238"/>
      </rPr>
      <t>Rozmiar co najmniej</t>
    </r>
    <r>
      <rPr>
        <sz val="10"/>
        <color rgb="FFFF0000"/>
        <rFont val="Arial"/>
        <family val="2"/>
        <charset val="238"/>
      </rPr>
      <t xml:space="preserve">  </t>
    </r>
    <r>
      <rPr>
        <sz val="10"/>
        <color theme="1"/>
        <rFont val="Arial"/>
        <family val="2"/>
        <charset val="238"/>
      </rPr>
      <t xml:space="preserve">58x48 cm. </t>
    </r>
    <r>
      <rPr>
        <sz val="10"/>
        <color rgb="FF000000"/>
        <rFont val="Arial"/>
        <family val="2"/>
        <charset val="238"/>
      </rPr>
      <t>Liczba sztuk w opakowaniu co najmniej 50 worków.</t>
    </r>
  </si>
  <si>
    <t>Kij do mopa aluminiowy długości co najmniej 140 cm.</t>
  </si>
  <si>
    <r>
      <t>Potykacz - stojak - śliska mokra podłoga co najmniej</t>
    </r>
    <r>
      <rPr>
        <sz val="10"/>
        <color theme="5"/>
        <rFont val="Arial"/>
        <family val="2"/>
        <charset val="238"/>
      </rPr>
      <t xml:space="preserve"> -</t>
    </r>
    <r>
      <rPr>
        <sz val="10"/>
        <color rgb="FF2E2E2E"/>
        <rFont val="Arial"/>
        <family val="2"/>
        <charset val="238"/>
      </rPr>
      <t xml:space="preserve"> 23.5 cm x 61.5 cm.</t>
    </r>
  </si>
  <si>
    <t>Szczotka manualna do butelek. Rączka ze stali nierdzewnej, miękkie włosie, zakończona włosiem, co najmniej fi 50-60 mm</t>
  </si>
  <si>
    <t>Cena jednostkowa brutto</t>
  </si>
  <si>
    <t xml:space="preserve">Wartość brutto
(kol.4 x kol.5) </t>
  </si>
  <si>
    <t>Nazwa handlowa</t>
  </si>
  <si>
    <t>Typ lub model lub index producenta</t>
  </si>
  <si>
    <t>RAZEM BRUTTO</t>
  </si>
  <si>
    <t xml:space="preserve"> Szczegółowy Formularz Cenowy </t>
  </si>
  <si>
    <t>Instrukcja wypełniania: 
- Wykonawca wypełnia żółte pola (tj. kolumnę 5, 7 i 8, koluna 6 przeliczy się automatycznie pow ywpełnieniyu kolumny nr 5).
- Wykonawca zobowiązany jest podać cenę w złotych polskich z dokładnością do dwóch miejsc po przecinku w kolumnie 5. Jeżeli trzecia cyfra po przecinku jest mniejsza niż 5, to przy zaokrągleniu - drugiej cyfry nie zmienia się, jeżeli trzecia cyfra po przecinku jest równa 5 lub większa – to drugą cyfrę zaokrągla się w górę. Suma kontrolna wierszy z kolumny F musi odpowiadać cenie łącznej brutto. 
- Do oferty należy dołączyć wypełniony i podpisany poniższy szczegółowy formularz cenowy wraz z jego wersją elektroniczną w formacie możliwym do odczytania w programie EXCEL.
Wymagania odnośnie oferowanych Środków:
- muszą być fabrycznie nowe;
- okres gwarancji jakości wynosi co najmniej 12 miesięcy;
- termin wymiany wadliwych Środków maksymalnie 3 dni od daty zgłoszenie reklamacji.
Uwaga! Podana poniżej Wartość łączna jest jedynie szacunkiem niezbędnym do wyboru najkorzystniejszej oferty. Ilości poszczególnych rodzajów/typów środków są ilościami orientacyjnymi i prognozowanymi. Wiążące zarówno dla Wykonawcy jak i Zamawiającego będą jedynie ceny jednostkowe brutto, które zawierają wszystkie koszty realizacji zamówienia wraz z podatkiem od towarów i usług.
Zamawiajacy nie ponosi odpowiedzialności za błędy wynikające z korzystania z formuł obliczeniowych.</t>
  </si>
  <si>
    <t>część III: Dostawa artykułów do sprzątania                                                                                                                                                                                                                                                     Załącznik nr 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</si>
</sst>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\ &quot;zł&quot;"/>
  </numFmts>
  <fonts count="14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1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2E2E2E"/>
      <name val="Arial"/>
      <family val="2"/>
      <charset val="238"/>
    </font>
    <font>
      <sz val="1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5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rgb="FFEBF1DE"/>
      </patternFill>
    </fill>
    <fill>
      <patternFill patternType="solid">
        <fgColor rgb="FFFCD5B4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Border="0" applyProtection="0"/>
  </cellStyleXfs>
  <cellXfs count="36">
    <xf numFmtId="0" fontId="0" fillId="0" borderId="0" xfId="0"/>
    <xf numFmtId="0" fontId="0" fillId="0" borderId="0" xfId="0" applyAlignment="1">
      <alignment horizontal="left"/>
    </xf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 applyProtection="1">
      <alignment horizontal="left" vertical="center" wrapText="1"/>
    </xf>
    <xf numFmtId="164" fontId="3" fillId="2" borderId="1" xfId="1" applyFont="1" applyFill="1" applyBorder="1" applyAlignment="1">
      <alignment vertical="center" wrapText="1"/>
    </xf>
    <xf numFmtId="164" fontId="3" fillId="2" borderId="1" xfId="1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 vertical="center" wrapText="1"/>
    </xf>
    <xf numFmtId="164" fontId="3" fillId="2" borderId="1" xfId="1" applyFont="1" applyFill="1" applyBorder="1" applyAlignment="1">
      <alignment horizontal="left" vertical="center" wrapText="1"/>
    </xf>
    <xf numFmtId="164" fontId="3" fillId="3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164" fontId="6" fillId="2" borderId="1" xfId="1" applyFont="1" applyFill="1" applyBorder="1" applyAlignment="1">
      <alignment vertical="center" wrapText="1"/>
    </xf>
    <xf numFmtId="164" fontId="4" fillId="4" borderId="2" xfId="1" applyFont="1" applyFill="1" applyBorder="1" applyAlignment="1" applyProtection="1">
      <alignment horizontal="center" vertical="center" wrapText="1"/>
      <protection locked="0"/>
    </xf>
    <xf numFmtId="164" fontId="12" fillId="4" borderId="2" xfId="1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164" fontId="4" fillId="5" borderId="2" xfId="1" applyFont="1" applyFill="1" applyBorder="1" applyAlignment="1">
      <alignment horizontal="center" vertical="center"/>
    </xf>
    <xf numFmtId="164" fontId="3" fillId="6" borderId="2" xfId="1" applyFont="1" applyFill="1" applyBorder="1" applyAlignment="1" applyProtection="1">
      <alignment horizontal="center" vertical="center" wrapText="1"/>
    </xf>
    <xf numFmtId="164" fontId="3" fillId="7" borderId="2" xfId="1" applyFont="1" applyFill="1" applyBorder="1" applyAlignment="1" applyProtection="1">
      <alignment horizontal="center" vertical="center" wrapText="1"/>
    </xf>
    <xf numFmtId="165" fontId="3" fillId="8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64" fontId="3" fillId="2" borderId="9" xfId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wrapText="1"/>
    </xf>
    <xf numFmtId="164" fontId="3" fillId="6" borderId="10" xfId="1" applyFont="1" applyFill="1" applyBorder="1" applyAlignment="1" applyProtection="1">
      <alignment horizontal="center" vertical="center" wrapText="1"/>
    </xf>
    <xf numFmtId="164" fontId="3" fillId="7" borderId="10" xfId="1" applyFont="1" applyFill="1" applyBorder="1" applyAlignment="1" applyProtection="1">
      <alignment horizontal="center" vertical="center" wrapText="1"/>
    </xf>
    <xf numFmtId="165" fontId="3" fillId="8" borderId="10" xfId="1" applyNumberFormat="1" applyFont="1" applyFill="1" applyBorder="1" applyAlignment="1" applyProtection="1">
      <alignment horizontal="center" vertical="center" wrapText="1"/>
      <protection locked="0"/>
    </xf>
    <xf numFmtId="164" fontId="4" fillId="9" borderId="3" xfId="1" applyFont="1" applyFill="1" applyBorder="1" applyAlignment="1">
      <alignment horizontal="center" vertical="center"/>
    </xf>
    <xf numFmtId="164" fontId="4" fillId="9" borderId="4" xfId="1" applyFont="1" applyFill="1" applyBorder="1" applyAlignment="1">
      <alignment horizontal="center" vertical="center"/>
    </xf>
    <xf numFmtId="164" fontId="4" fillId="9" borderId="5" xfId="1" applyFont="1" applyFill="1" applyBorder="1" applyAlignment="1">
      <alignment horizontal="center" vertical="center"/>
    </xf>
    <xf numFmtId="165" fontId="4" fillId="8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2">
    <cellStyle name="Excel Built-in Normal" xfId="1" xr:uid="{9F9E5E53-9B22-4F6F-A746-649FEE40B00E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F75B6-E06C-4717-9B61-40A1EF0EC3B4}">
  <sheetPr>
    <pageSetUpPr fitToPage="1"/>
  </sheetPr>
  <dimension ref="A1:H74"/>
  <sheetViews>
    <sheetView tabSelected="1" zoomScale="80" zoomScaleNormal="80" workbookViewId="0">
      <selection activeCell="A2" sqref="A2:H2"/>
    </sheetView>
  </sheetViews>
  <sheetFormatPr defaultRowHeight="14.4"/>
  <cols>
    <col min="2" max="2" width="56.44140625" style="1" customWidth="1"/>
    <col min="5" max="5" width="15.33203125" customWidth="1"/>
    <col min="6" max="6" width="18.5546875" customWidth="1"/>
    <col min="7" max="7" width="17.44140625" customWidth="1"/>
    <col min="8" max="8" width="19.33203125" customWidth="1"/>
  </cols>
  <sheetData>
    <row r="1" spans="1:8" ht="33.6" customHeight="1" thickBot="1">
      <c r="A1" s="30" t="s">
        <v>79</v>
      </c>
      <c r="B1" s="31"/>
      <c r="C1" s="31"/>
      <c r="D1" s="31"/>
      <c r="E1" s="31"/>
      <c r="F1" s="31"/>
      <c r="G1" s="31"/>
      <c r="H1" s="32"/>
    </row>
    <row r="2" spans="1:8" ht="28.2" customHeight="1" thickBot="1">
      <c r="A2" s="33" t="s">
        <v>81</v>
      </c>
      <c r="B2" s="34"/>
      <c r="C2" s="34"/>
      <c r="D2" s="34"/>
      <c r="E2" s="34"/>
      <c r="F2" s="34"/>
      <c r="G2" s="34"/>
      <c r="H2" s="35"/>
    </row>
    <row r="3" spans="1:8" ht="261" customHeight="1" thickBot="1">
      <c r="A3" s="18" t="s">
        <v>80</v>
      </c>
      <c r="B3" s="19"/>
      <c r="C3" s="19"/>
      <c r="D3" s="19"/>
      <c r="E3" s="19"/>
      <c r="F3" s="19"/>
      <c r="G3" s="19"/>
      <c r="H3" s="20"/>
    </row>
    <row r="5" spans="1:8" ht="60">
      <c r="A5" s="11" t="s">
        <v>3</v>
      </c>
      <c r="B5" s="11" t="s">
        <v>0</v>
      </c>
      <c r="C5" s="11" t="s">
        <v>7</v>
      </c>
      <c r="D5" s="11" t="s">
        <v>8</v>
      </c>
      <c r="E5" s="11" t="s">
        <v>74</v>
      </c>
      <c r="F5" s="11" t="s">
        <v>75</v>
      </c>
      <c r="G5" s="12" t="s">
        <v>76</v>
      </c>
      <c r="H5" s="13" t="s">
        <v>77</v>
      </c>
    </row>
    <row r="6" spans="1:8" ht="31.8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spans="1:8">
      <c r="A7" s="2">
        <v>1</v>
      </c>
      <c r="B7" s="3" t="s">
        <v>24</v>
      </c>
      <c r="C7" s="15" t="s">
        <v>4</v>
      </c>
      <c r="D7" s="16">
        <v>27</v>
      </c>
      <c r="E7" s="17"/>
      <c r="F7" s="17">
        <f>D7*E7</f>
        <v>0</v>
      </c>
      <c r="G7" s="17"/>
      <c r="H7" s="17"/>
    </row>
    <row r="8" spans="1:8" ht="26.4">
      <c r="A8" s="2">
        <v>2</v>
      </c>
      <c r="B8" s="3" t="s">
        <v>20</v>
      </c>
      <c r="C8" s="15" t="s">
        <v>5</v>
      </c>
      <c r="D8" s="16">
        <v>21</v>
      </c>
      <c r="E8" s="17"/>
      <c r="F8" s="17">
        <f t="shared" ref="F8:F71" si="0">D8*E8</f>
        <v>0</v>
      </c>
      <c r="G8" s="17"/>
      <c r="H8" s="17"/>
    </row>
    <row r="9" spans="1:8" ht="26.4">
      <c r="A9" s="2">
        <v>3</v>
      </c>
      <c r="B9" s="4" t="s">
        <v>21</v>
      </c>
      <c r="C9" s="15" t="s">
        <v>5</v>
      </c>
      <c r="D9" s="16">
        <v>10</v>
      </c>
      <c r="E9" s="17"/>
      <c r="F9" s="17">
        <f t="shared" si="0"/>
        <v>0</v>
      </c>
      <c r="G9" s="17"/>
      <c r="H9" s="17"/>
    </row>
    <row r="10" spans="1:8" ht="26.4">
      <c r="A10" s="2">
        <v>4</v>
      </c>
      <c r="B10" s="3" t="s">
        <v>25</v>
      </c>
      <c r="C10" s="15" t="s">
        <v>5</v>
      </c>
      <c r="D10" s="16">
        <v>756</v>
      </c>
      <c r="E10" s="17"/>
      <c r="F10" s="17">
        <f t="shared" si="0"/>
        <v>0</v>
      </c>
      <c r="G10" s="17"/>
      <c r="H10" s="17"/>
    </row>
    <row r="11" spans="1:8" ht="39.6">
      <c r="A11" s="2">
        <v>5</v>
      </c>
      <c r="B11" s="3" t="s">
        <v>22</v>
      </c>
      <c r="C11" s="15" t="s">
        <v>5</v>
      </c>
      <c r="D11" s="16">
        <v>33</v>
      </c>
      <c r="E11" s="17"/>
      <c r="F11" s="17">
        <f t="shared" si="0"/>
        <v>0</v>
      </c>
      <c r="G11" s="17"/>
      <c r="H11" s="17"/>
    </row>
    <row r="12" spans="1:8" ht="26.4">
      <c r="A12" s="2">
        <v>6</v>
      </c>
      <c r="B12" s="3" t="s">
        <v>23</v>
      </c>
      <c r="C12" s="15" t="s">
        <v>5</v>
      </c>
      <c r="D12" s="16">
        <v>179</v>
      </c>
      <c r="E12" s="17"/>
      <c r="F12" s="17">
        <f t="shared" si="0"/>
        <v>0</v>
      </c>
      <c r="G12" s="17"/>
      <c r="H12" s="17"/>
    </row>
    <row r="13" spans="1:8" ht="26.4">
      <c r="A13" s="2">
        <v>7</v>
      </c>
      <c r="B13" s="3" t="s">
        <v>12</v>
      </c>
      <c r="C13" s="15" t="s">
        <v>5</v>
      </c>
      <c r="D13" s="16">
        <v>6</v>
      </c>
      <c r="E13" s="17"/>
      <c r="F13" s="17">
        <f t="shared" si="0"/>
        <v>0</v>
      </c>
      <c r="G13" s="17"/>
      <c r="H13" s="17"/>
    </row>
    <row r="14" spans="1:8" ht="39.6">
      <c r="A14" s="2">
        <v>8</v>
      </c>
      <c r="B14" s="3" t="s">
        <v>13</v>
      </c>
      <c r="C14" s="15" t="s">
        <v>5</v>
      </c>
      <c r="D14" s="16">
        <v>8</v>
      </c>
      <c r="E14" s="17"/>
      <c r="F14" s="17">
        <f t="shared" si="0"/>
        <v>0</v>
      </c>
      <c r="G14" s="17"/>
      <c r="H14" s="17"/>
    </row>
    <row r="15" spans="1:8" ht="26.4">
      <c r="A15" s="2">
        <v>9</v>
      </c>
      <c r="B15" s="3" t="s">
        <v>69</v>
      </c>
      <c r="C15" s="15" t="s">
        <v>5</v>
      </c>
      <c r="D15" s="16">
        <v>16</v>
      </c>
      <c r="E15" s="17"/>
      <c r="F15" s="17">
        <f t="shared" si="0"/>
        <v>0</v>
      </c>
      <c r="G15" s="17"/>
      <c r="H15" s="17"/>
    </row>
    <row r="16" spans="1:8" ht="39.6">
      <c r="A16" s="2">
        <v>10</v>
      </c>
      <c r="B16" s="3" t="s">
        <v>70</v>
      </c>
      <c r="C16" s="15" t="s">
        <v>5</v>
      </c>
      <c r="D16" s="16">
        <v>37</v>
      </c>
      <c r="E16" s="17"/>
      <c r="F16" s="17">
        <f t="shared" si="0"/>
        <v>0</v>
      </c>
      <c r="G16" s="17"/>
      <c r="H16" s="17"/>
    </row>
    <row r="17" spans="1:8" ht="26.4">
      <c r="A17" s="2">
        <v>11</v>
      </c>
      <c r="B17" s="4" t="s">
        <v>26</v>
      </c>
      <c r="C17" s="15" t="s">
        <v>4</v>
      </c>
      <c r="D17" s="16">
        <v>80</v>
      </c>
      <c r="E17" s="17"/>
      <c r="F17" s="17">
        <f t="shared" si="0"/>
        <v>0</v>
      </c>
      <c r="G17" s="17"/>
      <c r="H17" s="17"/>
    </row>
    <row r="18" spans="1:8" ht="26.4">
      <c r="A18" s="2">
        <v>12</v>
      </c>
      <c r="B18" s="4" t="s">
        <v>27</v>
      </c>
      <c r="C18" s="15" t="s">
        <v>4</v>
      </c>
      <c r="D18" s="16">
        <v>1</v>
      </c>
      <c r="E18" s="17"/>
      <c r="F18" s="17">
        <f t="shared" si="0"/>
        <v>0</v>
      </c>
      <c r="G18" s="17"/>
      <c r="H18" s="17"/>
    </row>
    <row r="19" spans="1:8">
      <c r="A19" s="2">
        <v>13</v>
      </c>
      <c r="B19" s="4" t="s">
        <v>14</v>
      </c>
      <c r="C19" s="15" t="s">
        <v>4</v>
      </c>
      <c r="D19" s="16">
        <v>17</v>
      </c>
      <c r="E19" s="17"/>
      <c r="F19" s="17">
        <f t="shared" si="0"/>
        <v>0</v>
      </c>
      <c r="G19" s="17"/>
      <c r="H19" s="17"/>
    </row>
    <row r="20" spans="1:8" ht="52.8">
      <c r="A20" s="2">
        <v>14</v>
      </c>
      <c r="B20" s="10" t="s">
        <v>28</v>
      </c>
      <c r="C20" s="15" t="s">
        <v>4</v>
      </c>
      <c r="D20" s="16">
        <v>16</v>
      </c>
      <c r="E20" s="17"/>
      <c r="F20" s="17">
        <f t="shared" si="0"/>
        <v>0</v>
      </c>
      <c r="G20" s="17"/>
      <c r="H20" s="17"/>
    </row>
    <row r="21" spans="1:8" ht="26.4">
      <c r="A21" s="2">
        <v>15</v>
      </c>
      <c r="B21" s="4" t="s">
        <v>29</v>
      </c>
      <c r="C21" s="15" t="s">
        <v>4</v>
      </c>
      <c r="D21" s="16">
        <v>42</v>
      </c>
      <c r="E21" s="17"/>
      <c r="F21" s="17">
        <f t="shared" si="0"/>
        <v>0</v>
      </c>
      <c r="G21" s="17"/>
      <c r="H21" s="17"/>
    </row>
    <row r="22" spans="1:8" ht="26.4">
      <c r="A22" s="2">
        <v>16</v>
      </c>
      <c r="B22" s="4" t="s">
        <v>15</v>
      </c>
      <c r="C22" s="15" t="s">
        <v>4</v>
      </c>
      <c r="D22" s="16">
        <v>42</v>
      </c>
      <c r="E22" s="17"/>
      <c r="F22" s="17">
        <f t="shared" si="0"/>
        <v>0</v>
      </c>
      <c r="G22" s="17"/>
      <c r="H22" s="17"/>
    </row>
    <row r="23" spans="1:8" ht="26.4">
      <c r="A23" s="2">
        <v>17</v>
      </c>
      <c r="B23" s="3" t="s">
        <v>16</v>
      </c>
      <c r="C23" s="15" t="s">
        <v>4</v>
      </c>
      <c r="D23" s="16">
        <v>60</v>
      </c>
      <c r="E23" s="17"/>
      <c r="F23" s="17">
        <f t="shared" si="0"/>
        <v>0</v>
      </c>
      <c r="G23" s="17"/>
      <c r="H23" s="17"/>
    </row>
    <row r="24" spans="1:8" ht="26.4">
      <c r="A24" s="2">
        <v>18</v>
      </c>
      <c r="B24" s="4" t="s">
        <v>30</v>
      </c>
      <c r="C24" s="15" t="s">
        <v>4</v>
      </c>
      <c r="D24" s="16">
        <v>12</v>
      </c>
      <c r="E24" s="17"/>
      <c r="F24" s="17">
        <f t="shared" si="0"/>
        <v>0</v>
      </c>
      <c r="G24" s="17"/>
      <c r="H24" s="17"/>
    </row>
    <row r="25" spans="1:8" ht="26.4">
      <c r="A25" s="2">
        <v>19</v>
      </c>
      <c r="B25" s="4" t="s">
        <v>31</v>
      </c>
      <c r="C25" s="15" t="s">
        <v>4</v>
      </c>
      <c r="D25" s="16">
        <v>10</v>
      </c>
      <c r="E25" s="17"/>
      <c r="F25" s="17">
        <f t="shared" si="0"/>
        <v>0</v>
      </c>
      <c r="G25" s="17"/>
      <c r="H25" s="17"/>
    </row>
    <row r="26" spans="1:8" ht="26.4">
      <c r="A26" s="2">
        <v>20</v>
      </c>
      <c r="B26" s="3" t="s">
        <v>32</v>
      </c>
      <c r="C26" s="15" t="s">
        <v>4</v>
      </c>
      <c r="D26" s="16">
        <v>208</v>
      </c>
      <c r="E26" s="17"/>
      <c r="F26" s="17">
        <f t="shared" si="0"/>
        <v>0</v>
      </c>
      <c r="G26" s="17"/>
      <c r="H26" s="17"/>
    </row>
    <row r="27" spans="1:8">
      <c r="A27" s="2">
        <v>21</v>
      </c>
      <c r="B27" s="3" t="s">
        <v>33</v>
      </c>
      <c r="C27" s="15" t="s">
        <v>4</v>
      </c>
      <c r="D27" s="16">
        <v>150</v>
      </c>
      <c r="E27" s="17"/>
      <c r="F27" s="17">
        <f t="shared" si="0"/>
        <v>0</v>
      </c>
      <c r="G27" s="17"/>
      <c r="H27" s="17"/>
    </row>
    <row r="28" spans="1:8" ht="26.4">
      <c r="A28" s="2">
        <v>22</v>
      </c>
      <c r="B28" s="3" t="s">
        <v>34</v>
      </c>
      <c r="C28" s="15" t="s">
        <v>4</v>
      </c>
      <c r="D28" s="16">
        <v>52</v>
      </c>
      <c r="E28" s="17"/>
      <c r="F28" s="17">
        <f t="shared" si="0"/>
        <v>0</v>
      </c>
      <c r="G28" s="17"/>
      <c r="H28" s="17"/>
    </row>
    <row r="29" spans="1:8">
      <c r="A29" s="2">
        <v>23</v>
      </c>
      <c r="B29" s="3" t="s">
        <v>35</v>
      </c>
      <c r="C29" s="15" t="s">
        <v>4</v>
      </c>
      <c r="D29" s="16">
        <v>150</v>
      </c>
      <c r="E29" s="17"/>
      <c r="F29" s="17">
        <f t="shared" si="0"/>
        <v>0</v>
      </c>
      <c r="G29" s="17"/>
      <c r="H29" s="17"/>
    </row>
    <row r="30" spans="1:8" ht="39.6">
      <c r="A30" s="2">
        <v>24</v>
      </c>
      <c r="B30" s="3" t="s">
        <v>36</v>
      </c>
      <c r="C30" s="15" t="s">
        <v>4</v>
      </c>
      <c r="D30" s="16">
        <v>16</v>
      </c>
      <c r="E30" s="17"/>
      <c r="F30" s="17">
        <f t="shared" si="0"/>
        <v>0</v>
      </c>
      <c r="G30" s="17"/>
      <c r="H30" s="17"/>
    </row>
    <row r="31" spans="1:8" ht="26.4">
      <c r="A31" s="2">
        <v>25</v>
      </c>
      <c r="B31" s="3" t="s">
        <v>37</v>
      </c>
      <c r="C31" s="15" t="s">
        <v>4</v>
      </c>
      <c r="D31" s="16">
        <v>150</v>
      </c>
      <c r="E31" s="17"/>
      <c r="F31" s="17">
        <f t="shared" si="0"/>
        <v>0</v>
      </c>
      <c r="G31" s="17"/>
      <c r="H31" s="17"/>
    </row>
    <row r="32" spans="1:8" ht="26.4">
      <c r="A32" s="2">
        <v>26</v>
      </c>
      <c r="B32" s="3" t="s">
        <v>38</v>
      </c>
      <c r="C32" s="15" t="s">
        <v>4</v>
      </c>
      <c r="D32" s="16">
        <v>53</v>
      </c>
      <c r="E32" s="17"/>
      <c r="F32" s="17">
        <f t="shared" si="0"/>
        <v>0</v>
      </c>
      <c r="G32" s="17"/>
      <c r="H32" s="17"/>
    </row>
    <row r="33" spans="1:8" ht="26.4">
      <c r="A33" s="2">
        <v>27</v>
      </c>
      <c r="B33" s="3" t="s">
        <v>39</v>
      </c>
      <c r="C33" s="15" t="s">
        <v>4</v>
      </c>
      <c r="D33" s="16">
        <v>14</v>
      </c>
      <c r="E33" s="17"/>
      <c r="F33" s="17">
        <f t="shared" si="0"/>
        <v>0</v>
      </c>
      <c r="G33" s="17"/>
      <c r="H33" s="17"/>
    </row>
    <row r="34" spans="1:8">
      <c r="A34" s="2">
        <v>28</v>
      </c>
      <c r="B34" s="3" t="s">
        <v>1</v>
      </c>
      <c r="C34" s="15" t="s">
        <v>4</v>
      </c>
      <c r="D34" s="16">
        <v>62</v>
      </c>
      <c r="E34" s="17"/>
      <c r="F34" s="17">
        <f t="shared" si="0"/>
        <v>0</v>
      </c>
      <c r="G34" s="17"/>
      <c r="H34" s="17"/>
    </row>
    <row r="35" spans="1:8">
      <c r="A35" s="2">
        <v>29</v>
      </c>
      <c r="B35" s="3" t="s">
        <v>9</v>
      </c>
      <c r="C35" s="15" t="s">
        <v>4</v>
      </c>
      <c r="D35" s="16">
        <v>484</v>
      </c>
      <c r="E35" s="17"/>
      <c r="F35" s="17">
        <f t="shared" si="0"/>
        <v>0</v>
      </c>
      <c r="G35" s="17"/>
      <c r="H35" s="17"/>
    </row>
    <row r="36" spans="1:8" ht="39.6">
      <c r="A36" s="2">
        <v>30</v>
      </c>
      <c r="B36" s="3" t="s">
        <v>40</v>
      </c>
      <c r="C36" s="15" t="s">
        <v>5</v>
      </c>
      <c r="D36" s="16">
        <v>71</v>
      </c>
      <c r="E36" s="17"/>
      <c r="F36" s="17">
        <f t="shared" si="0"/>
        <v>0</v>
      </c>
      <c r="G36" s="17"/>
      <c r="H36" s="17"/>
    </row>
    <row r="37" spans="1:8" ht="39.6">
      <c r="A37" s="2">
        <v>31</v>
      </c>
      <c r="B37" s="3" t="s">
        <v>17</v>
      </c>
      <c r="C37" s="15" t="s">
        <v>6</v>
      </c>
      <c r="D37" s="16">
        <v>175</v>
      </c>
      <c r="E37" s="17"/>
      <c r="F37" s="17">
        <f t="shared" si="0"/>
        <v>0</v>
      </c>
      <c r="G37" s="17"/>
      <c r="H37" s="17"/>
    </row>
    <row r="38" spans="1:8" ht="26.4">
      <c r="A38" s="2">
        <v>32</v>
      </c>
      <c r="B38" s="3" t="s">
        <v>41</v>
      </c>
      <c r="C38" s="15" t="s">
        <v>4</v>
      </c>
      <c r="D38" s="16">
        <v>41</v>
      </c>
      <c r="E38" s="17"/>
      <c r="F38" s="17">
        <f t="shared" si="0"/>
        <v>0</v>
      </c>
      <c r="G38" s="17"/>
      <c r="H38" s="17"/>
    </row>
    <row r="39" spans="1:8">
      <c r="A39" s="2">
        <v>33</v>
      </c>
      <c r="B39" s="3" t="s">
        <v>42</v>
      </c>
      <c r="C39" s="15" t="s">
        <v>4</v>
      </c>
      <c r="D39" s="16">
        <v>40</v>
      </c>
      <c r="E39" s="17"/>
      <c r="F39" s="17">
        <f t="shared" si="0"/>
        <v>0</v>
      </c>
      <c r="G39" s="17"/>
      <c r="H39" s="17"/>
    </row>
    <row r="40" spans="1:8">
      <c r="A40" s="2">
        <v>34</v>
      </c>
      <c r="B40" s="3" t="s">
        <v>43</v>
      </c>
      <c r="C40" s="15" t="s">
        <v>4</v>
      </c>
      <c r="D40" s="16">
        <v>110</v>
      </c>
      <c r="E40" s="17"/>
      <c r="F40" s="17">
        <f t="shared" si="0"/>
        <v>0</v>
      </c>
      <c r="G40" s="17"/>
      <c r="H40" s="17"/>
    </row>
    <row r="41" spans="1:8">
      <c r="A41" s="2">
        <v>35</v>
      </c>
      <c r="B41" s="3" t="s">
        <v>44</v>
      </c>
      <c r="C41" s="15" t="s">
        <v>4</v>
      </c>
      <c r="D41" s="16">
        <v>69</v>
      </c>
      <c r="E41" s="17"/>
      <c r="F41" s="17">
        <f t="shared" si="0"/>
        <v>0</v>
      </c>
      <c r="G41" s="17"/>
      <c r="H41" s="17"/>
    </row>
    <row r="42" spans="1:8">
      <c r="A42" s="2">
        <v>36</v>
      </c>
      <c r="B42" s="5" t="s">
        <v>10</v>
      </c>
      <c r="C42" s="15" t="s">
        <v>4</v>
      </c>
      <c r="D42" s="16">
        <v>355</v>
      </c>
      <c r="E42" s="17"/>
      <c r="F42" s="17">
        <f t="shared" si="0"/>
        <v>0</v>
      </c>
      <c r="G42" s="17"/>
      <c r="H42" s="17"/>
    </row>
    <row r="43" spans="1:8" ht="28.8">
      <c r="A43" s="2">
        <v>37</v>
      </c>
      <c r="B43" s="6" t="s">
        <v>45</v>
      </c>
      <c r="C43" s="15" t="s">
        <v>4</v>
      </c>
      <c r="D43" s="16">
        <v>371</v>
      </c>
      <c r="E43" s="17"/>
      <c r="F43" s="17">
        <f t="shared" si="0"/>
        <v>0</v>
      </c>
      <c r="G43" s="17"/>
      <c r="H43" s="17"/>
    </row>
    <row r="44" spans="1:8" ht="28.8">
      <c r="A44" s="2">
        <v>38</v>
      </c>
      <c r="B44" s="6" t="s">
        <v>46</v>
      </c>
      <c r="C44" s="15" t="s">
        <v>4</v>
      </c>
      <c r="D44" s="16">
        <v>118</v>
      </c>
      <c r="E44" s="17"/>
      <c r="F44" s="17">
        <f t="shared" si="0"/>
        <v>0</v>
      </c>
      <c r="G44" s="17"/>
      <c r="H44" s="17"/>
    </row>
    <row r="45" spans="1:8">
      <c r="A45" s="2">
        <v>39</v>
      </c>
      <c r="B45" s="3" t="s">
        <v>47</v>
      </c>
      <c r="C45" s="15" t="s">
        <v>4</v>
      </c>
      <c r="D45" s="16">
        <v>372</v>
      </c>
      <c r="E45" s="17"/>
      <c r="F45" s="17">
        <f t="shared" si="0"/>
        <v>0</v>
      </c>
      <c r="G45" s="17"/>
      <c r="H45" s="17"/>
    </row>
    <row r="46" spans="1:8">
      <c r="A46" s="2">
        <v>40</v>
      </c>
      <c r="B46" s="3" t="s">
        <v>48</v>
      </c>
      <c r="C46" s="15" t="s">
        <v>4</v>
      </c>
      <c r="D46" s="16">
        <v>56</v>
      </c>
      <c r="E46" s="17"/>
      <c r="F46" s="17">
        <f t="shared" si="0"/>
        <v>0</v>
      </c>
      <c r="G46" s="17"/>
      <c r="H46" s="17"/>
    </row>
    <row r="47" spans="1:8">
      <c r="A47" s="2">
        <v>41</v>
      </c>
      <c r="B47" s="3" t="s">
        <v>11</v>
      </c>
      <c r="C47" s="15" t="s">
        <v>4</v>
      </c>
      <c r="D47" s="16">
        <v>70</v>
      </c>
      <c r="E47" s="17"/>
      <c r="F47" s="17">
        <f t="shared" si="0"/>
        <v>0</v>
      </c>
      <c r="G47" s="17"/>
      <c r="H47" s="17"/>
    </row>
    <row r="48" spans="1:8">
      <c r="A48" s="2">
        <v>42</v>
      </c>
      <c r="B48" s="3" t="s">
        <v>49</v>
      </c>
      <c r="C48" s="15" t="s">
        <v>4</v>
      </c>
      <c r="D48" s="16">
        <v>120</v>
      </c>
      <c r="E48" s="17"/>
      <c r="F48" s="17">
        <f t="shared" si="0"/>
        <v>0</v>
      </c>
      <c r="G48" s="17"/>
      <c r="H48" s="17"/>
    </row>
    <row r="49" spans="1:8" ht="26.4">
      <c r="A49" s="2">
        <v>43</v>
      </c>
      <c r="B49" s="7" t="s">
        <v>50</v>
      </c>
      <c r="C49" s="15" t="s">
        <v>5</v>
      </c>
      <c r="D49" s="16">
        <v>279</v>
      </c>
      <c r="E49" s="17"/>
      <c r="F49" s="17">
        <f t="shared" si="0"/>
        <v>0</v>
      </c>
      <c r="G49" s="17"/>
      <c r="H49" s="17"/>
    </row>
    <row r="50" spans="1:8" ht="26.4">
      <c r="A50" s="2">
        <v>44</v>
      </c>
      <c r="B50" s="8" t="s">
        <v>18</v>
      </c>
      <c r="C50" s="15" t="s">
        <v>5</v>
      </c>
      <c r="D50" s="16">
        <v>113</v>
      </c>
      <c r="E50" s="17"/>
      <c r="F50" s="17">
        <f t="shared" si="0"/>
        <v>0</v>
      </c>
      <c r="G50" s="17"/>
      <c r="H50" s="17"/>
    </row>
    <row r="51" spans="1:8">
      <c r="A51" s="2">
        <v>45</v>
      </c>
      <c r="B51" s="3" t="s">
        <v>51</v>
      </c>
      <c r="C51" s="15" t="s">
        <v>5</v>
      </c>
      <c r="D51" s="16">
        <v>19</v>
      </c>
      <c r="E51" s="17"/>
      <c r="F51" s="17">
        <f t="shared" si="0"/>
        <v>0</v>
      </c>
      <c r="G51" s="17"/>
      <c r="H51" s="17"/>
    </row>
    <row r="52" spans="1:8" ht="28.8">
      <c r="A52" s="2">
        <v>46</v>
      </c>
      <c r="B52" s="6" t="s">
        <v>56</v>
      </c>
      <c r="C52" s="15" t="s">
        <v>5</v>
      </c>
      <c r="D52" s="16">
        <v>806</v>
      </c>
      <c r="E52" s="17"/>
      <c r="F52" s="17">
        <f t="shared" si="0"/>
        <v>0</v>
      </c>
      <c r="G52" s="17"/>
      <c r="H52" s="17"/>
    </row>
    <row r="53" spans="1:8" ht="28.8">
      <c r="A53" s="2">
        <v>47</v>
      </c>
      <c r="B53" s="6" t="s">
        <v>57</v>
      </c>
      <c r="C53" s="15" t="s">
        <v>5</v>
      </c>
      <c r="D53" s="16">
        <v>1254</v>
      </c>
      <c r="E53" s="17"/>
      <c r="F53" s="17">
        <f t="shared" si="0"/>
        <v>0</v>
      </c>
      <c r="G53" s="17"/>
      <c r="H53" s="17"/>
    </row>
    <row r="54" spans="1:8" ht="28.8">
      <c r="A54" s="2">
        <v>48</v>
      </c>
      <c r="B54" s="6" t="s">
        <v>58</v>
      </c>
      <c r="C54" s="15" t="s">
        <v>5</v>
      </c>
      <c r="D54" s="16">
        <v>142</v>
      </c>
      <c r="E54" s="17"/>
      <c r="F54" s="17">
        <f t="shared" si="0"/>
        <v>0</v>
      </c>
      <c r="G54" s="17"/>
      <c r="H54" s="17"/>
    </row>
    <row r="55" spans="1:8" ht="28.8">
      <c r="A55" s="2">
        <v>49</v>
      </c>
      <c r="B55" s="6" t="s">
        <v>59</v>
      </c>
      <c r="C55" s="15" t="s">
        <v>5</v>
      </c>
      <c r="D55" s="16">
        <v>616</v>
      </c>
      <c r="E55" s="17"/>
      <c r="F55" s="17">
        <f t="shared" si="0"/>
        <v>0</v>
      </c>
      <c r="G55" s="17"/>
      <c r="H55" s="17"/>
    </row>
    <row r="56" spans="1:8" ht="28.8">
      <c r="A56" s="2">
        <v>50</v>
      </c>
      <c r="B56" s="6" t="s">
        <v>60</v>
      </c>
      <c r="C56" s="15" t="s">
        <v>5</v>
      </c>
      <c r="D56" s="16">
        <v>140</v>
      </c>
      <c r="E56" s="17"/>
      <c r="F56" s="17">
        <f t="shared" si="0"/>
        <v>0</v>
      </c>
      <c r="G56" s="17"/>
      <c r="H56" s="17"/>
    </row>
    <row r="57" spans="1:8" ht="28.8">
      <c r="A57" s="2">
        <v>51</v>
      </c>
      <c r="B57" s="6" t="s">
        <v>61</v>
      </c>
      <c r="C57" s="15" t="s">
        <v>5</v>
      </c>
      <c r="D57" s="16">
        <v>140</v>
      </c>
      <c r="E57" s="17"/>
      <c r="F57" s="17">
        <f t="shared" si="0"/>
        <v>0</v>
      </c>
      <c r="G57" s="17"/>
      <c r="H57" s="17"/>
    </row>
    <row r="58" spans="1:8" ht="28.8">
      <c r="A58" s="2">
        <v>52</v>
      </c>
      <c r="B58" s="6" t="s">
        <v>62</v>
      </c>
      <c r="C58" s="15" t="s">
        <v>5</v>
      </c>
      <c r="D58" s="16">
        <v>115</v>
      </c>
      <c r="E58" s="17"/>
      <c r="F58" s="17">
        <f t="shared" si="0"/>
        <v>0</v>
      </c>
      <c r="G58" s="17"/>
      <c r="H58" s="17"/>
    </row>
    <row r="59" spans="1:8" ht="28.8">
      <c r="A59" s="2">
        <v>53</v>
      </c>
      <c r="B59" s="6" t="s">
        <v>63</v>
      </c>
      <c r="C59" s="15" t="s">
        <v>5</v>
      </c>
      <c r="D59" s="16">
        <v>320</v>
      </c>
      <c r="E59" s="17"/>
      <c r="F59" s="17">
        <f t="shared" si="0"/>
        <v>0</v>
      </c>
      <c r="G59" s="17"/>
      <c r="H59" s="17"/>
    </row>
    <row r="60" spans="1:8" ht="28.8">
      <c r="A60" s="2">
        <v>54</v>
      </c>
      <c r="B60" s="6" t="s">
        <v>64</v>
      </c>
      <c r="C60" s="15" t="s">
        <v>5</v>
      </c>
      <c r="D60" s="16">
        <v>120</v>
      </c>
      <c r="E60" s="17"/>
      <c r="F60" s="17">
        <f t="shared" si="0"/>
        <v>0</v>
      </c>
      <c r="G60" s="17"/>
      <c r="H60" s="17"/>
    </row>
    <row r="61" spans="1:8" ht="28.8">
      <c r="A61" s="2">
        <v>55</v>
      </c>
      <c r="B61" s="6" t="s">
        <v>65</v>
      </c>
      <c r="C61" s="15" t="s">
        <v>5</v>
      </c>
      <c r="D61" s="16">
        <v>127</v>
      </c>
      <c r="E61" s="17"/>
      <c r="F61" s="17">
        <f t="shared" si="0"/>
        <v>0</v>
      </c>
      <c r="G61" s="17"/>
      <c r="H61" s="17"/>
    </row>
    <row r="62" spans="1:8" ht="28.8">
      <c r="A62" s="2">
        <v>56</v>
      </c>
      <c r="B62" s="6" t="s">
        <v>66</v>
      </c>
      <c r="C62" s="15" t="s">
        <v>5</v>
      </c>
      <c r="D62" s="16">
        <v>167</v>
      </c>
      <c r="E62" s="17"/>
      <c r="F62" s="17">
        <f t="shared" si="0"/>
        <v>0</v>
      </c>
      <c r="G62" s="17"/>
      <c r="H62" s="17"/>
    </row>
    <row r="63" spans="1:8" ht="28.8">
      <c r="A63" s="2">
        <v>57</v>
      </c>
      <c r="B63" s="6" t="s">
        <v>67</v>
      </c>
      <c r="C63" s="15" t="s">
        <v>5</v>
      </c>
      <c r="D63" s="16">
        <v>76</v>
      </c>
      <c r="E63" s="17"/>
      <c r="F63" s="17">
        <f t="shared" si="0"/>
        <v>0</v>
      </c>
      <c r="G63" s="17"/>
      <c r="H63" s="17"/>
    </row>
    <row r="64" spans="1:8" ht="28.8">
      <c r="A64" s="2">
        <v>58</v>
      </c>
      <c r="B64" s="6" t="s">
        <v>68</v>
      </c>
      <c r="C64" s="15" t="s">
        <v>5</v>
      </c>
      <c r="D64" s="16">
        <v>24</v>
      </c>
      <c r="E64" s="17"/>
      <c r="F64" s="17">
        <f t="shared" si="0"/>
        <v>0</v>
      </c>
      <c r="G64" s="17"/>
      <c r="H64" s="17"/>
    </row>
    <row r="65" spans="1:8">
      <c r="A65" s="2">
        <v>59</v>
      </c>
      <c r="B65" s="3" t="s">
        <v>19</v>
      </c>
      <c r="C65" s="15" t="s">
        <v>4</v>
      </c>
      <c r="D65" s="16">
        <v>76</v>
      </c>
      <c r="E65" s="17"/>
      <c r="F65" s="17">
        <f t="shared" si="0"/>
        <v>0</v>
      </c>
      <c r="G65" s="17"/>
      <c r="H65" s="17"/>
    </row>
    <row r="66" spans="1:8">
      <c r="A66" s="2">
        <v>60</v>
      </c>
      <c r="B66" s="3" t="s">
        <v>2</v>
      </c>
      <c r="C66" s="15" t="s">
        <v>4</v>
      </c>
      <c r="D66" s="16">
        <v>100</v>
      </c>
      <c r="E66" s="17"/>
      <c r="F66" s="17">
        <f t="shared" si="0"/>
        <v>0</v>
      </c>
      <c r="G66" s="17"/>
      <c r="H66" s="17"/>
    </row>
    <row r="67" spans="1:8" ht="39.6">
      <c r="A67" s="2">
        <v>61</v>
      </c>
      <c r="B67" s="3" t="s">
        <v>52</v>
      </c>
      <c r="C67" s="15" t="s">
        <v>4</v>
      </c>
      <c r="D67" s="16">
        <v>26</v>
      </c>
      <c r="E67" s="17"/>
      <c r="F67" s="17">
        <f t="shared" si="0"/>
        <v>0</v>
      </c>
      <c r="G67" s="17"/>
      <c r="H67" s="17"/>
    </row>
    <row r="68" spans="1:8" ht="39.6">
      <c r="A68" s="2">
        <v>62</v>
      </c>
      <c r="B68" s="3" t="s">
        <v>54</v>
      </c>
      <c r="C68" s="15" t="s">
        <v>4</v>
      </c>
      <c r="D68" s="16">
        <v>9</v>
      </c>
      <c r="E68" s="17"/>
      <c r="F68" s="17">
        <f t="shared" si="0"/>
        <v>0</v>
      </c>
      <c r="G68" s="17"/>
      <c r="H68" s="17"/>
    </row>
    <row r="69" spans="1:8" ht="26.4">
      <c r="A69" s="2">
        <v>63</v>
      </c>
      <c r="B69" s="3" t="s">
        <v>73</v>
      </c>
      <c r="C69" s="15" t="s">
        <v>4</v>
      </c>
      <c r="D69" s="16">
        <v>3</v>
      </c>
      <c r="E69" s="17"/>
      <c r="F69" s="17">
        <f t="shared" si="0"/>
        <v>0</v>
      </c>
      <c r="G69" s="17"/>
      <c r="H69" s="17"/>
    </row>
    <row r="70" spans="1:8" ht="26.4">
      <c r="A70" s="2">
        <v>64</v>
      </c>
      <c r="B70" s="4" t="s">
        <v>55</v>
      </c>
      <c r="C70" s="15" t="s">
        <v>4</v>
      </c>
      <c r="D70" s="16">
        <v>16</v>
      </c>
      <c r="E70" s="17"/>
      <c r="F70" s="17">
        <f t="shared" si="0"/>
        <v>0</v>
      </c>
      <c r="G70" s="17"/>
      <c r="H70" s="17"/>
    </row>
    <row r="71" spans="1:8">
      <c r="A71" s="2">
        <v>65</v>
      </c>
      <c r="B71" s="3" t="s">
        <v>71</v>
      </c>
      <c r="C71" s="15" t="s">
        <v>4</v>
      </c>
      <c r="D71" s="16">
        <v>15</v>
      </c>
      <c r="E71" s="17"/>
      <c r="F71" s="17">
        <f t="shared" si="0"/>
        <v>0</v>
      </c>
      <c r="G71" s="17"/>
      <c r="H71" s="17"/>
    </row>
    <row r="72" spans="1:8" ht="27">
      <c r="A72" s="2">
        <v>66</v>
      </c>
      <c r="B72" s="9" t="s">
        <v>72</v>
      </c>
      <c r="C72" s="15" t="s">
        <v>4</v>
      </c>
      <c r="D72" s="16">
        <v>12</v>
      </c>
      <c r="E72" s="17"/>
      <c r="F72" s="17">
        <f t="shared" ref="F72:F73" si="1">D72*E72</f>
        <v>0</v>
      </c>
      <c r="G72" s="17"/>
      <c r="H72" s="17"/>
    </row>
    <row r="73" spans="1:8" ht="40.799999999999997" thickBot="1">
      <c r="A73" s="21">
        <v>67</v>
      </c>
      <c r="B73" s="22" t="s">
        <v>53</v>
      </c>
      <c r="C73" s="23" t="s">
        <v>4</v>
      </c>
      <c r="D73" s="24">
        <v>4</v>
      </c>
      <c r="E73" s="25"/>
      <c r="F73" s="25">
        <f t="shared" si="1"/>
        <v>0</v>
      </c>
      <c r="G73" s="17"/>
      <c r="H73" s="17"/>
    </row>
    <row r="74" spans="1:8" ht="31.8" customHeight="1" thickBot="1">
      <c r="A74" s="26" t="s">
        <v>78</v>
      </c>
      <c r="B74" s="27"/>
      <c r="C74" s="27"/>
      <c r="D74" s="27"/>
      <c r="E74" s="28"/>
      <c r="F74" s="29">
        <f>SUM(F7:F73)</f>
        <v>0</v>
      </c>
    </row>
  </sheetData>
  <mergeCells count="4">
    <mergeCell ref="A74:E74"/>
    <mergeCell ref="A1:H1"/>
    <mergeCell ref="A2:H2"/>
    <mergeCell ref="A3:H3"/>
  </mergeCells>
  <phoneticPr fontId="1" type="noConversion"/>
  <pageMargins left="0.7" right="0.7" top="0.75" bottom="0.75" header="0.3" footer="0.3"/>
  <pageSetup paperSize="9" scale="8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C3 Artykuły do sprzątania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Bakaj</dc:creator>
  <cp:lastModifiedBy>ajuskowiak@o365.utp.edu.pl</cp:lastModifiedBy>
  <cp:lastPrinted>2025-01-29T07:40:45Z</cp:lastPrinted>
  <dcterms:created xsi:type="dcterms:W3CDTF">2015-06-05T18:19:34Z</dcterms:created>
  <dcterms:modified xsi:type="dcterms:W3CDTF">2025-03-25T11:52:21Z</dcterms:modified>
</cp:coreProperties>
</file>