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0.211\dane_dzialy\ZamPubl\Tomek\2025_Przetargi\ZP_9999_2025_Catering\2025\Ostateczna wersja Rajska i Ertman 28.03.25 r\"/>
    </mc:Choice>
  </mc:AlternateContent>
  <bookViews>
    <workbookView xWindow="0" yWindow="0" windowWidth="28800" windowHeight="1230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4" i="1"/>
  <c r="F47" i="1" l="1"/>
  <c r="F14" i="1"/>
  <c r="F11" i="1" l="1"/>
</calcChain>
</file>

<file path=xl/sharedStrings.xml><?xml version="1.0" encoding="utf-8"?>
<sst xmlns="http://schemas.openxmlformats.org/spreadsheetml/2006/main" count="100" uniqueCount="72">
  <si>
    <t>Numer pomieszczenia</t>
  </si>
  <si>
    <t>A1</t>
  </si>
  <si>
    <t>02.C-06</t>
  </si>
  <si>
    <t>C02A</t>
  </si>
  <si>
    <t>magazyn</t>
  </si>
  <si>
    <t>C02</t>
  </si>
  <si>
    <t>korytarz</t>
  </si>
  <si>
    <t>C01</t>
  </si>
  <si>
    <t>szatnia dla pracowników</t>
  </si>
  <si>
    <t>C01 WC</t>
  </si>
  <si>
    <t>B1</t>
  </si>
  <si>
    <t>suma</t>
  </si>
  <si>
    <t>P16.PO.11</t>
  </si>
  <si>
    <t>P15.OO.16</t>
  </si>
  <si>
    <t>P15.ENK.6</t>
  </si>
  <si>
    <t>P11.GE.27</t>
  </si>
  <si>
    <t>P10.CO.8</t>
  </si>
  <si>
    <t>P10.CO.121</t>
  </si>
  <si>
    <t>P8.MP.35</t>
  </si>
  <si>
    <t>P8.92</t>
  </si>
  <si>
    <t>P7.106</t>
  </si>
  <si>
    <t>P6.76</t>
  </si>
  <si>
    <t>P6.GO.46</t>
  </si>
  <si>
    <t>P5.65</t>
  </si>
  <si>
    <t>P5.84</t>
  </si>
  <si>
    <t>P4.83</t>
  </si>
  <si>
    <t>P4.59</t>
  </si>
  <si>
    <t>P3.39</t>
  </si>
  <si>
    <t>P1.73</t>
  </si>
  <si>
    <t>ul. Sterlinga 13</t>
  </si>
  <si>
    <t>P15.CH.16</t>
  </si>
  <si>
    <t>P11.NR.6</t>
  </si>
  <si>
    <t>P10.CO.96</t>
  </si>
  <si>
    <t>P7.UR.52</t>
  </si>
  <si>
    <t>suma łączna</t>
  </si>
  <si>
    <t>Budynek</t>
  </si>
  <si>
    <t>Załącznik nr 1 do umowy dzierżawy wraz z prawem do korzystania z kuchenek cateringowych</t>
  </si>
  <si>
    <t>Funkcja pomieszczenia</t>
  </si>
  <si>
    <t xml:space="preserve">pomieszczenie na wózki bemarowe </t>
  </si>
  <si>
    <r>
      <t>Powierzchnia w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</si>
  <si>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Toaleta</t>
  </si>
  <si>
    <t>Kuchenka planowana do uruchomienia</t>
  </si>
  <si>
    <t>Klinika Kardiochirurgii</t>
  </si>
  <si>
    <t>Klinika Ortopedii</t>
  </si>
  <si>
    <t>Klinika Kardiologii Interwencyjnej</t>
  </si>
  <si>
    <t>Klinika Kardiologii</t>
  </si>
  <si>
    <t>Klinika Elektrokardiologii</t>
  </si>
  <si>
    <t>Klinika Ginekologii Onkologicznej</t>
  </si>
  <si>
    <t>Klinika Onkologii Ogólnej</t>
  </si>
  <si>
    <t>Klinika Endokrynologii</t>
  </si>
  <si>
    <t>Klinika Geriatrii</t>
  </si>
  <si>
    <t>Klinika Chirurgii Onkologicznej</t>
  </si>
  <si>
    <t>Klinika Medycyny Paliatywnej</t>
  </si>
  <si>
    <t>Kuchenka cateringowa</t>
  </si>
  <si>
    <t>Klinika Chorób Wewnętrznych, Diabetologii i Farmakologii Klinicznej</t>
  </si>
  <si>
    <t>Klinika Chorób Wewnętrznych i Diabetologii</t>
  </si>
  <si>
    <t>Klinika Chirurgii Ogólnej i Onkologicznej</t>
  </si>
  <si>
    <t>Klinika Nefrologii, Hipertensjologii i Transplantologii Nerek</t>
  </si>
  <si>
    <t>Klinika Rehabilitacji Medycznej</t>
  </si>
  <si>
    <t>Klinika Położniczo-Ginekologiczna</t>
  </si>
  <si>
    <t>Uwagi</t>
  </si>
  <si>
    <t>Wykaz pomieszczeń do dzierżawy</t>
  </si>
  <si>
    <t>Kuchnia czysta</t>
  </si>
  <si>
    <t>Kuchnia brudna</t>
  </si>
  <si>
    <t>Wykaz pomieszczeń do korzystania</t>
  </si>
  <si>
    <t>ul.Bardowskiego 1</t>
  </si>
  <si>
    <t>ul. Wierzbowa 38</t>
  </si>
  <si>
    <t>pomieszczenie zaplecza</t>
  </si>
  <si>
    <t>1.18</t>
  </si>
  <si>
    <t>0.35</t>
  </si>
  <si>
    <t>Jadalnia</t>
  </si>
  <si>
    <t>Wykaz pomieszczeń do ew. przekazania do korzystania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</si>
</sst>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47"/>
  <sheetViews>
    <sheetView tabSelected="1" workbookViewId="0">
      <selection activeCell="K16" sqref="K16"/>
    </sheetView>
  </sheetViews>
  <sheetFormatPr defaultRowHeight="15" x14ac:dyDescent="0.25"/>
  <cols>
    <col min="3" max="3" width="17.140625" style="2" customWidth="1"/>
    <col min="4" max="4" width="20.85546875" style="2" bestFit="1" customWidth="1"/>
    <col min="5" max="5" width="35.7109375" style="1" bestFit="1" customWidth="1"/>
    <col min="6" max="6" width="12.85546875" style="2" bestFit="1" customWidth="1"/>
    <col min="7" max="7" width="63" style="1" bestFit="1" customWidth="1"/>
  </cols>
  <sheetData>
    <row r="2" spans="3:7" ht="31.5" x14ac:dyDescent="0.25">
      <c r="G2" s="8" t="s">
        <v>36</v>
      </c>
    </row>
    <row r="4" spans="3:7" ht="19.5" x14ac:dyDescent="0.25">
      <c r="C4" s="16" t="s">
        <v>61</v>
      </c>
      <c r="D4" s="16"/>
      <c r="E4" s="16"/>
      <c r="F4" s="16"/>
      <c r="G4" s="16"/>
    </row>
    <row r="5" spans="3:7" ht="32.25" x14ac:dyDescent="0.25">
      <c r="C5" s="3" t="s">
        <v>35</v>
      </c>
      <c r="D5" s="3" t="s">
        <v>0</v>
      </c>
      <c r="E5" s="3" t="s">
        <v>37</v>
      </c>
      <c r="F5" s="9" t="s">
        <v>39</v>
      </c>
      <c r="G5" s="3" t="s">
        <v>60</v>
      </c>
    </row>
    <row r="6" spans="3:7" x14ac:dyDescent="0.25">
      <c r="C6" s="15" t="s">
        <v>1</v>
      </c>
      <c r="D6" s="3" t="s">
        <v>2</v>
      </c>
      <c r="E6" s="3" t="s">
        <v>38</v>
      </c>
      <c r="F6" s="3">
        <v>40.700000000000003</v>
      </c>
      <c r="G6" s="5"/>
    </row>
    <row r="7" spans="3:7" x14ac:dyDescent="0.25">
      <c r="C7" s="15"/>
      <c r="D7" s="3" t="s">
        <v>3</v>
      </c>
      <c r="E7" s="3" t="s">
        <v>4</v>
      </c>
      <c r="F7" s="3">
        <v>7.3</v>
      </c>
      <c r="G7" s="5"/>
    </row>
    <row r="8" spans="3:7" x14ac:dyDescent="0.25">
      <c r="C8" s="15"/>
      <c r="D8" s="3" t="s">
        <v>5</v>
      </c>
      <c r="E8" s="3" t="s">
        <v>6</v>
      </c>
      <c r="F8" s="3">
        <v>7.3</v>
      </c>
      <c r="G8" s="5"/>
    </row>
    <row r="9" spans="3:7" x14ac:dyDescent="0.25">
      <c r="C9" s="15"/>
      <c r="D9" s="3" t="s">
        <v>7</v>
      </c>
      <c r="E9" s="3" t="s">
        <v>8</v>
      </c>
      <c r="F9" s="3">
        <v>10.5</v>
      </c>
      <c r="G9" s="5"/>
    </row>
    <row r="10" spans="3:7" x14ac:dyDescent="0.25">
      <c r="C10" s="15"/>
      <c r="D10" s="3" t="s">
        <v>9</v>
      </c>
      <c r="E10" s="3" t="s">
        <v>40</v>
      </c>
      <c r="F10" s="3">
        <v>5.3</v>
      </c>
      <c r="G10" s="5"/>
    </row>
    <row r="11" spans="3:7" x14ac:dyDescent="0.25">
      <c r="C11" s="3"/>
      <c r="D11" s="3"/>
      <c r="E11" s="6" t="s">
        <v>11</v>
      </c>
      <c r="F11" s="4">
        <f>SUM(F6:F10)</f>
        <v>71.099999999999994</v>
      </c>
      <c r="G11" s="5"/>
    </row>
    <row r="12" spans="3:7" x14ac:dyDescent="0.25">
      <c r="C12" s="15" t="s">
        <v>10</v>
      </c>
      <c r="D12" s="3">
        <v>714</v>
      </c>
      <c r="E12" s="3" t="s">
        <v>62</v>
      </c>
      <c r="F12" s="3">
        <v>20</v>
      </c>
      <c r="G12" s="5"/>
    </row>
    <row r="13" spans="3:7" x14ac:dyDescent="0.25">
      <c r="C13" s="15"/>
      <c r="D13" s="3">
        <v>610</v>
      </c>
      <c r="E13" s="3" t="s">
        <v>63</v>
      </c>
      <c r="F13" s="3">
        <v>19.5</v>
      </c>
      <c r="G13" s="5"/>
    </row>
    <row r="14" spans="3:7" ht="17.25" x14ac:dyDescent="0.25">
      <c r="C14" s="7"/>
      <c r="D14" s="3"/>
      <c r="E14" s="6" t="s">
        <v>11</v>
      </c>
      <c r="F14" s="4">
        <f>SUM(F12:F13)</f>
        <v>39.5</v>
      </c>
      <c r="G14" s="5"/>
    </row>
    <row r="15" spans="3:7" x14ac:dyDescent="0.25">
      <c r="C15" s="3"/>
      <c r="D15" s="3"/>
      <c r="E15" s="25" t="s">
        <v>34</v>
      </c>
      <c r="F15" s="26">
        <v>110.6</v>
      </c>
      <c r="G15" s="5"/>
    </row>
    <row r="16" spans="3:7" ht="19.5" x14ac:dyDescent="0.25">
      <c r="C16" s="17" t="s">
        <v>64</v>
      </c>
      <c r="D16" s="18"/>
      <c r="E16" s="18"/>
      <c r="F16" s="18"/>
      <c r="G16" s="19"/>
    </row>
    <row r="17" spans="3:8" x14ac:dyDescent="0.25">
      <c r="C17" s="15" t="s">
        <v>1</v>
      </c>
      <c r="D17" s="3" t="s">
        <v>12</v>
      </c>
      <c r="E17" s="3" t="s">
        <v>53</v>
      </c>
      <c r="F17" s="3">
        <v>12.06</v>
      </c>
      <c r="G17" s="5" t="s">
        <v>59</v>
      </c>
    </row>
    <row r="18" spans="3:8" x14ac:dyDescent="0.25">
      <c r="C18" s="15"/>
      <c r="D18" s="3" t="s">
        <v>13</v>
      </c>
      <c r="E18" s="3" t="s">
        <v>53</v>
      </c>
      <c r="F18" s="3">
        <v>8.9600000000000009</v>
      </c>
      <c r="G18" s="5" t="s">
        <v>48</v>
      </c>
    </row>
    <row r="19" spans="3:8" x14ac:dyDescent="0.25">
      <c r="C19" s="15"/>
      <c r="D19" s="3" t="s">
        <v>14</v>
      </c>
      <c r="E19" s="3" t="s">
        <v>53</v>
      </c>
      <c r="F19" s="3">
        <v>11.22</v>
      </c>
      <c r="G19" s="5" t="s">
        <v>49</v>
      </c>
      <c r="H19" s="11"/>
    </row>
    <row r="20" spans="3:8" x14ac:dyDescent="0.25">
      <c r="C20" s="15"/>
      <c r="D20" s="3" t="s">
        <v>15</v>
      </c>
      <c r="E20" s="3" t="s">
        <v>53</v>
      </c>
      <c r="F20" s="3">
        <v>7.57</v>
      </c>
      <c r="G20" s="5" t="s">
        <v>50</v>
      </c>
    </row>
    <row r="21" spans="3:8" x14ac:dyDescent="0.25">
      <c r="C21" s="15"/>
      <c r="D21" s="3" t="s">
        <v>16</v>
      </c>
      <c r="E21" s="3" t="s">
        <v>53</v>
      </c>
      <c r="F21" s="3">
        <v>11.88</v>
      </c>
      <c r="G21" s="5" t="s">
        <v>54</v>
      </c>
    </row>
    <row r="22" spans="3:8" x14ac:dyDescent="0.25">
      <c r="C22" s="15"/>
      <c r="D22" s="3" t="s">
        <v>17</v>
      </c>
      <c r="E22" s="3" t="s">
        <v>53</v>
      </c>
      <c r="F22" s="3">
        <v>11.89</v>
      </c>
      <c r="G22" s="5" t="s">
        <v>51</v>
      </c>
    </row>
    <row r="23" spans="3:8" x14ac:dyDescent="0.25">
      <c r="C23" s="15"/>
      <c r="D23" s="3" t="s">
        <v>18</v>
      </c>
      <c r="E23" s="3" t="s">
        <v>53</v>
      </c>
      <c r="F23" s="3">
        <v>9.6199999999999992</v>
      </c>
      <c r="G23" s="5" t="s">
        <v>52</v>
      </c>
    </row>
    <row r="24" spans="3:8" x14ac:dyDescent="0.25">
      <c r="C24" s="15"/>
      <c r="D24" s="3" t="s">
        <v>19</v>
      </c>
      <c r="E24" s="3" t="s">
        <v>53</v>
      </c>
      <c r="F24" s="3">
        <v>6.63</v>
      </c>
      <c r="G24" s="5" t="s">
        <v>58</v>
      </c>
    </row>
    <row r="25" spans="3:8" x14ac:dyDescent="0.25">
      <c r="C25" s="15"/>
      <c r="D25" s="3" t="s">
        <v>20</v>
      </c>
      <c r="E25" s="3" t="s">
        <v>53</v>
      </c>
      <c r="F25" s="3">
        <v>16.350000000000001</v>
      </c>
      <c r="G25" s="5" t="s">
        <v>57</v>
      </c>
    </row>
    <row r="26" spans="3:8" x14ac:dyDescent="0.25">
      <c r="C26" s="15"/>
      <c r="D26" s="3" t="s">
        <v>21</v>
      </c>
      <c r="E26" s="3" t="s">
        <v>53</v>
      </c>
      <c r="F26" s="3">
        <v>9.92</v>
      </c>
      <c r="G26" s="5" t="s">
        <v>56</v>
      </c>
    </row>
    <row r="27" spans="3:8" x14ac:dyDescent="0.25">
      <c r="C27" s="15"/>
      <c r="D27" s="3" t="s">
        <v>22</v>
      </c>
      <c r="E27" s="3" t="s">
        <v>53</v>
      </c>
      <c r="F27" s="3">
        <v>17.12</v>
      </c>
      <c r="G27" s="5" t="s">
        <v>47</v>
      </c>
    </row>
    <row r="28" spans="3:8" x14ac:dyDescent="0.25">
      <c r="C28" s="15"/>
      <c r="D28" s="3" t="s">
        <v>23</v>
      </c>
      <c r="E28" s="3" t="s">
        <v>53</v>
      </c>
      <c r="F28" s="3">
        <v>15.72</v>
      </c>
      <c r="G28" s="5" t="s">
        <v>46</v>
      </c>
    </row>
    <row r="29" spans="3:8" x14ac:dyDescent="0.25">
      <c r="C29" s="15"/>
      <c r="D29" s="3" t="s">
        <v>24</v>
      </c>
      <c r="E29" s="3" t="s">
        <v>53</v>
      </c>
      <c r="F29" s="3">
        <v>3.88</v>
      </c>
      <c r="G29" s="5" t="s">
        <v>55</v>
      </c>
    </row>
    <row r="30" spans="3:8" x14ac:dyDescent="0.25">
      <c r="C30" s="15"/>
      <c r="D30" s="3" t="s">
        <v>25</v>
      </c>
      <c r="E30" s="3" t="s">
        <v>53</v>
      </c>
      <c r="F30" s="3">
        <v>10.3</v>
      </c>
      <c r="G30" s="5" t="s">
        <v>45</v>
      </c>
    </row>
    <row r="31" spans="3:8" x14ac:dyDescent="0.25">
      <c r="C31" s="15"/>
      <c r="D31" s="3" t="s">
        <v>26</v>
      </c>
      <c r="E31" s="3" t="s">
        <v>53</v>
      </c>
      <c r="F31" s="3">
        <v>15.8</v>
      </c>
      <c r="G31" s="5" t="s">
        <v>44</v>
      </c>
    </row>
    <row r="32" spans="3:8" x14ac:dyDescent="0.25">
      <c r="C32" s="15"/>
      <c r="D32" s="3" t="s">
        <v>27</v>
      </c>
      <c r="E32" s="3" t="s">
        <v>53</v>
      </c>
      <c r="F32" s="3">
        <v>15.7</v>
      </c>
      <c r="G32" s="5" t="s">
        <v>43</v>
      </c>
    </row>
    <row r="33" spans="3:7" x14ac:dyDescent="0.25">
      <c r="C33" s="15"/>
      <c r="D33" s="3" t="s">
        <v>28</v>
      </c>
      <c r="E33" s="3" t="s">
        <v>53</v>
      </c>
      <c r="F33" s="3">
        <v>10.06</v>
      </c>
      <c r="G33" s="5" t="s">
        <v>42</v>
      </c>
    </row>
    <row r="34" spans="3:7" x14ac:dyDescent="0.25">
      <c r="C34" s="3"/>
      <c r="D34" s="3"/>
      <c r="E34" s="6" t="s">
        <v>11</v>
      </c>
      <c r="F34" s="4">
        <f>SUM(F17:F33)</f>
        <v>194.68000000000004</v>
      </c>
      <c r="G34" s="5"/>
    </row>
    <row r="35" spans="3:7" x14ac:dyDescent="0.25">
      <c r="C35" s="12" t="s">
        <v>29</v>
      </c>
      <c r="D35" s="3">
        <v>213</v>
      </c>
      <c r="E35" s="3" t="s">
        <v>67</v>
      </c>
      <c r="F35" s="14">
        <v>5.15</v>
      </c>
      <c r="G35" s="5"/>
    </row>
    <row r="36" spans="3:7" x14ac:dyDescent="0.25">
      <c r="C36" s="20" t="s">
        <v>65</v>
      </c>
      <c r="D36" s="13" t="s">
        <v>68</v>
      </c>
      <c r="E36" s="3" t="s">
        <v>70</v>
      </c>
      <c r="F36" s="14">
        <v>29</v>
      </c>
      <c r="G36" s="5"/>
    </row>
    <row r="37" spans="3:7" x14ac:dyDescent="0.25">
      <c r="C37" s="21"/>
      <c r="D37" s="13" t="s">
        <v>69</v>
      </c>
      <c r="E37" s="3" t="s">
        <v>53</v>
      </c>
      <c r="F37" s="14">
        <v>4.7300000000000004</v>
      </c>
      <c r="G37" s="5"/>
    </row>
    <row r="38" spans="3:7" x14ac:dyDescent="0.25">
      <c r="C38" s="12" t="s">
        <v>66</v>
      </c>
      <c r="D38" s="3">
        <v>6</v>
      </c>
      <c r="E38" s="3" t="s">
        <v>67</v>
      </c>
      <c r="F38" s="14">
        <v>20</v>
      </c>
      <c r="G38" s="5"/>
    </row>
    <row r="39" spans="3:7" x14ac:dyDescent="0.25">
      <c r="C39" s="22" t="s">
        <v>11</v>
      </c>
      <c r="D39" s="23"/>
      <c r="E39" s="24"/>
      <c r="F39" s="4">
        <v>58.88</v>
      </c>
      <c r="G39" s="5"/>
    </row>
    <row r="40" spans="3:7" x14ac:dyDescent="0.25">
      <c r="C40" s="3"/>
      <c r="D40" s="3"/>
      <c r="E40" s="25" t="s">
        <v>34</v>
      </c>
      <c r="F40" s="26">
        <f>SUM(F17:F33,F35,F36,F37,F38)</f>
        <v>253.56000000000003</v>
      </c>
      <c r="G40" s="5"/>
    </row>
    <row r="41" spans="3:7" ht="19.5" x14ac:dyDescent="0.25">
      <c r="C41" s="17" t="s">
        <v>71</v>
      </c>
      <c r="D41" s="18"/>
      <c r="E41" s="18"/>
      <c r="F41" s="18"/>
      <c r="G41" s="19"/>
    </row>
    <row r="42" spans="3:7" x14ac:dyDescent="0.25">
      <c r="C42" s="3"/>
      <c r="D42" s="3"/>
      <c r="E42" s="4"/>
      <c r="F42" s="3"/>
      <c r="G42" s="5"/>
    </row>
    <row r="43" spans="3:7" x14ac:dyDescent="0.25">
      <c r="C43" s="15" t="s">
        <v>1</v>
      </c>
      <c r="D43" s="3" t="s">
        <v>30</v>
      </c>
      <c r="E43" s="10" t="s">
        <v>41</v>
      </c>
      <c r="F43" s="3">
        <v>6.75</v>
      </c>
      <c r="G43" s="5"/>
    </row>
    <row r="44" spans="3:7" x14ac:dyDescent="0.25">
      <c r="C44" s="15"/>
      <c r="D44" s="3" t="s">
        <v>31</v>
      </c>
      <c r="E44" s="10" t="s">
        <v>41</v>
      </c>
      <c r="F44" s="3">
        <v>12.38</v>
      </c>
      <c r="G44" s="5"/>
    </row>
    <row r="45" spans="3:7" x14ac:dyDescent="0.25">
      <c r="C45" s="15"/>
      <c r="D45" s="3" t="s">
        <v>32</v>
      </c>
      <c r="E45" s="10" t="s">
        <v>41</v>
      </c>
      <c r="F45" s="3">
        <v>11.21</v>
      </c>
      <c r="G45" s="5"/>
    </row>
    <row r="46" spans="3:7" x14ac:dyDescent="0.25">
      <c r="C46" s="15"/>
      <c r="D46" s="3" t="s">
        <v>33</v>
      </c>
      <c r="E46" s="10" t="s">
        <v>41</v>
      </c>
      <c r="F46" s="3">
        <v>11.22</v>
      </c>
      <c r="G46" s="5"/>
    </row>
    <row r="47" spans="3:7" x14ac:dyDescent="0.25">
      <c r="C47" s="3"/>
      <c r="D47" s="3"/>
      <c r="E47" s="6" t="s">
        <v>11</v>
      </c>
      <c r="F47" s="4">
        <f>SUM(F43:F46)</f>
        <v>41.56</v>
      </c>
      <c r="G47" s="5"/>
    </row>
  </sheetData>
  <mergeCells count="9">
    <mergeCell ref="C6:C10"/>
    <mergeCell ref="C12:C13"/>
    <mergeCell ref="C43:C46"/>
    <mergeCell ref="C17:C33"/>
    <mergeCell ref="C4:G4"/>
    <mergeCell ref="C16:G16"/>
    <mergeCell ref="C41:G41"/>
    <mergeCell ref="C36:C37"/>
    <mergeCell ref="C39:E39"/>
  </mergeCells>
  <pageMargins left="0.7" right="0.7" top="0.75" bottom="0.75" header="0.3" footer="0.3"/>
  <pageSetup paperSize="9" scale="66" fitToWidth="0" orientation="landscape" r:id="rId1"/>
  <ignoredErrors>
    <ignoredError sqref="D3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Szenfeld</dc:creator>
  <cp:lastModifiedBy>Tomasz Miazek</cp:lastModifiedBy>
  <cp:lastPrinted>2025-03-18T13:33:35Z</cp:lastPrinted>
  <dcterms:created xsi:type="dcterms:W3CDTF">2015-06-05T18:19:34Z</dcterms:created>
  <dcterms:modified xsi:type="dcterms:W3CDTF">2025-04-01T16:31:07Z</dcterms:modified>
</cp:coreProperties>
</file>