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zp\3. POSTĘPOWANIA PZP\2024\23_ZP_2024 Odczynniki ZBBŻ (gr 8)\3. SWZ z załącznikami\"/>
    </mc:Choice>
  </mc:AlternateContent>
  <xr:revisionPtr revIDLastSave="0" documentId="13_ncr:1_{03D5F0DC-AAD4-4EBF-8AF6-41E0A634FDEE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Wykres1" sheetId="26" r:id="rId1"/>
    <sheet name="38-ZP-2023" sheetId="2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25" l="1"/>
  <c r="L8" i="25"/>
  <c r="J47" i="25"/>
  <c r="M47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3" i="25"/>
  <c r="M34" i="25"/>
  <c r="M35" i="25"/>
  <c r="M36" i="25"/>
  <c r="M37" i="25"/>
  <c r="M38" i="25"/>
  <c r="M39" i="25"/>
  <c r="M40" i="25"/>
  <c r="M41" i="25"/>
  <c r="M42" i="25"/>
  <c r="M43" i="25"/>
  <c r="M44" i="25"/>
  <c r="M45" i="25"/>
  <c r="M46" i="25"/>
  <c r="L9" i="25"/>
  <c r="L10" i="25"/>
  <c r="L11" i="25"/>
  <c r="L12" i="25"/>
  <c r="L13" i="25"/>
  <c r="L14" i="25"/>
  <c r="L15" i="25"/>
  <c r="L16" i="25"/>
  <c r="L17" i="25"/>
  <c r="L18" i="25"/>
  <c r="L19" i="25"/>
  <c r="L20" i="25"/>
  <c r="L21" i="25"/>
  <c r="L22" i="25"/>
  <c r="L23" i="25"/>
  <c r="L24" i="25"/>
  <c r="L25" i="25"/>
  <c r="L26" i="25"/>
  <c r="L27" i="25"/>
  <c r="L28" i="25"/>
  <c r="L29" i="25"/>
  <c r="L30" i="25"/>
  <c r="L31" i="25"/>
  <c r="L32" i="25"/>
  <c r="L33" i="25"/>
  <c r="L34" i="25"/>
  <c r="L35" i="25"/>
  <c r="L36" i="25"/>
  <c r="L37" i="25"/>
  <c r="L38" i="25"/>
  <c r="L39" i="25"/>
  <c r="L40" i="25"/>
  <c r="L41" i="25"/>
  <c r="L42" i="25"/>
  <c r="L43" i="25"/>
  <c r="L44" i="25"/>
  <c r="L45" i="25"/>
  <c r="L46" i="25"/>
  <c r="J8" i="25"/>
  <c r="L47" i="25" l="1"/>
</calcChain>
</file>

<file path=xl/sharedStrings.xml><?xml version="1.0" encoding="utf-8"?>
<sst xmlns="http://schemas.openxmlformats.org/spreadsheetml/2006/main" count="167" uniqueCount="103">
  <si>
    <t>Lp.</t>
  </si>
  <si>
    <t>Wielkość opakowania</t>
  </si>
  <si>
    <t>Cena netto/opak.</t>
  </si>
  <si>
    <t>5 g</t>
  </si>
  <si>
    <t>500 g</t>
  </si>
  <si>
    <t>25 g</t>
  </si>
  <si>
    <t>2,5 l</t>
  </si>
  <si>
    <t>Załącznik nr 2 do SWZ</t>
  </si>
  <si>
    <t>Formularz asortmentowo-cenowy</t>
  </si>
  <si>
    <t xml:space="preserve">Niniejszy plik należy opatrzyć kwalifikowanym podpisem elektronicznym lub podpisem zaufanym </t>
  </si>
  <si>
    <t>lub podpisem osobistym przez osobę uprawnioną do występowania w imieniu Wykonawcy</t>
  </si>
  <si>
    <t>Numer katalogowy</t>
  </si>
  <si>
    <t>Nazwa producenta</t>
  </si>
  <si>
    <t>50 g</t>
  </si>
  <si>
    <t>1.0029.2500</t>
  </si>
  <si>
    <t xml:space="preserve">1.15440.1000 </t>
  </si>
  <si>
    <t>1.06035.2500</t>
  </si>
  <si>
    <t>1.15333.2500</t>
  </si>
  <si>
    <t>1.06044.2500</t>
  </si>
  <si>
    <t xml:space="preserve">Chloroform HPLC , czystość ≥ 99,8%, woda ≤ 0,01% </t>
  </si>
  <si>
    <t>1.02444.1000</t>
  </si>
  <si>
    <t>1.01040.2500</t>
  </si>
  <si>
    <t>1.02827.2500</t>
  </si>
  <si>
    <t>1.08325.1000</t>
  </si>
  <si>
    <t>1.04374.2500</t>
  </si>
  <si>
    <t>1.00868.1000</t>
  </si>
  <si>
    <r>
      <t>Metanol do LC/MS Czystość (GC) ≥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99,9%, Woda ≤ 0,01 %, Al- max 10ppb, Ca- max 10ppb, Fe- max 10ppb, K- max 5ppb, Mg- max 10ppb. Odpowiednie do LC/MS (badane z pułapką jonową MS); Intensywność szczytu mas tła w oparciu o rezerpinę (APCI / ESI  dodatnie) ≤ 2 ppb, odpowiednia dla LC/MS (badana z pułapką jonową MS); Intensywność szczytu masy tła w oparciu o rezerpinę (APCI / ESI ujemne) ≤ 20 ppb, odpowiednia do analizy PAH, filtrowana przez filtr 0,2 μm. Odpowiednie do urządzeń UPLC / UHPLC / Ultra HPLC, odpowiednich dla Q-TOF LC/MS </t>
    </r>
  </si>
  <si>
    <t xml:space="preserve">n-Heksan do analiz; czystość ≥96,0%, woda ≤ 0,01% </t>
  </si>
  <si>
    <t xml:space="preserve">Ethyl Acetate, czystość (GC) ≥99,8%, woda ≤ 0,05%, filtrowane przez filtr 0,2µm </t>
  </si>
  <si>
    <t>1.06067.1000</t>
  </si>
  <si>
    <t>S4641-500G</t>
  </si>
  <si>
    <t xml:space="preserve">Wodorotlenek sodu, ≥98%, (soda kaustyczna) paletki odczynnikowe bezwodne, zanieczyszczenia - ≤1.0% węglan sodu, czystość ≥98% </t>
  </si>
  <si>
    <t>S5881-500G</t>
  </si>
  <si>
    <t>S5375</t>
  </si>
  <si>
    <t>533002-50ML</t>
  </si>
  <si>
    <t>Kwas l-askorbinowy</t>
  </si>
  <si>
    <t>A7506</t>
  </si>
  <si>
    <t>C7880</t>
  </si>
  <si>
    <t>52600-U</t>
  </si>
  <si>
    <t>E6511</t>
  </si>
  <si>
    <t>Sopelclean ENVI-Carb 120/400</t>
  </si>
  <si>
    <t>57210-U</t>
  </si>
  <si>
    <t>A6141-500G</t>
  </si>
  <si>
    <t>S2889</t>
  </si>
  <si>
    <t>55299-U</t>
  </si>
  <si>
    <t>2,5 kg</t>
  </si>
  <si>
    <t>500g</t>
  </si>
  <si>
    <t>50 ml</t>
  </si>
  <si>
    <t>100g</t>
  </si>
  <si>
    <t>100 g</t>
  </si>
  <si>
    <t>250 g</t>
  </si>
  <si>
    <t>20 g</t>
  </si>
  <si>
    <r>
      <t>Acetonitryl do chromatografii cieczowej LC/MS , Czystość (GC)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≥ 99,9%,  Woda ≤ 0,01%, Al - max 10ppb, Ca-max 10ppb, Fe max 10ppb, K max 5 ppb,Mg- max 10ppb, Na- max 50ppb. Odpowiednie dla LC-MS (badane z pułapką jonową MS) Intensywność szczytu masy tła w oparciu o rezerpinę (APCI / ESI 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dodatnia) ≤ 2 ppb, Odpowiednie dla LC / MS (badane z pułapką jonową MS), Intensywność szczytu masy tła w oparciu o rezerpinę (APC / ESI ujemna) ≤ 20 ppb, Filtrowane filtrem 0,2 μm Odpowiednie dla urządzeń UPLC / UHPLC / Ultra HPLC - przyrządów Odpowiednie dla Q-TOF LC / MS </t>
    </r>
  </si>
  <si>
    <t>EDTA ETHYLENEDIAMINETETRAACETIC ACID TETRASODIUM SALT DICHYDRATE, nr CAS: 10378-23-1</t>
  </si>
  <si>
    <t>Octan sodowy (sodium acetate), nr CAS: 127-09-3</t>
  </si>
  <si>
    <t>Octan etylu - Ethyl acetate for gas chromatography MS, nr CAS: 141-78-6</t>
  </si>
  <si>
    <t>Wodorowęglan sodu - Sodium hydrogen Corborate, nr CAS: 144-55-8</t>
  </si>
  <si>
    <t>Cykloheksan do HPLC - zawartość wody, ≤0,01%, pozostałość po odparowaniu ≤ 2,0mg/l, filtrowane przez filtr 0,2µm, nr CAS: 110-82-7</t>
  </si>
  <si>
    <t>Opis przedmiotu zamówienia</t>
  </si>
  <si>
    <t xml:space="preserve">Siarczan magnezu - EMSURE, formuła chemiczna MgSO₄, czystość ≥ 98,0%, chlorek (Cl) ≤ 0.001%, metale ciężkie ≤ 0.001%, nr CAS: 7487-88-9 </t>
  </si>
  <si>
    <r>
      <t>Wodorocytrynian sodu,  o min. czystości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99%, nr CAS: 6132-05-4</t>
    </r>
  </si>
  <si>
    <t>3-Ethoxy-1,2-propanediol, o min. czystości 98%, nr CAS: 1874-62-0</t>
  </si>
  <si>
    <t>Gluconolactone, nr CAS: 90-80-2</t>
  </si>
  <si>
    <t>litr</t>
  </si>
  <si>
    <t xml:space="preserve">D-Sorbitol, w proszku, gęstość optyczna &lt;1 (względem powietrza), ciśnienie pary &lt;0,1 mmHg (25°C), o min. czystości  99%, nr CAS: 50-70-4 </t>
  </si>
  <si>
    <t xml:space="preserve">Kwas mrówkowy 98-100%, dodatek do eluentu LC/MS, nr CAS: 64-18-6  </t>
  </si>
  <si>
    <t>Supel QuE, Z-Sep + Bulk, nr CAS: 231-545-4</t>
  </si>
  <si>
    <t xml:space="preserve">Toluen cz.d.a., czystość 99,9%, woda ≤ 0,03%, pozostałość po odparowaniu ≤ 0,0005% </t>
  </si>
  <si>
    <r>
      <t xml:space="preserve">Woda do LC/MS  przewodność właściwa w temperaturze 25 st. C (w czasie produkcji) ≤ 1 μS / cm, pozostałość po odparowaniu ≤ 5 mg / l, odpowiednia dla LC/MS (badana z pułapką jonową MS); Intensywność szczytu mas tła w oparciu o rezerpinę (APCI/ESI </t>
    </r>
    <r>
      <rPr>
        <strike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dodatnie) ≤ 1 ppb, odpowiednia dla LC/MS (badana z pułapką jonową MS); Intensywność szumu tła w oparciu o rezerpinę (APCI/ESI ujemne) ≤ 20 ppb, Filtrowane przez filtr 0,2 μm. Odpowiednie do urządzeń UPLC / UHPLC / Ultra HPLC, odpowiednich dla Q-TOF LC / MS, Al- max 10ppb, Fe- max 5ppb, K-max 10ppb, Mg- max 20ppb</t>
    </r>
  </si>
  <si>
    <t>DISCOVERY DSC-18 SPC BULK POCKING, nr CAS: 63231-67-4</t>
  </si>
  <si>
    <t xml:space="preserve">2-Propanol - Woda ≤ 0,05 %,  filtrowane przez filtr 0,2 µm </t>
  </si>
  <si>
    <t>Ammonia solution (roztwór amoniaku) 32%, nr CAS: 1336-21-6</t>
  </si>
  <si>
    <t>Bezwodny siarczan sodu - sodium sulfate anhydrous 99%, nr CAS: 7757-82-6</t>
  </si>
  <si>
    <t xml:space="preserve">Dichlorometan - Czystość (GC)  ≥99,9%,  Woda ≤0,01% </t>
  </si>
  <si>
    <t xml:space="preserve">Dwuwodny cytrynian sodu, czystość ≥ 99,0%, zanieczyszczenia:  Amoniak (NH3)≤0.003%, Substancje nierozpuszczalne ≤0,005%, pH 7,0-9,0 (25°C, 5% w roztworze), nr CAS: 6132-04-3 </t>
  </si>
  <si>
    <t xml:space="preserve">Kwas mrówkowy do spektrometrii mas (Formic acid for mass spectrometry) - 98-100%,  nr CAS: 64-18-6  </t>
  </si>
  <si>
    <t xml:space="preserve">Kwas octowy 100%, dodatek do eluentu LC/MS, nr CAS: 64-19-7 </t>
  </si>
  <si>
    <t xml:space="preserve">Kwas siarkowy 95% do analizy śladowej, MW: 98,08 g/mol, temp. wrzenia: ~335°C (1013 hPa), temp. topnienia: 3°C, gęstość: 1,84 g/cm³ (20°C), nr CAS: 7664-93-9 </t>
  </si>
  <si>
    <r>
      <t>Kwas szikimowy, organiczny związek chemiczny z grupy hydroksykwasów,</t>
    </r>
    <r>
      <rPr>
        <strike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czystość ≥99%, nr CAS: 138-59-0</t>
    </r>
  </si>
  <si>
    <r>
      <t>L-Cysteiny chlorowodorek, monohydrat, (L-Cysteine hydrochloride monohydrate), o min. czystości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98%, nr CAS: 7048-04-6</t>
    </r>
  </si>
  <si>
    <t xml:space="preserve">Octan amonu - do chromatografii cieczowej ze spektrometrem masowym LiChropur, Woda ≤ 1.0%, Odpowiednie do LC/MS (badane z pułapką jonową MS) Intensywność szczytu masy tła w oparciu o rezerpinę (APC/ESI  dodatnie) ≤ 20 ppb, Intensywność szczytu masy tła w oparciu o rezerpinę (APC/ESI ujemne) ≤ 2 ppb </t>
  </si>
  <si>
    <t>Wodorowęglan amonu - Ammonium hydrogen Carbonate Ammonium bicarbonate, nr CAS: 1066-33-7</t>
  </si>
  <si>
    <t>Wodorowęglan amonu, dodatek eluentowy do eluentowego dodatku dla LC-MS</t>
  </si>
  <si>
    <t>Izooktan do analizy pestycydów - Czystość (GC) ≥99,8% , Woda ≤ 0,01 %, GC/ECD (zakres retencji 1,2,4 trichlorobenzenu do decachlorobiofenyle, indywidualne sygnały (standard lindanu) ≤ 3, GC/FID (zakres retencji n - undekanu do n-tetracontanu-) indywidualne sygnały (standard n-tetradekanu) ≤ 3 ng/ml</t>
  </si>
  <si>
    <t>g</t>
  </si>
  <si>
    <t>kg</t>
  </si>
  <si>
    <t xml:space="preserve">Chlorek sodu ACS, stopień odczynnika ACS, czystość ≥99.0%, zanieczyszczenia ≤0,005%, substancje nierozpuszczalne, pH 5,0-9,0 (25°C, 5% w roztworze), 
nr CAS: 7647-14-5 
</t>
  </si>
  <si>
    <t>S9888</t>
  </si>
  <si>
    <t>dot. postępowania pn. Sukcesywne dostawy odczynników chemicznych do wysoko wyspecjalizowanych zastosowań badawczych, nr postępowania 23/ZP/2024</t>
  </si>
  <si>
    <t>Razem</t>
  </si>
  <si>
    <t>Przykładowy produkt spełniający wymagania Zamawiającego</t>
  </si>
  <si>
    <t>Oferowany produkt</t>
  </si>
  <si>
    <t>Planowana liczba opakowań</t>
  </si>
  <si>
    <t xml:space="preserve">Stawka 
% VAT </t>
  </si>
  <si>
    <t>Merck</t>
  </si>
  <si>
    <t>Wartość netto              
(kol. 8 x kol. 9)</t>
  </si>
  <si>
    <t>Wartość  VAT 
(kol. 10 x kol. 11)</t>
  </si>
  <si>
    <t>Watość brutto
(kol. 10 + kol. 12)</t>
  </si>
  <si>
    <t>27001-1l-M</t>
  </si>
  <si>
    <t>533001-0050</t>
  </si>
  <si>
    <t>70221-25G-F</t>
  </si>
  <si>
    <r>
      <rPr>
        <b/>
        <u/>
        <sz val="9"/>
        <color indexed="8"/>
        <rFont val="Calibri"/>
        <family val="2"/>
        <charset val="238"/>
      </rPr>
      <t>Uwaga:</t>
    </r>
    <r>
      <rPr>
        <sz val="9"/>
        <color indexed="8"/>
        <rFont val="Calibri"/>
        <family val="2"/>
        <charset val="238"/>
      </rPr>
      <t xml:space="preserve"> 
Wykonawca zobowiązany jest do wypełnienia kolumn nr 4, 5, 8-12 </t>
    </r>
  </si>
  <si>
    <r>
      <t>Mrówczan amonu do LC-MS Ultra; eluentowy dodatek do soli amonowej kwasu moczowego UHPLC-MS ≥ 99,0%</t>
    </r>
    <r>
      <rPr>
        <sz val="9"/>
        <color rgb="FFFF0000"/>
        <rFont val="Calibri"/>
        <family val="2"/>
        <charset val="238"/>
        <scheme val="minor"/>
      </rPr>
      <t xml:space="preserve">, </t>
    </r>
    <r>
      <rPr>
        <sz val="9"/>
        <rFont val="Calibri"/>
        <family val="2"/>
        <charset val="238"/>
        <scheme val="minor"/>
      </rPr>
      <t xml:space="preserve">czystość </t>
    </r>
    <r>
      <rPr>
        <sz val="9"/>
        <rFont val="Czcionka tekstu podstawowego"/>
        <charset val="238"/>
      </rPr>
      <t>≥</t>
    </r>
    <r>
      <rPr>
        <sz val="9"/>
        <rFont val="Calibri"/>
        <family val="2"/>
        <charset val="238"/>
      </rPr>
      <t>99,0%</t>
    </r>
    <r>
      <rPr>
        <sz val="9"/>
        <rFont val="Calibri"/>
        <family val="2"/>
        <charset val="238"/>
        <scheme val="minor"/>
      </rPr>
      <t xml:space="preserve">, woda max 2%, nr CAS: 540-69-2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</si>
</sst>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zł&quot;;\-#,##0.0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&quot;zł&quot;"/>
    <numFmt numFmtId="166" formatCode="0.0"/>
    <numFmt numFmtId="167" formatCode="[$-415]0.000"/>
  </numFmts>
  <fonts count="4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Times New Roman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rgb="FF000000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u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theme="1"/>
      <name val="Czcionka tekstu podstawowego"/>
      <family val="2"/>
      <charset val="238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sz val="9"/>
      <name val="Czcionka tekstu podstawowego"/>
      <charset val="238"/>
    </font>
    <font>
      <sz val="9"/>
      <name val="Calibri"/>
      <family val="2"/>
      <charset val="238"/>
    </font>
    <font>
      <sz val="9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D9E1F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9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165" fontId="7" fillId="0" borderId="0" applyBorder="0" applyProtection="0"/>
    <xf numFmtId="0" fontId="8" fillId="0" borderId="0"/>
    <xf numFmtId="165" fontId="7" fillId="0" borderId="0" applyBorder="0" applyProtection="0"/>
    <xf numFmtId="165" fontId="7" fillId="0" borderId="0" applyBorder="0" applyProtection="0"/>
    <xf numFmtId="0" fontId="8" fillId="0" borderId="0"/>
    <xf numFmtId="164" fontId="9" fillId="0" borderId="0" applyFont="0" applyFill="0" applyBorder="0" applyAlignment="0" applyProtection="0"/>
    <xf numFmtId="165" fontId="10" fillId="0" borderId="0" applyBorder="0" applyProtection="0"/>
    <xf numFmtId="0" fontId="4" fillId="3" borderId="0" applyNumberFormat="0" applyBorder="0" applyAlignment="0" applyProtection="0"/>
    <xf numFmtId="0" fontId="8" fillId="0" borderId="0"/>
    <xf numFmtId="166" fontId="10" fillId="0" borderId="0" applyBorder="0" applyProtection="0"/>
    <xf numFmtId="164" fontId="9" fillId="0" borderId="0" applyFont="0" applyFill="0" applyBorder="0" applyAlignment="0" applyProtection="0"/>
    <xf numFmtId="0" fontId="8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167" fontId="1" fillId="0" borderId="0"/>
    <xf numFmtId="9" fontId="3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2" fillId="0" borderId="0"/>
    <xf numFmtId="0" fontId="11" fillId="0" borderId="0"/>
    <xf numFmtId="9" fontId="11" fillId="0" borderId="0" applyFont="0" applyFill="0" applyBorder="0" applyAlignment="0" applyProtection="0"/>
    <xf numFmtId="0" fontId="8" fillId="0" borderId="0"/>
    <xf numFmtId="0" fontId="1" fillId="0" borderId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11" fillId="0" borderId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165" fontId="10" fillId="0" borderId="0" applyBorder="0" applyProtection="0"/>
    <xf numFmtId="0" fontId="8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2" fillId="0" borderId="0"/>
    <xf numFmtId="0" fontId="11" fillId="0" borderId="0"/>
    <xf numFmtId="0" fontId="8" fillId="0" borderId="0"/>
    <xf numFmtId="0" fontId="1" fillId="0" borderId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11" fillId="0" borderId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Border="0" applyProtection="0"/>
    <xf numFmtId="165" fontId="7" fillId="0" borderId="0" applyBorder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1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11" fillId="0" borderId="0"/>
    <xf numFmtId="0" fontId="3" fillId="0" borderId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82">
    <xf numFmtId="0" fontId="0" fillId="0" borderId="0" xfId="0"/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right" vertical="center"/>
    </xf>
    <xf numFmtId="9" fontId="22" fillId="0" borderId="1" xfId="0" applyNumberFormat="1" applyFont="1" applyFill="1" applyBorder="1" applyAlignment="1">
      <alignment horizontal="center" vertical="center"/>
    </xf>
    <xf numFmtId="165" fontId="22" fillId="0" borderId="1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9" fontId="22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4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0" fillId="0" borderId="0" xfId="0" applyFill="1" applyBorder="1" applyAlignment="1"/>
    <xf numFmtId="7" fontId="20" fillId="0" borderId="0" xfId="1" applyNumberFormat="1" applyFont="1" applyBorder="1" applyAlignment="1">
      <alignment horizontal="right" vertical="center"/>
    </xf>
    <xf numFmtId="0" fontId="0" fillId="0" borderId="0" xfId="0" applyFill="1"/>
    <xf numFmtId="0" fontId="25" fillId="0" borderId="0" xfId="0" applyFont="1" applyAlignment="1">
      <alignment horizontal="center" vertical="center"/>
    </xf>
    <xf numFmtId="165" fontId="25" fillId="0" borderId="0" xfId="0" applyNumberFormat="1" applyFont="1" applyAlignment="1">
      <alignment horizontal="right" vertical="center"/>
    </xf>
    <xf numFmtId="44" fontId="25" fillId="0" borderId="0" xfId="0" applyNumberFormat="1" applyFont="1" applyAlignment="1">
      <alignment horizontal="right" vertical="center"/>
    </xf>
    <xf numFmtId="165" fontId="23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6" fillId="0" borderId="0" xfId="0" applyFont="1"/>
    <xf numFmtId="0" fontId="30" fillId="0" borderId="0" xfId="0" applyFont="1" applyAlignment="1">
      <alignment horizontal="center"/>
    </xf>
    <xf numFmtId="0" fontId="30" fillId="0" borderId="0" xfId="0" applyFont="1"/>
    <xf numFmtId="0" fontId="24" fillId="0" borderId="0" xfId="0" applyFont="1" applyAlignment="1">
      <alignment horizontal="center"/>
    </xf>
    <xf numFmtId="0" fontId="31" fillId="0" borderId="0" xfId="0" applyFont="1"/>
    <xf numFmtId="0" fontId="3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34" fillId="0" borderId="0" xfId="0" applyFont="1" applyFill="1"/>
    <xf numFmtId="0" fontId="35" fillId="0" borderId="0" xfId="0" applyFont="1" applyAlignment="1">
      <alignment horizontal="center"/>
    </xf>
    <xf numFmtId="0" fontId="0" fillId="0" borderId="1" xfId="0" applyFill="1" applyBorder="1" applyAlignment="1"/>
    <xf numFmtId="0" fontId="24" fillId="0" borderId="0" xfId="0" applyFont="1" applyAlignment="1">
      <alignment horizontal="center"/>
    </xf>
    <xf numFmtId="0" fontId="19" fillId="2" borderId="1" xfId="0" applyFont="1" applyFill="1" applyBorder="1" applyAlignment="1">
      <alignment horizontal="left" vertical="top" wrapText="1"/>
    </xf>
    <xf numFmtId="0" fontId="37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6" fillId="2" borderId="1" xfId="0" applyFont="1" applyFill="1" applyBorder="1" applyAlignment="1">
      <alignment horizontal="center" vertical="center" wrapText="1"/>
    </xf>
    <xf numFmtId="165" fontId="32" fillId="0" borderId="1" xfId="0" applyNumberFormat="1" applyFont="1" applyFill="1" applyBorder="1" applyAlignment="1">
      <alignment horizontal="right" vertical="center"/>
    </xf>
    <xf numFmtId="9" fontId="31" fillId="0" borderId="1" xfId="0" applyNumberFormat="1" applyFont="1" applyFill="1" applyBorder="1" applyAlignment="1">
      <alignment horizontal="center" vertical="center"/>
    </xf>
    <xf numFmtId="7" fontId="43" fillId="0" borderId="1" xfId="1" applyNumberFormat="1" applyFont="1" applyBorder="1" applyAlignment="1">
      <alignment horizontal="right" vertical="center"/>
    </xf>
    <xf numFmtId="0" fontId="33" fillId="0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36" fillId="2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3" fontId="44" fillId="4" borderId="1" xfId="0" applyNumberFormat="1" applyFont="1" applyFill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 vertical="center" wrapText="1"/>
    </xf>
    <xf numFmtId="2" fontId="45" fillId="0" borderId="1" xfId="0" applyNumberFormat="1" applyFont="1" applyBorder="1" applyAlignment="1">
      <alignment vertical="center" wrapText="1"/>
    </xf>
    <xf numFmtId="9" fontId="45" fillId="0" borderId="1" xfId="2" applyFont="1" applyBorder="1" applyAlignment="1">
      <alignment vertical="center"/>
    </xf>
    <xf numFmtId="164" fontId="45" fillId="0" borderId="1" xfId="18" applyFont="1" applyBorder="1" applyAlignment="1">
      <alignment vertical="center"/>
    </xf>
    <xf numFmtId="164" fontId="45" fillId="0" borderId="1" xfId="0" applyNumberFormat="1" applyFont="1" applyBorder="1" applyAlignment="1">
      <alignment vertical="center" wrapText="1"/>
    </xf>
    <xf numFmtId="0" fontId="33" fillId="0" borderId="1" xfId="0" applyFont="1" applyFill="1" applyBorder="1" applyAlignment="1">
      <alignment horizontal="center" vertical="center"/>
    </xf>
    <xf numFmtId="164" fontId="0" fillId="0" borderId="1" xfId="0" applyNumberFormat="1" applyBorder="1"/>
    <xf numFmtId="0" fontId="33" fillId="0" borderId="7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4" fontId="23" fillId="4" borderId="1" xfId="0" applyNumberFormat="1" applyFont="1" applyFill="1" applyBorder="1" applyAlignment="1">
      <alignment horizontal="center" vertical="center" wrapText="1"/>
    </xf>
    <xf numFmtId="1" fontId="23" fillId="4" borderId="1" xfId="0" applyNumberFormat="1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7" fontId="23" fillId="4" borderId="2" xfId="0" applyNumberFormat="1" applyFont="1" applyFill="1" applyBorder="1" applyAlignment="1">
      <alignment horizontal="center" vertical="center" wrapText="1"/>
    </xf>
    <xf numFmtId="7" fontId="20" fillId="4" borderId="2" xfId="0" applyNumberFormat="1" applyFont="1" applyFill="1" applyBorder="1" applyAlignment="1">
      <alignment horizontal="center" vertical="center" wrapText="1"/>
    </xf>
    <xf numFmtId="9" fontId="20" fillId="4" borderId="2" xfId="0" applyNumberFormat="1" applyFont="1" applyFill="1" applyBorder="1" applyAlignment="1">
      <alignment horizontal="center" vertical="center" wrapText="1"/>
    </xf>
    <xf numFmtId="165" fontId="20" fillId="4" borderId="2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7" fontId="23" fillId="4" borderId="5" xfId="0" applyNumberFormat="1" applyFont="1" applyFill="1" applyBorder="1" applyAlignment="1">
      <alignment horizontal="center" vertical="center" wrapText="1"/>
    </xf>
    <xf numFmtId="7" fontId="20" fillId="4" borderId="5" xfId="0" applyNumberFormat="1" applyFont="1" applyFill="1" applyBorder="1" applyAlignment="1">
      <alignment horizontal="center" vertical="center" wrapText="1"/>
    </xf>
    <xf numFmtId="9" fontId="20" fillId="4" borderId="5" xfId="0" applyNumberFormat="1" applyFont="1" applyFill="1" applyBorder="1" applyAlignment="1">
      <alignment horizontal="center" vertical="center" wrapText="1"/>
    </xf>
    <xf numFmtId="165" fontId="20" fillId="4" borderId="5" xfId="0" applyNumberFormat="1" applyFont="1" applyFill="1" applyBorder="1" applyAlignment="1">
      <alignment horizontal="center" vertical="center" wrapText="1"/>
    </xf>
    <xf numFmtId="165" fontId="32" fillId="4" borderId="3" xfId="0" applyNumberFormat="1" applyFont="1" applyFill="1" applyBorder="1" applyAlignment="1">
      <alignment horizontal="right" vertical="center"/>
    </xf>
    <xf numFmtId="165" fontId="32" fillId="4" borderId="6" xfId="0" applyNumberFormat="1" applyFont="1" applyFill="1" applyBorder="1" applyAlignment="1">
      <alignment horizontal="right" vertical="center"/>
    </xf>
    <xf numFmtId="165" fontId="32" fillId="4" borderId="4" xfId="0" applyNumberFormat="1" applyFont="1" applyFill="1" applyBorder="1" applyAlignment="1">
      <alignment horizontal="right" vertical="center"/>
    </xf>
    <xf numFmtId="0" fontId="36" fillId="2" borderId="2" xfId="0" applyFont="1" applyFill="1" applyBorder="1" applyAlignment="1">
      <alignment horizontal="center" vertical="center" wrapText="1"/>
    </xf>
  </cellXfs>
  <cellStyles count="1094">
    <cellStyle name="Dziesiętny 16" xfId="115" xr:uid="{00000000-0005-0000-0000-000000000000}"/>
    <cellStyle name="Dziesiętny 16 2" xfId="231" xr:uid="{00000000-0005-0000-0000-000001000000}"/>
    <cellStyle name="Dziesiętny 16 2 2" xfId="435" xr:uid="{00000000-0005-0000-0000-000002000000}"/>
    <cellStyle name="Dziesiętny 16 2 3" xfId="638" xr:uid="{00000000-0005-0000-0000-000003000000}"/>
    <cellStyle name="Dziesiętny 16 3" xfId="334" xr:uid="{00000000-0005-0000-0000-000004000000}"/>
    <cellStyle name="Dziesiętny 16 4" xfId="537" xr:uid="{00000000-0005-0000-0000-000005000000}"/>
    <cellStyle name="Dziesiętny 2" xfId="18" xr:uid="{00000000-0005-0000-0000-000006000000}"/>
    <cellStyle name="Dziesiętny 2 10" xfId="676" xr:uid="{00000000-0005-0000-0000-000007000000}"/>
    <cellStyle name="Dziesiętny 2 10 2" xfId="785" xr:uid="{00000000-0005-0000-0000-000008000000}"/>
    <cellStyle name="Dziesiętny 2 10 2 2" xfId="1033" xr:uid="{00000000-0005-0000-0000-000009000000}"/>
    <cellStyle name="Dziesiętny 2 10 3" xfId="972" xr:uid="{00000000-0005-0000-0000-00000A000000}"/>
    <cellStyle name="Dziesiętny 2 11" xfId="15" xr:uid="{00000000-0005-0000-0000-00000B000000}"/>
    <cellStyle name="Dziesiętny 2 11 2" xfId="158" xr:uid="{00000000-0005-0000-0000-00000C000000}"/>
    <cellStyle name="Dziesiętny 2 11 2 2" xfId="673" xr:uid="{00000000-0005-0000-0000-00000D000000}"/>
    <cellStyle name="Dziesiętny 2 11 2 2 2" xfId="970" xr:uid="{00000000-0005-0000-0000-00000E000000}"/>
    <cellStyle name="Dziesiętny 2 11 2 3" xfId="873" xr:uid="{00000000-0005-0000-0000-00000F000000}"/>
    <cellStyle name="Dziesiętny 2 11 3" xfId="263" xr:uid="{00000000-0005-0000-0000-000010000000}"/>
    <cellStyle name="Dziesiętny 2 11 3 2" xfId="670" xr:uid="{00000000-0005-0000-0000-000011000000}"/>
    <cellStyle name="Dziesiętny 2 11 3 2 2" xfId="967" xr:uid="{00000000-0005-0000-0000-000012000000}"/>
    <cellStyle name="Dziesiętny 2 11 3 3" xfId="895" xr:uid="{00000000-0005-0000-0000-000013000000}"/>
    <cellStyle name="Dziesiętny 2 11 4" xfId="677" xr:uid="{00000000-0005-0000-0000-000014000000}"/>
    <cellStyle name="Dziesiętny 2 11 4 2" xfId="973" xr:uid="{00000000-0005-0000-0000-000015000000}"/>
    <cellStyle name="Dziesiętny 2 11 5" xfId="852" xr:uid="{00000000-0005-0000-0000-000016000000}"/>
    <cellStyle name="Dziesiętny 2 12" xfId="678" xr:uid="{00000000-0005-0000-0000-000017000000}"/>
    <cellStyle name="Dziesiętny 2 12 2" xfId="974" xr:uid="{00000000-0005-0000-0000-000018000000}"/>
    <cellStyle name="Dziesiętny 2 13" xfId="10" xr:uid="{00000000-0005-0000-0000-000019000000}"/>
    <cellStyle name="Dziesiętny 2 13 2" xfId="262" xr:uid="{00000000-0005-0000-0000-00001A000000}"/>
    <cellStyle name="Dziesiętny 2 13 2 2" xfId="672" xr:uid="{00000000-0005-0000-0000-00001B000000}"/>
    <cellStyle name="Dziesiętny 2 13 2 2 2" xfId="969" xr:uid="{00000000-0005-0000-0000-00001C000000}"/>
    <cellStyle name="Dziesiętny 2 13 2 3" xfId="894" xr:uid="{00000000-0005-0000-0000-00001D000000}"/>
    <cellStyle name="Dziesiętny 2 13 3" xfId="679" xr:uid="{00000000-0005-0000-0000-00001E000000}"/>
    <cellStyle name="Dziesiętny 2 13 3 2" xfId="975" xr:uid="{00000000-0005-0000-0000-00001F000000}"/>
    <cellStyle name="Dziesiętny 2 13 4" xfId="851" xr:uid="{00000000-0005-0000-0000-000020000000}"/>
    <cellStyle name="Dziesiętny 2 14" xfId="680" xr:uid="{00000000-0005-0000-0000-000021000000}"/>
    <cellStyle name="Dziesiętny 2 14 2" xfId="976" xr:uid="{00000000-0005-0000-0000-000022000000}"/>
    <cellStyle name="Dziesiętny 2 15" xfId="681" xr:uid="{00000000-0005-0000-0000-000023000000}"/>
    <cellStyle name="Dziesiętny 2 15 2" xfId="977" xr:uid="{00000000-0005-0000-0000-000024000000}"/>
    <cellStyle name="Dziesiętny 2 16" xfId="675" xr:uid="{00000000-0005-0000-0000-000025000000}"/>
    <cellStyle name="Dziesiętny 2 17" xfId="853" xr:uid="{00000000-0005-0000-0000-000026000000}"/>
    <cellStyle name="Dziesiętny 2 2" xfId="160" xr:uid="{00000000-0005-0000-0000-000027000000}"/>
    <cellStyle name="Dziesiętny 2 2 2" xfId="683" xr:uid="{00000000-0005-0000-0000-000028000000}"/>
    <cellStyle name="Dziesiętny 2 2 2 2" xfId="786" xr:uid="{00000000-0005-0000-0000-000029000000}"/>
    <cellStyle name="Dziesiętny 2 2 2 2 2" xfId="1034" xr:uid="{00000000-0005-0000-0000-00002A000000}"/>
    <cellStyle name="Dziesiętny 2 2 2 3" xfId="979" xr:uid="{00000000-0005-0000-0000-00002B000000}"/>
    <cellStyle name="Dziesiętny 2 2 3" xfId="684" xr:uid="{00000000-0005-0000-0000-00002C000000}"/>
    <cellStyle name="Dziesiętny 2 2 3 2" xfId="787" xr:uid="{00000000-0005-0000-0000-00002D000000}"/>
    <cellStyle name="Dziesiętny 2 2 3 2 2" xfId="1035" xr:uid="{00000000-0005-0000-0000-00002E000000}"/>
    <cellStyle name="Dziesiętny 2 2 3 3" xfId="980" xr:uid="{00000000-0005-0000-0000-00002F000000}"/>
    <cellStyle name="Dziesiętny 2 2 4" xfId="685" xr:uid="{00000000-0005-0000-0000-000030000000}"/>
    <cellStyle name="Dziesiętny 2 2 4 2" xfId="788" xr:uid="{00000000-0005-0000-0000-000031000000}"/>
    <cellStyle name="Dziesiętny 2 2 4 2 2" xfId="1036" xr:uid="{00000000-0005-0000-0000-000032000000}"/>
    <cellStyle name="Dziesiętny 2 2 4 3" xfId="981" xr:uid="{00000000-0005-0000-0000-000033000000}"/>
    <cellStyle name="Dziesiętny 2 2 5" xfId="686" xr:uid="{00000000-0005-0000-0000-000034000000}"/>
    <cellStyle name="Dziesiętny 2 2 5 2" xfId="789" xr:uid="{00000000-0005-0000-0000-000035000000}"/>
    <cellStyle name="Dziesiętny 2 2 5 2 2" xfId="1037" xr:uid="{00000000-0005-0000-0000-000036000000}"/>
    <cellStyle name="Dziesiętny 2 2 5 3" xfId="982" xr:uid="{00000000-0005-0000-0000-000037000000}"/>
    <cellStyle name="Dziesiętny 2 2 6" xfId="790" xr:uid="{00000000-0005-0000-0000-000038000000}"/>
    <cellStyle name="Dziesiętny 2 2 6 2" xfId="1038" xr:uid="{00000000-0005-0000-0000-000039000000}"/>
    <cellStyle name="Dziesiętny 2 2 7" xfId="682" xr:uid="{00000000-0005-0000-0000-00003A000000}"/>
    <cellStyle name="Dziesiętny 2 2 7 2" xfId="978" xr:uid="{00000000-0005-0000-0000-00003B000000}"/>
    <cellStyle name="Dziesiętny 2 2 8" xfId="875" xr:uid="{00000000-0005-0000-0000-00003C000000}"/>
    <cellStyle name="Dziesiętny 2 3" xfId="687" xr:uid="{00000000-0005-0000-0000-00003D000000}"/>
    <cellStyle name="Dziesiętny 2 3 2" xfId="688" xr:uid="{00000000-0005-0000-0000-00003E000000}"/>
    <cellStyle name="Dziesiętny 2 3 2 2" xfId="791" xr:uid="{00000000-0005-0000-0000-00003F000000}"/>
    <cellStyle name="Dziesiętny 2 3 2 2 2" xfId="1039" xr:uid="{00000000-0005-0000-0000-000040000000}"/>
    <cellStyle name="Dziesiętny 2 3 2 3" xfId="984" xr:uid="{00000000-0005-0000-0000-000041000000}"/>
    <cellStyle name="Dziesiętny 2 3 3" xfId="792" xr:uid="{00000000-0005-0000-0000-000042000000}"/>
    <cellStyle name="Dziesiętny 2 3 3 2" xfId="1040" xr:uid="{00000000-0005-0000-0000-000043000000}"/>
    <cellStyle name="Dziesiętny 2 3 4" xfId="983" xr:uid="{00000000-0005-0000-0000-000044000000}"/>
    <cellStyle name="Dziesiętny 2 4" xfId="689" xr:uid="{00000000-0005-0000-0000-000045000000}"/>
    <cellStyle name="Dziesiętny 2 4 2" xfId="793" xr:uid="{00000000-0005-0000-0000-000046000000}"/>
    <cellStyle name="Dziesiętny 2 4 2 2" xfId="1041" xr:uid="{00000000-0005-0000-0000-000047000000}"/>
    <cellStyle name="Dziesiętny 2 4 3" xfId="985" xr:uid="{00000000-0005-0000-0000-000048000000}"/>
    <cellStyle name="Dziesiętny 2 5" xfId="690" xr:uid="{00000000-0005-0000-0000-000049000000}"/>
    <cellStyle name="Dziesiętny 2 5 2" xfId="794" xr:uid="{00000000-0005-0000-0000-00004A000000}"/>
    <cellStyle name="Dziesiętny 2 5 2 2" xfId="1042" xr:uid="{00000000-0005-0000-0000-00004B000000}"/>
    <cellStyle name="Dziesiętny 2 5 3" xfId="986" xr:uid="{00000000-0005-0000-0000-00004C000000}"/>
    <cellStyle name="Dziesiętny 2 6" xfId="691" xr:uid="{00000000-0005-0000-0000-00004D000000}"/>
    <cellStyle name="Dziesiętny 2 6 2" xfId="795" xr:uid="{00000000-0005-0000-0000-00004E000000}"/>
    <cellStyle name="Dziesiętny 2 6 2 2" xfId="1043" xr:uid="{00000000-0005-0000-0000-00004F000000}"/>
    <cellStyle name="Dziesiętny 2 6 3" xfId="987" xr:uid="{00000000-0005-0000-0000-000050000000}"/>
    <cellStyle name="Dziesiętny 2 7" xfId="692" xr:uid="{00000000-0005-0000-0000-000051000000}"/>
    <cellStyle name="Dziesiętny 2 7 2" xfId="796" xr:uid="{00000000-0005-0000-0000-000052000000}"/>
    <cellStyle name="Dziesiętny 2 7 2 2" xfId="1044" xr:uid="{00000000-0005-0000-0000-000053000000}"/>
    <cellStyle name="Dziesiętny 2 7 3" xfId="988" xr:uid="{00000000-0005-0000-0000-000054000000}"/>
    <cellStyle name="Dziesiętny 2 8" xfId="693" xr:uid="{00000000-0005-0000-0000-000055000000}"/>
    <cellStyle name="Dziesiętny 2 8 2" xfId="797" xr:uid="{00000000-0005-0000-0000-000056000000}"/>
    <cellStyle name="Dziesiętny 2 8 2 2" xfId="1045" xr:uid="{00000000-0005-0000-0000-000057000000}"/>
    <cellStyle name="Dziesiętny 2 8 3" xfId="989" xr:uid="{00000000-0005-0000-0000-000058000000}"/>
    <cellStyle name="Dziesiętny 2 9" xfId="694" xr:uid="{00000000-0005-0000-0000-000059000000}"/>
    <cellStyle name="Dziesiętny 2 9 2" xfId="798" xr:uid="{00000000-0005-0000-0000-00005A000000}"/>
    <cellStyle name="Dziesiętny 2 9 2 2" xfId="1046" xr:uid="{00000000-0005-0000-0000-00005B000000}"/>
    <cellStyle name="Dziesiętny 2 9 3" xfId="990" xr:uid="{00000000-0005-0000-0000-00005C000000}"/>
    <cellStyle name="Dziesiętny 3" xfId="19" xr:uid="{00000000-0005-0000-0000-00005D000000}"/>
    <cellStyle name="Dziesiętny 3 2" xfId="161" xr:uid="{00000000-0005-0000-0000-00005E000000}"/>
    <cellStyle name="Dziesiętny 3 2 2" xfId="876" xr:uid="{00000000-0005-0000-0000-00005F000000}"/>
    <cellStyle name="Dziesiętny 3 3" xfId="695" xr:uid="{00000000-0005-0000-0000-000060000000}"/>
    <cellStyle name="Dziesiętny 3 4" xfId="854" xr:uid="{00000000-0005-0000-0000-000061000000}"/>
    <cellStyle name="Dziesiętny 4" xfId="154" xr:uid="{00000000-0005-0000-0000-000062000000}"/>
    <cellStyle name="Dziesiętny 4 2" xfId="159" xr:uid="{00000000-0005-0000-0000-000063000000}"/>
    <cellStyle name="Dziesiętny 4 2 2" xfId="874" xr:uid="{00000000-0005-0000-0000-000064000000}"/>
    <cellStyle name="Dziesiętny 4 3" xfId="696" xr:uid="{00000000-0005-0000-0000-000065000000}"/>
    <cellStyle name="Dziesiętny 4 4" xfId="871" xr:uid="{00000000-0005-0000-0000-000066000000}"/>
    <cellStyle name="Dziesiętny 5" xfId="671" xr:uid="{00000000-0005-0000-0000-000067000000}"/>
    <cellStyle name="Dziesiętny 5 2" xfId="697" xr:uid="{00000000-0005-0000-0000-000068000000}"/>
    <cellStyle name="Dziesiętny 5 3" xfId="968" xr:uid="{00000000-0005-0000-0000-000069000000}"/>
    <cellStyle name="Dziesiętny 6" xfId="698" xr:uid="{00000000-0005-0000-0000-00006A000000}"/>
    <cellStyle name="Dziesiętny 7" xfId="699" xr:uid="{00000000-0005-0000-0000-00006B000000}"/>
    <cellStyle name="Dziesiętny 8" xfId="700" xr:uid="{00000000-0005-0000-0000-00006C000000}"/>
    <cellStyle name="Dziesiętny 9" xfId="799" xr:uid="{00000000-0005-0000-0000-00006D000000}"/>
    <cellStyle name="Dziesiętny 9 2" xfId="1047" xr:uid="{00000000-0005-0000-0000-00006E000000}"/>
    <cellStyle name="Excel Built-in Normal" xfId="11" xr:uid="{00000000-0005-0000-0000-00006F000000}"/>
    <cellStyle name="Excel Built-in Normal 1" xfId="24" xr:uid="{00000000-0005-0000-0000-000070000000}"/>
    <cellStyle name="Excel Built-in Normal 2" xfId="46" xr:uid="{00000000-0005-0000-0000-000071000000}"/>
    <cellStyle name="Excel Built-in Normal 3" xfId="126" xr:uid="{00000000-0005-0000-0000-000072000000}"/>
    <cellStyle name="Excel Built-in Normal 4" xfId="51" xr:uid="{00000000-0005-0000-0000-000073000000}"/>
    <cellStyle name="Excel Built-in Normal 5" xfId="5" xr:uid="{00000000-0005-0000-0000-000074000000}"/>
    <cellStyle name="Excel Built-in Normal 5 2" xfId="71" xr:uid="{00000000-0005-0000-0000-000075000000}"/>
    <cellStyle name="Excel Built-in Normal 6" xfId="7" xr:uid="{00000000-0005-0000-0000-000076000000}"/>
    <cellStyle name="Excel Built-in Normal 7" xfId="8" xr:uid="{00000000-0005-0000-0000-000077000000}"/>
    <cellStyle name="Excel Built-in Normal 8" xfId="26" xr:uid="{00000000-0005-0000-0000-000078000000}"/>
    <cellStyle name="Excel Built-in Normal 8 2" xfId="701" xr:uid="{00000000-0005-0000-0000-000079000000}"/>
    <cellStyle name="Excel Built-in Normal 9" xfId="702" xr:uid="{00000000-0005-0000-0000-00007A000000}"/>
    <cellStyle name="Excel Built-in Percent" xfId="14" xr:uid="{00000000-0005-0000-0000-00007B000000}"/>
    <cellStyle name="Hiperłącze 2" xfId="148" xr:uid="{00000000-0005-0000-0000-00007D000000}"/>
    <cellStyle name="Hiperłącze 3" xfId="896" xr:uid="{00000000-0005-0000-0000-00007E000000}"/>
    <cellStyle name="Hyperlink 3" xfId="703" xr:uid="{00000000-0005-0000-0000-00007F000000}"/>
    <cellStyle name="Normal 2" xfId="145" xr:uid="{00000000-0005-0000-0000-000080000000}"/>
    <cellStyle name="Normal 3" xfId="157" xr:uid="{00000000-0005-0000-0000-000081000000}"/>
    <cellStyle name="Normal 3 2" xfId="257" xr:uid="{00000000-0005-0000-0000-000082000000}"/>
    <cellStyle name="Normal 3 2 2" xfId="462" xr:uid="{00000000-0005-0000-0000-000083000000}"/>
    <cellStyle name="Normal 3 2 3" xfId="665" xr:uid="{00000000-0005-0000-0000-000084000000}"/>
    <cellStyle name="Normal 3 2 4" xfId="704" xr:uid="{00000000-0005-0000-0000-000085000000}"/>
    <cellStyle name="Normal 3 3" xfId="360" xr:uid="{00000000-0005-0000-0000-000086000000}"/>
    <cellStyle name="Normal 3 3 2" xfId="705" xr:uid="{00000000-0005-0000-0000-000087000000}"/>
    <cellStyle name="Normal 3 4" xfId="563" xr:uid="{00000000-0005-0000-0000-000088000000}"/>
    <cellStyle name="Normal 3 5" xfId="706" xr:uid="{00000000-0005-0000-0000-000089000000}"/>
    <cellStyle name="Normal 3 6" xfId="707" xr:uid="{00000000-0005-0000-0000-00008A000000}"/>
    <cellStyle name="Normal 3 7" xfId="708" xr:uid="{00000000-0005-0000-0000-00008B000000}"/>
    <cellStyle name="Normal 4" xfId="709" xr:uid="{00000000-0005-0000-0000-00008C000000}"/>
    <cellStyle name="Normalny" xfId="0" builtinId="0"/>
    <cellStyle name="Normalny 10" xfId="47" xr:uid="{00000000-0005-0000-0000-00008E000000}"/>
    <cellStyle name="Normalny 10 2" xfId="66" xr:uid="{00000000-0005-0000-0000-00008F000000}"/>
    <cellStyle name="Normalny 10 3" xfId="21" xr:uid="{00000000-0005-0000-0000-000090000000}"/>
    <cellStyle name="Normalny 11" xfId="48" xr:uid="{00000000-0005-0000-0000-000091000000}"/>
    <cellStyle name="Normalny 11 2" xfId="67" xr:uid="{00000000-0005-0000-0000-000092000000}"/>
    <cellStyle name="Normalny 11 2 2" xfId="710" xr:uid="{00000000-0005-0000-0000-000093000000}"/>
    <cellStyle name="Normalny 11 3" xfId="93" xr:uid="{00000000-0005-0000-0000-000094000000}"/>
    <cellStyle name="Normalny 11 3 2" xfId="214" xr:uid="{00000000-0005-0000-0000-000095000000}"/>
    <cellStyle name="Normalny 11 3 2 2" xfId="413" xr:uid="{00000000-0005-0000-0000-000096000000}"/>
    <cellStyle name="Normalny 11 3 2 3" xfId="616" xr:uid="{00000000-0005-0000-0000-000097000000}"/>
    <cellStyle name="Normalny 11 3 3" xfId="312" xr:uid="{00000000-0005-0000-0000-000098000000}"/>
    <cellStyle name="Normalny 11 3 4" xfId="515" xr:uid="{00000000-0005-0000-0000-000099000000}"/>
    <cellStyle name="Normalny 110" xfId="711" xr:uid="{00000000-0005-0000-0000-00009A000000}"/>
    <cellStyle name="Normalny 12" xfId="49" xr:uid="{00000000-0005-0000-0000-00009B000000}"/>
    <cellStyle name="Normalny 12 2" xfId="68" xr:uid="{00000000-0005-0000-0000-00009C000000}"/>
    <cellStyle name="Normalny 12 2 2" xfId="712" xr:uid="{00000000-0005-0000-0000-00009D000000}"/>
    <cellStyle name="Normalny 12 3" xfId="96" xr:uid="{00000000-0005-0000-0000-00009E000000}"/>
    <cellStyle name="Normalny 12 3 2" xfId="217" xr:uid="{00000000-0005-0000-0000-00009F000000}"/>
    <cellStyle name="Normalny 12 3 2 2" xfId="416" xr:uid="{00000000-0005-0000-0000-0000A0000000}"/>
    <cellStyle name="Normalny 12 3 2 3" xfId="619" xr:uid="{00000000-0005-0000-0000-0000A1000000}"/>
    <cellStyle name="Normalny 12 3 3" xfId="315" xr:uid="{00000000-0005-0000-0000-0000A2000000}"/>
    <cellStyle name="Normalny 12 3 4" xfId="518" xr:uid="{00000000-0005-0000-0000-0000A3000000}"/>
    <cellStyle name="Normalny 13" xfId="99" xr:uid="{00000000-0005-0000-0000-0000A4000000}"/>
    <cellStyle name="Normalny 13 2" xfId="219" xr:uid="{00000000-0005-0000-0000-0000A5000000}"/>
    <cellStyle name="Normalny 13 2 2" xfId="419" xr:uid="{00000000-0005-0000-0000-0000A6000000}"/>
    <cellStyle name="Normalny 13 2 3" xfId="622" xr:uid="{00000000-0005-0000-0000-0000A7000000}"/>
    <cellStyle name="Normalny 13 3" xfId="318" xr:uid="{00000000-0005-0000-0000-0000A8000000}"/>
    <cellStyle name="Normalny 13 4" xfId="521" xr:uid="{00000000-0005-0000-0000-0000A9000000}"/>
    <cellStyle name="Normalny 14" xfId="102" xr:uid="{00000000-0005-0000-0000-0000AA000000}"/>
    <cellStyle name="Normalny 14 2" xfId="221" xr:uid="{00000000-0005-0000-0000-0000AB000000}"/>
    <cellStyle name="Normalny 14 2 2" xfId="422" xr:uid="{00000000-0005-0000-0000-0000AC000000}"/>
    <cellStyle name="Normalny 14 2 3" xfId="625" xr:uid="{00000000-0005-0000-0000-0000AD000000}"/>
    <cellStyle name="Normalny 14 3" xfId="321" xr:uid="{00000000-0005-0000-0000-0000AE000000}"/>
    <cellStyle name="Normalny 14 4" xfId="524" xr:uid="{00000000-0005-0000-0000-0000AF000000}"/>
    <cellStyle name="Normalny 15" xfId="105" xr:uid="{00000000-0005-0000-0000-0000B0000000}"/>
    <cellStyle name="Normalny 15 2" xfId="223" xr:uid="{00000000-0005-0000-0000-0000B1000000}"/>
    <cellStyle name="Normalny 15 2 2" xfId="425" xr:uid="{00000000-0005-0000-0000-0000B2000000}"/>
    <cellStyle name="Normalny 15 2 3" xfId="628" xr:uid="{00000000-0005-0000-0000-0000B3000000}"/>
    <cellStyle name="Normalny 15 3" xfId="324" xr:uid="{00000000-0005-0000-0000-0000B4000000}"/>
    <cellStyle name="Normalny 15 4" xfId="527" xr:uid="{00000000-0005-0000-0000-0000B5000000}"/>
    <cellStyle name="Normalny 16" xfId="108" xr:uid="{00000000-0005-0000-0000-0000B6000000}"/>
    <cellStyle name="Normalny 16 2" xfId="226" xr:uid="{00000000-0005-0000-0000-0000B7000000}"/>
    <cellStyle name="Normalny 16 2 2" xfId="428" xr:uid="{00000000-0005-0000-0000-0000B8000000}"/>
    <cellStyle name="Normalny 16 2 3" xfId="631" xr:uid="{00000000-0005-0000-0000-0000B9000000}"/>
    <cellStyle name="Normalny 16 3" xfId="327" xr:uid="{00000000-0005-0000-0000-0000BA000000}"/>
    <cellStyle name="Normalny 16 4" xfId="530" xr:uid="{00000000-0005-0000-0000-0000BB000000}"/>
    <cellStyle name="Normalny 17" xfId="1" xr:uid="{00000000-0005-0000-0000-0000BC000000}"/>
    <cellStyle name="Normalny 17 2" xfId="111" xr:uid="{00000000-0005-0000-0000-0000BD000000}"/>
    <cellStyle name="Normalny 17 2 2" xfId="431" xr:uid="{00000000-0005-0000-0000-0000BE000000}"/>
    <cellStyle name="Normalny 17 2 3" xfId="634" xr:uid="{00000000-0005-0000-0000-0000BF000000}"/>
    <cellStyle name="Normalny 17 3" xfId="330" xr:uid="{00000000-0005-0000-0000-0000C0000000}"/>
    <cellStyle name="Normalny 17 4" xfId="533" xr:uid="{00000000-0005-0000-0000-0000C1000000}"/>
    <cellStyle name="Normalny 18" xfId="114" xr:uid="{00000000-0005-0000-0000-0000C2000000}"/>
    <cellStyle name="Normalny 18 2" xfId="230" xr:uid="{00000000-0005-0000-0000-0000C3000000}"/>
    <cellStyle name="Normalny 18 2 2" xfId="434" xr:uid="{00000000-0005-0000-0000-0000C4000000}"/>
    <cellStyle name="Normalny 18 2 3" xfId="637" xr:uid="{00000000-0005-0000-0000-0000C5000000}"/>
    <cellStyle name="Normalny 18 3" xfId="333" xr:uid="{00000000-0005-0000-0000-0000C6000000}"/>
    <cellStyle name="Normalny 18 4" xfId="536" xr:uid="{00000000-0005-0000-0000-0000C7000000}"/>
    <cellStyle name="Normalny 19" xfId="118" xr:uid="{00000000-0005-0000-0000-0000C8000000}"/>
    <cellStyle name="Normalny 19 2" xfId="234" xr:uid="{00000000-0005-0000-0000-0000C9000000}"/>
    <cellStyle name="Normalny 19 2 2" xfId="438" xr:uid="{00000000-0005-0000-0000-0000CA000000}"/>
    <cellStyle name="Normalny 19 2 3" xfId="641" xr:uid="{00000000-0005-0000-0000-0000CB000000}"/>
    <cellStyle name="Normalny 19 3" xfId="337" xr:uid="{00000000-0005-0000-0000-0000CC000000}"/>
    <cellStyle name="Normalny 19 4" xfId="540" xr:uid="{00000000-0005-0000-0000-0000CD000000}"/>
    <cellStyle name="Normalny 2" xfId="20" xr:uid="{00000000-0005-0000-0000-0000CE000000}"/>
    <cellStyle name="Normalny 2 10" xfId="6" xr:uid="{00000000-0005-0000-0000-0000CF000000}"/>
    <cellStyle name="Normalny 2 10 2" xfId="97" xr:uid="{00000000-0005-0000-0000-0000D0000000}"/>
    <cellStyle name="Normalny 2 10 2 2" xfId="417" xr:uid="{00000000-0005-0000-0000-0000D1000000}"/>
    <cellStyle name="Normalny 2 10 2 3" xfId="620" xr:uid="{00000000-0005-0000-0000-0000D2000000}"/>
    <cellStyle name="Normalny 2 10 3" xfId="316" xr:uid="{00000000-0005-0000-0000-0000D3000000}"/>
    <cellStyle name="Normalny 2 10 4" xfId="519" xr:uid="{00000000-0005-0000-0000-0000D4000000}"/>
    <cellStyle name="Normalny 2 11" xfId="13" xr:uid="{00000000-0005-0000-0000-0000D5000000}"/>
    <cellStyle name="Normalny 2 11 2" xfId="100" xr:uid="{00000000-0005-0000-0000-0000D6000000}"/>
    <cellStyle name="Normalny 2 11 2 2" xfId="420" xr:uid="{00000000-0005-0000-0000-0000D7000000}"/>
    <cellStyle name="Normalny 2 11 2 3" xfId="623" xr:uid="{00000000-0005-0000-0000-0000D8000000}"/>
    <cellStyle name="Normalny 2 11 3" xfId="319" xr:uid="{00000000-0005-0000-0000-0000D9000000}"/>
    <cellStyle name="Normalny 2 11 4" xfId="522" xr:uid="{00000000-0005-0000-0000-0000DA000000}"/>
    <cellStyle name="Normalny 2 12" xfId="9" xr:uid="{00000000-0005-0000-0000-0000DB000000}"/>
    <cellStyle name="Normalny 2 12 2" xfId="103" xr:uid="{00000000-0005-0000-0000-0000DC000000}"/>
    <cellStyle name="Normalny 2 12 2 2" xfId="423" xr:uid="{00000000-0005-0000-0000-0000DD000000}"/>
    <cellStyle name="Normalny 2 12 2 3" xfId="626" xr:uid="{00000000-0005-0000-0000-0000DE000000}"/>
    <cellStyle name="Normalny 2 12 3" xfId="322" xr:uid="{00000000-0005-0000-0000-0000DF000000}"/>
    <cellStyle name="Normalny 2 12 4" xfId="525" xr:uid="{00000000-0005-0000-0000-0000E0000000}"/>
    <cellStyle name="Normalny 2 13" xfId="104" xr:uid="{00000000-0005-0000-0000-0000E1000000}"/>
    <cellStyle name="Normalny 2 13 2" xfId="222" xr:uid="{00000000-0005-0000-0000-0000E2000000}"/>
    <cellStyle name="Normalny 2 13 2 2" xfId="424" xr:uid="{00000000-0005-0000-0000-0000E3000000}"/>
    <cellStyle name="Normalny 2 13 2 3" xfId="627" xr:uid="{00000000-0005-0000-0000-0000E4000000}"/>
    <cellStyle name="Normalny 2 13 3" xfId="323" xr:uid="{00000000-0005-0000-0000-0000E5000000}"/>
    <cellStyle name="Normalny 2 13 4" xfId="526" xr:uid="{00000000-0005-0000-0000-0000E6000000}"/>
    <cellStyle name="Normalny 2 13 5" xfId="713" xr:uid="{00000000-0005-0000-0000-0000E7000000}"/>
    <cellStyle name="Normalny 2 14" xfId="107" xr:uid="{00000000-0005-0000-0000-0000E8000000}"/>
    <cellStyle name="Normalny 2 14 2" xfId="225" xr:uid="{00000000-0005-0000-0000-0000E9000000}"/>
    <cellStyle name="Normalny 2 14 2 2" xfId="427" xr:uid="{00000000-0005-0000-0000-0000EA000000}"/>
    <cellStyle name="Normalny 2 14 2 3" xfId="630" xr:uid="{00000000-0005-0000-0000-0000EB000000}"/>
    <cellStyle name="Normalny 2 14 3" xfId="326" xr:uid="{00000000-0005-0000-0000-0000EC000000}"/>
    <cellStyle name="Normalny 2 14 4" xfId="529" xr:uid="{00000000-0005-0000-0000-0000ED000000}"/>
    <cellStyle name="Normalny 2 14 5" xfId="714" xr:uid="{00000000-0005-0000-0000-0000EE000000}"/>
    <cellStyle name="Normalny 2 15" xfId="3" xr:uid="{00000000-0005-0000-0000-0000EF000000}"/>
    <cellStyle name="Normalny 2 15 2" xfId="110" xr:uid="{00000000-0005-0000-0000-0000F0000000}"/>
    <cellStyle name="Normalny 2 15 2 2" xfId="430" xr:uid="{00000000-0005-0000-0000-0000F1000000}"/>
    <cellStyle name="Normalny 2 15 2 3" xfId="633" xr:uid="{00000000-0005-0000-0000-0000F2000000}"/>
    <cellStyle name="Normalny 2 15 3" xfId="329" xr:uid="{00000000-0005-0000-0000-0000F3000000}"/>
    <cellStyle name="Normalny 2 15 4" xfId="532" xr:uid="{00000000-0005-0000-0000-0000F4000000}"/>
    <cellStyle name="Normalny 2 16" xfId="116" xr:uid="{00000000-0005-0000-0000-0000F5000000}"/>
    <cellStyle name="Normalny 2 16 2" xfId="232" xr:uid="{00000000-0005-0000-0000-0000F6000000}"/>
    <cellStyle name="Normalny 2 16 2 2" xfId="436" xr:uid="{00000000-0005-0000-0000-0000F7000000}"/>
    <cellStyle name="Normalny 2 16 2 3" xfId="639" xr:uid="{00000000-0005-0000-0000-0000F8000000}"/>
    <cellStyle name="Normalny 2 16 3" xfId="335" xr:uid="{00000000-0005-0000-0000-0000F9000000}"/>
    <cellStyle name="Normalny 2 16 4" xfId="538" xr:uid="{00000000-0005-0000-0000-0000FA000000}"/>
    <cellStyle name="Normalny 2 17" xfId="117" xr:uid="{00000000-0005-0000-0000-0000FB000000}"/>
    <cellStyle name="Normalny 2 17 2" xfId="233" xr:uid="{00000000-0005-0000-0000-0000FC000000}"/>
    <cellStyle name="Normalny 2 17 2 2" xfId="437" xr:uid="{00000000-0005-0000-0000-0000FD000000}"/>
    <cellStyle name="Normalny 2 17 2 3" xfId="640" xr:uid="{00000000-0005-0000-0000-0000FE000000}"/>
    <cellStyle name="Normalny 2 17 3" xfId="336" xr:uid="{00000000-0005-0000-0000-0000FF000000}"/>
    <cellStyle name="Normalny 2 17 4" xfId="539" xr:uid="{00000000-0005-0000-0000-000000010000}"/>
    <cellStyle name="Normalny 2 18" xfId="122" xr:uid="{00000000-0005-0000-0000-000001010000}"/>
    <cellStyle name="Normalny 2 18 2" xfId="238" xr:uid="{00000000-0005-0000-0000-000002010000}"/>
    <cellStyle name="Normalny 2 18 2 2" xfId="442" xr:uid="{00000000-0005-0000-0000-000003010000}"/>
    <cellStyle name="Normalny 2 18 2 3" xfId="645" xr:uid="{00000000-0005-0000-0000-000004010000}"/>
    <cellStyle name="Normalny 2 18 3" xfId="341" xr:uid="{00000000-0005-0000-0000-000005010000}"/>
    <cellStyle name="Normalny 2 18 4" xfId="544" xr:uid="{00000000-0005-0000-0000-000006010000}"/>
    <cellStyle name="Normalny 2 19" xfId="69" xr:uid="{00000000-0005-0000-0000-000007010000}"/>
    <cellStyle name="Normalny 2 19 2" xfId="192" xr:uid="{00000000-0005-0000-0000-000008010000}"/>
    <cellStyle name="Normalny 2 19 2 2" xfId="391" xr:uid="{00000000-0005-0000-0000-000009010000}"/>
    <cellStyle name="Normalny 2 19 2 3" xfId="594" xr:uid="{00000000-0005-0000-0000-00000A010000}"/>
    <cellStyle name="Normalny 2 19 3" xfId="290" xr:uid="{00000000-0005-0000-0000-00000B010000}"/>
    <cellStyle name="Normalny 2 19 4" xfId="493" xr:uid="{00000000-0005-0000-0000-00000C010000}"/>
    <cellStyle name="Normalny 2 2" xfId="23" xr:uid="{00000000-0005-0000-0000-00000D010000}"/>
    <cellStyle name="Normalny 2 2 10" xfId="16" xr:uid="{00000000-0005-0000-0000-00000E010000}"/>
    <cellStyle name="Normalny 2 2 11" xfId="715" xr:uid="{00000000-0005-0000-0000-00000F010000}"/>
    <cellStyle name="Normalny 2 2 12" xfId="716" xr:uid="{00000000-0005-0000-0000-000010010000}"/>
    <cellStyle name="Normalny 2 2 13" xfId="717" xr:uid="{00000000-0005-0000-0000-000011010000}"/>
    <cellStyle name="Normalny 2 2 2" xfId="50" xr:uid="{00000000-0005-0000-0000-000012010000}"/>
    <cellStyle name="Normalny 2 2 3" xfId="124" xr:uid="{00000000-0005-0000-0000-000013010000}"/>
    <cellStyle name="Normalny 2 2 3 2" xfId="152" xr:uid="{00000000-0005-0000-0000-000014010000}"/>
    <cellStyle name="Normalny 2 2 3 2 2" xfId="165" xr:uid="{00000000-0005-0000-0000-000015010000}"/>
    <cellStyle name="Normalny 2 2 3 2 2 2" xfId="259" xr:uid="{00000000-0005-0000-0000-000016010000}"/>
    <cellStyle name="Normalny 2 2 3 2 2 2 2" xfId="464" xr:uid="{00000000-0005-0000-0000-000017010000}"/>
    <cellStyle name="Normalny 2 2 3 2 2 2 3" xfId="667" xr:uid="{00000000-0005-0000-0000-000018010000}"/>
    <cellStyle name="Normalny 2 2 3 2 2 3" xfId="364" xr:uid="{00000000-0005-0000-0000-000019010000}"/>
    <cellStyle name="Normalny 2 2 3 2 2 4" xfId="567" xr:uid="{00000000-0005-0000-0000-00001A010000}"/>
    <cellStyle name="Normalny 2 2 3 2 3" xfId="162" xr:uid="{00000000-0005-0000-0000-00001B010000}"/>
    <cellStyle name="Normalny 2 2 3 2 3 2" xfId="362" xr:uid="{00000000-0005-0000-0000-00001C010000}"/>
    <cellStyle name="Normalny 2 2 3 2 3 3" xfId="565" xr:uid="{00000000-0005-0000-0000-00001D010000}"/>
    <cellStyle name="Normalny 2 2 3 2 4" xfId="255" xr:uid="{00000000-0005-0000-0000-00001E010000}"/>
    <cellStyle name="Normalny 2 2 3 2 4 2" xfId="459" xr:uid="{00000000-0005-0000-0000-00001F010000}"/>
    <cellStyle name="Normalny 2 2 3 2 4 3" xfId="662" xr:uid="{00000000-0005-0000-0000-000020010000}"/>
    <cellStyle name="Normalny 2 2 3 2 5" xfId="358" xr:uid="{00000000-0005-0000-0000-000021010000}"/>
    <cellStyle name="Normalny 2 2 3 2 6" xfId="561" xr:uid="{00000000-0005-0000-0000-000022010000}"/>
    <cellStyle name="Normalny 2 2 3 2 7" xfId="260" xr:uid="{00000000-0005-0000-0000-000023010000}"/>
    <cellStyle name="Normalny 2 2 3 2 7 2" xfId="465" xr:uid="{00000000-0005-0000-0000-000024010000}"/>
    <cellStyle name="Normalny 2 2 3 2 7 3" xfId="668" xr:uid="{00000000-0005-0000-0000-000025010000}"/>
    <cellStyle name="Normalny 2 2 3 3" xfId="163" xr:uid="{00000000-0005-0000-0000-000026010000}"/>
    <cellStyle name="Normalny 2 2 3 3 2" xfId="363" xr:uid="{00000000-0005-0000-0000-000027010000}"/>
    <cellStyle name="Normalny 2 2 3 3 3" xfId="566" xr:uid="{00000000-0005-0000-0000-000028010000}"/>
    <cellStyle name="Normalny 2 2 3 4" xfId="718" xr:uid="{00000000-0005-0000-0000-000029010000}"/>
    <cellStyle name="Normalny 2 2 4" xfId="70" xr:uid="{00000000-0005-0000-0000-00002A010000}"/>
    <cellStyle name="Normalny 2 2 4 2" xfId="193" xr:uid="{00000000-0005-0000-0000-00002B010000}"/>
    <cellStyle name="Normalny 2 2 4 2 2" xfId="392" xr:uid="{00000000-0005-0000-0000-00002C010000}"/>
    <cellStyle name="Normalny 2 2 4 2 3" xfId="595" xr:uid="{00000000-0005-0000-0000-00002D010000}"/>
    <cellStyle name="Normalny 2 2 4 3" xfId="291" xr:uid="{00000000-0005-0000-0000-00002E010000}"/>
    <cellStyle name="Normalny 2 2 4 4" xfId="494" xr:uid="{00000000-0005-0000-0000-00002F010000}"/>
    <cellStyle name="Normalny 2 2 5" xfId="719" xr:uid="{00000000-0005-0000-0000-000030010000}"/>
    <cellStyle name="Normalny 2 2 6" xfId="720" xr:uid="{00000000-0005-0000-0000-000031010000}"/>
    <cellStyle name="Normalny 2 2 7" xfId="721" xr:uid="{00000000-0005-0000-0000-000032010000}"/>
    <cellStyle name="Normalny 2 2 8" xfId="146" xr:uid="{00000000-0005-0000-0000-000033010000}"/>
    <cellStyle name="Normalny 2 2 8 2" xfId="251" xr:uid="{00000000-0005-0000-0000-000034010000}"/>
    <cellStyle name="Normalny 2 2 8 2 2" xfId="455" xr:uid="{00000000-0005-0000-0000-000035010000}"/>
    <cellStyle name="Normalny 2 2 8 2 3" xfId="658" xr:uid="{00000000-0005-0000-0000-000036010000}"/>
    <cellStyle name="Normalny 2 2 8 3" xfId="354" xr:uid="{00000000-0005-0000-0000-000037010000}"/>
    <cellStyle name="Normalny 2 2 8 4" xfId="557" xr:uid="{00000000-0005-0000-0000-000038010000}"/>
    <cellStyle name="Normalny 2 2 9" xfId="722" xr:uid="{00000000-0005-0000-0000-000039010000}"/>
    <cellStyle name="Normalny 2 20" xfId="149" xr:uid="{00000000-0005-0000-0000-00003A010000}"/>
    <cellStyle name="Normalny 2 20 2" xfId="253" xr:uid="{00000000-0005-0000-0000-00003B010000}"/>
    <cellStyle name="Normalny 2 20 2 2" xfId="457" xr:uid="{00000000-0005-0000-0000-00003C010000}"/>
    <cellStyle name="Normalny 2 20 2 3" xfId="660" xr:uid="{00000000-0005-0000-0000-00003D010000}"/>
    <cellStyle name="Normalny 2 20 3" xfId="356" xr:uid="{00000000-0005-0000-0000-00003E010000}"/>
    <cellStyle name="Normalny 2 20 4" xfId="559" xr:uid="{00000000-0005-0000-0000-00003F010000}"/>
    <cellStyle name="Normalny 2 21" xfId="166" xr:uid="{00000000-0005-0000-0000-000040010000}"/>
    <cellStyle name="Normalny 2 21 2" xfId="365" xr:uid="{00000000-0005-0000-0000-000041010000}"/>
    <cellStyle name="Normalny 2 21 3" xfId="568" xr:uid="{00000000-0005-0000-0000-000042010000}"/>
    <cellStyle name="Normalny 2 22" xfId="264" xr:uid="{00000000-0005-0000-0000-000043010000}"/>
    <cellStyle name="Normalny 2 23" xfId="467" xr:uid="{00000000-0005-0000-0000-000044010000}"/>
    <cellStyle name="Normalny 2 3" xfId="34" xr:uid="{00000000-0005-0000-0000-000045010000}"/>
    <cellStyle name="Normalny 2 3 2" xfId="133" xr:uid="{00000000-0005-0000-0000-000046010000}"/>
    <cellStyle name="Normalny 2 3 2 2" xfId="723" xr:uid="{00000000-0005-0000-0000-000047010000}"/>
    <cellStyle name="Normalny 2 3 3" xfId="76" xr:uid="{00000000-0005-0000-0000-000048010000}"/>
    <cellStyle name="Normalny 2 3 3 2" xfId="197" xr:uid="{00000000-0005-0000-0000-000049010000}"/>
    <cellStyle name="Normalny 2 3 3 2 2" xfId="396" xr:uid="{00000000-0005-0000-0000-00004A010000}"/>
    <cellStyle name="Normalny 2 3 3 2 3" xfId="599" xr:uid="{00000000-0005-0000-0000-00004B010000}"/>
    <cellStyle name="Normalny 2 3 3 3" xfId="295" xr:uid="{00000000-0005-0000-0000-00004C010000}"/>
    <cellStyle name="Normalny 2 3 3 4" xfId="498" xr:uid="{00000000-0005-0000-0000-00004D010000}"/>
    <cellStyle name="Normalny 2 4" xfId="38" xr:uid="{00000000-0005-0000-0000-00004E010000}"/>
    <cellStyle name="Normalny 2 4 2" xfId="137" xr:uid="{00000000-0005-0000-0000-00004F010000}"/>
    <cellStyle name="Normalny 2 4 3" xfId="79" xr:uid="{00000000-0005-0000-0000-000050010000}"/>
    <cellStyle name="Normalny 2 4 3 2" xfId="200" xr:uid="{00000000-0005-0000-0000-000051010000}"/>
    <cellStyle name="Normalny 2 4 3 2 2" xfId="399" xr:uid="{00000000-0005-0000-0000-000052010000}"/>
    <cellStyle name="Normalny 2 4 3 2 3" xfId="602" xr:uid="{00000000-0005-0000-0000-000053010000}"/>
    <cellStyle name="Normalny 2 4 3 3" xfId="298" xr:uid="{00000000-0005-0000-0000-000054010000}"/>
    <cellStyle name="Normalny 2 4 3 4" xfId="501" xr:uid="{00000000-0005-0000-0000-000055010000}"/>
    <cellStyle name="Normalny 2 5" xfId="42" xr:uid="{00000000-0005-0000-0000-000056010000}"/>
    <cellStyle name="Normalny 2 5 2" xfId="141" xr:uid="{00000000-0005-0000-0000-000057010000}"/>
    <cellStyle name="Normalny 2 5 3" xfId="82" xr:uid="{00000000-0005-0000-0000-000058010000}"/>
    <cellStyle name="Normalny 2 5 3 2" xfId="203" xr:uid="{00000000-0005-0000-0000-000059010000}"/>
    <cellStyle name="Normalny 2 5 3 2 2" xfId="402" xr:uid="{00000000-0005-0000-0000-00005A010000}"/>
    <cellStyle name="Normalny 2 5 3 2 3" xfId="605" xr:uid="{00000000-0005-0000-0000-00005B010000}"/>
    <cellStyle name="Normalny 2 5 3 3" xfId="301" xr:uid="{00000000-0005-0000-0000-00005C010000}"/>
    <cellStyle name="Normalny 2 5 3 4" xfId="504" xr:uid="{00000000-0005-0000-0000-00005D010000}"/>
    <cellStyle name="Normalny 2 6" xfId="53" xr:uid="{00000000-0005-0000-0000-00005E010000}"/>
    <cellStyle name="Normalny 2 6 2" xfId="85" xr:uid="{00000000-0005-0000-0000-00005F010000}"/>
    <cellStyle name="Normalny 2 6 2 2" xfId="206" xr:uid="{00000000-0005-0000-0000-000060010000}"/>
    <cellStyle name="Normalny 2 6 2 2 2" xfId="405" xr:uid="{00000000-0005-0000-0000-000061010000}"/>
    <cellStyle name="Normalny 2 6 2 2 3" xfId="608" xr:uid="{00000000-0005-0000-0000-000062010000}"/>
    <cellStyle name="Normalny 2 6 2 3" xfId="304" xr:uid="{00000000-0005-0000-0000-000063010000}"/>
    <cellStyle name="Normalny 2 6 2 4" xfId="507" xr:uid="{00000000-0005-0000-0000-000064010000}"/>
    <cellStyle name="Normalny 2 6 3" xfId="151" xr:uid="{00000000-0005-0000-0000-000065010000}"/>
    <cellStyle name="Normalny 2 6 3 2" xfId="254" xr:uid="{00000000-0005-0000-0000-000066010000}"/>
    <cellStyle name="Normalny 2 6 3 2 2" xfId="458" xr:uid="{00000000-0005-0000-0000-000067010000}"/>
    <cellStyle name="Normalny 2 6 3 2 3" xfId="661" xr:uid="{00000000-0005-0000-0000-000068010000}"/>
    <cellStyle name="Normalny 2 6 3 3" xfId="357" xr:uid="{00000000-0005-0000-0000-000069010000}"/>
    <cellStyle name="Normalny 2 6 3 4" xfId="560" xr:uid="{00000000-0005-0000-0000-00006A010000}"/>
    <cellStyle name="Normalny 2 6 4" xfId="179" xr:uid="{00000000-0005-0000-0000-00006B010000}"/>
    <cellStyle name="Normalny 2 6 4 2" xfId="378" xr:uid="{00000000-0005-0000-0000-00006C010000}"/>
    <cellStyle name="Normalny 2 6 4 3" xfId="581" xr:uid="{00000000-0005-0000-0000-00006D010000}"/>
    <cellStyle name="Normalny 2 6 5" xfId="277" xr:uid="{00000000-0005-0000-0000-00006E010000}"/>
    <cellStyle name="Normalny 2 6 6" xfId="480" xr:uid="{00000000-0005-0000-0000-00006F010000}"/>
    <cellStyle name="Normalny 2 7" xfId="88" xr:uid="{00000000-0005-0000-0000-000070010000}"/>
    <cellStyle name="Normalny 2 7 2" xfId="209" xr:uid="{00000000-0005-0000-0000-000071010000}"/>
    <cellStyle name="Normalny 2 7 2 2" xfId="408" xr:uid="{00000000-0005-0000-0000-000072010000}"/>
    <cellStyle name="Normalny 2 7 2 3" xfId="611" xr:uid="{00000000-0005-0000-0000-000073010000}"/>
    <cellStyle name="Normalny 2 7 3" xfId="307" xr:uid="{00000000-0005-0000-0000-000074010000}"/>
    <cellStyle name="Normalny 2 7 4" xfId="510" xr:uid="{00000000-0005-0000-0000-000075010000}"/>
    <cellStyle name="Normalny 2 8" xfId="91" xr:uid="{00000000-0005-0000-0000-000076010000}"/>
    <cellStyle name="Normalny 2 8 2" xfId="212" xr:uid="{00000000-0005-0000-0000-000077010000}"/>
    <cellStyle name="Normalny 2 8 2 2" xfId="411" xr:uid="{00000000-0005-0000-0000-000078010000}"/>
    <cellStyle name="Normalny 2 8 2 3" xfId="614" xr:uid="{00000000-0005-0000-0000-000079010000}"/>
    <cellStyle name="Normalny 2 8 3" xfId="310" xr:uid="{00000000-0005-0000-0000-00007A010000}"/>
    <cellStyle name="Normalny 2 8 4" xfId="513" xr:uid="{00000000-0005-0000-0000-00007B010000}"/>
    <cellStyle name="Normalny 2 9" xfId="94" xr:uid="{00000000-0005-0000-0000-00007C010000}"/>
    <cellStyle name="Normalny 2 9 2" xfId="215" xr:uid="{00000000-0005-0000-0000-00007D010000}"/>
    <cellStyle name="Normalny 2 9 2 2" xfId="414" xr:uid="{00000000-0005-0000-0000-00007E010000}"/>
    <cellStyle name="Normalny 2 9 2 3" xfId="617" xr:uid="{00000000-0005-0000-0000-00007F010000}"/>
    <cellStyle name="Normalny 2 9 3" xfId="313" xr:uid="{00000000-0005-0000-0000-000080010000}"/>
    <cellStyle name="Normalny 2 9 4" xfId="516" xr:uid="{00000000-0005-0000-0000-000081010000}"/>
    <cellStyle name="Normalny 20" xfId="147" xr:uid="{00000000-0005-0000-0000-000082010000}"/>
    <cellStyle name="Normalny 20 2" xfId="252" xr:uid="{00000000-0005-0000-0000-000083010000}"/>
    <cellStyle name="Normalny 20 2 2" xfId="456" xr:uid="{00000000-0005-0000-0000-000084010000}"/>
    <cellStyle name="Normalny 20 2 3" xfId="659" xr:uid="{00000000-0005-0000-0000-000085010000}"/>
    <cellStyle name="Normalny 20 3" xfId="355" xr:uid="{00000000-0005-0000-0000-000086010000}"/>
    <cellStyle name="Normalny 20 4" xfId="558" xr:uid="{00000000-0005-0000-0000-000087010000}"/>
    <cellStyle name="Normalny 21" xfId="17" xr:uid="{00000000-0005-0000-0000-000088010000}"/>
    <cellStyle name="Normalny 21 2" xfId="164" xr:uid="{00000000-0005-0000-0000-000089010000}"/>
    <cellStyle name="Normalny 21 3" xfId="724" xr:uid="{00000000-0005-0000-0000-00008A010000}"/>
    <cellStyle name="Normalny 22" xfId="849" xr:uid="{00000000-0005-0000-0000-00008B010000}"/>
    <cellStyle name="Normalny 3" xfId="29" xr:uid="{00000000-0005-0000-0000-00008C010000}"/>
    <cellStyle name="Normalny 3 2" xfId="30" xr:uid="{00000000-0005-0000-0000-00008D010000}"/>
    <cellStyle name="Normalny 3 2 2" xfId="129" xr:uid="{00000000-0005-0000-0000-00008E010000}"/>
    <cellStyle name="Normalny 3 2 3" xfId="128" xr:uid="{00000000-0005-0000-0000-00008F010000}"/>
    <cellStyle name="Normalny 3 3" xfId="75" xr:uid="{00000000-0005-0000-0000-000090010000}"/>
    <cellStyle name="Normalny 3 3 2" xfId="196" xr:uid="{00000000-0005-0000-0000-000091010000}"/>
    <cellStyle name="Normalny 3 3 2 2" xfId="395" xr:uid="{00000000-0005-0000-0000-000092010000}"/>
    <cellStyle name="Normalny 3 3 2 3" xfId="598" xr:uid="{00000000-0005-0000-0000-000093010000}"/>
    <cellStyle name="Normalny 3 3 3" xfId="294" xr:uid="{00000000-0005-0000-0000-000094010000}"/>
    <cellStyle name="Normalny 3 3 4" xfId="497" xr:uid="{00000000-0005-0000-0000-000095010000}"/>
    <cellStyle name="Normalny 4" xfId="27" xr:uid="{00000000-0005-0000-0000-000096010000}"/>
    <cellStyle name="Normalny 4 2" xfId="127" xr:uid="{00000000-0005-0000-0000-000097010000}"/>
    <cellStyle name="Normalny 4 3" xfId="72" xr:uid="{00000000-0005-0000-0000-000098010000}"/>
    <cellStyle name="Normalny 5" xfId="31" xr:uid="{00000000-0005-0000-0000-000099010000}"/>
    <cellStyle name="Normalny 5 2" xfId="130" xr:uid="{00000000-0005-0000-0000-00009A010000}"/>
    <cellStyle name="Normalny 5 3" xfId="78" xr:uid="{00000000-0005-0000-0000-00009B010000}"/>
    <cellStyle name="Normalny 5 3 2" xfId="199" xr:uid="{00000000-0005-0000-0000-00009C010000}"/>
    <cellStyle name="Normalny 5 3 2 2" xfId="398" xr:uid="{00000000-0005-0000-0000-00009D010000}"/>
    <cellStyle name="Normalny 5 3 2 3" xfId="601" xr:uid="{00000000-0005-0000-0000-00009E010000}"/>
    <cellStyle name="Normalny 5 3 3" xfId="297" xr:uid="{00000000-0005-0000-0000-00009F010000}"/>
    <cellStyle name="Normalny 5 3 4" xfId="500" xr:uid="{00000000-0005-0000-0000-0000A0010000}"/>
    <cellStyle name="Normalny 6" xfId="32" xr:uid="{00000000-0005-0000-0000-0000A1010000}"/>
    <cellStyle name="Normalny 6 2" xfId="56" xr:uid="{00000000-0005-0000-0000-0000A2010000}"/>
    <cellStyle name="Normalny 6 2 2" xfId="131" xr:uid="{00000000-0005-0000-0000-0000A3010000}"/>
    <cellStyle name="Normalny 6 2 2 2" xfId="241" xr:uid="{00000000-0005-0000-0000-0000A4010000}"/>
    <cellStyle name="Normalny 6 2 2 2 2" xfId="445" xr:uid="{00000000-0005-0000-0000-0000A5010000}"/>
    <cellStyle name="Normalny 6 2 2 2 3" xfId="648" xr:uid="{00000000-0005-0000-0000-0000A6010000}"/>
    <cellStyle name="Normalny 6 2 2 3" xfId="344" xr:uid="{00000000-0005-0000-0000-0000A7010000}"/>
    <cellStyle name="Normalny 6 2 2 4" xfId="547" xr:uid="{00000000-0005-0000-0000-0000A8010000}"/>
    <cellStyle name="Normalny 6 2 3" xfId="182" xr:uid="{00000000-0005-0000-0000-0000A9010000}"/>
    <cellStyle name="Normalny 6 2 3 2" xfId="381" xr:uid="{00000000-0005-0000-0000-0000AA010000}"/>
    <cellStyle name="Normalny 6 2 3 3" xfId="584" xr:uid="{00000000-0005-0000-0000-0000AB010000}"/>
    <cellStyle name="Normalny 6 2 4" xfId="280" xr:uid="{00000000-0005-0000-0000-0000AC010000}"/>
    <cellStyle name="Normalny 6 2 5" xfId="483" xr:uid="{00000000-0005-0000-0000-0000AD010000}"/>
    <cellStyle name="Normalny 6 3" xfId="81" xr:uid="{00000000-0005-0000-0000-0000AE010000}"/>
    <cellStyle name="Normalny 6 3 2" xfId="202" xr:uid="{00000000-0005-0000-0000-0000AF010000}"/>
    <cellStyle name="Normalny 6 3 2 2" xfId="401" xr:uid="{00000000-0005-0000-0000-0000B0010000}"/>
    <cellStyle name="Normalny 6 3 2 3" xfId="604" xr:uid="{00000000-0005-0000-0000-0000B1010000}"/>
    <cellStyle name="Normalny 6 3 3" xfId="300" xr:uid="{00000000-0005-0000-0000-0000B2010000}"/>
    <cellStyle name="Normalny 6 3 4" xfId="503" xr:uid="{00000000-0005-0000-0000-0000B3010000}"/>
    <cellStyle name="Normalny 6 4" xfId="169" xr:uid="{00000000-0005-0000-0000-0000B4010000}"/>
    <cellStyle name="Normalny 6 4 2" xfId="368" xr:uid="{00000000-0005-0000-0000-0000B5010000}"/>
    <cellStyle name="Normalny 6 4 3" xfId="571" xr:uid="{00000000-0005-0000-0000-0000B6010000}"/>
    <cellStyle name="Normalny 6 5" xfId="267" xr:uid="{00000000-0005-0000-0000-0000B7010000}"/>
    <cellStyle name="Normalny 6 6" xfId="470" xr:uid="{00000000-0005-0000-0000-0000B8010000}"/>
    <cellStyle name="Normalny 7" xfId="36" xr:uid="{00000000-0005-0000-0000-0000B9010000}"/>
    <cellStyle name="Normalny 7 2" xfId="59" xr:uid="{00000000-0005-0000-0000-0000BA010000}"/>
    <cellStyle name="Normalny 7 2 2" xfId="135" xr:uid="{00000000-0005-0000-0000-0000BB010000}"/>
    <cellStyle name="Normalny 7 2 2 2" xfId="244" xr:uid="{00000000-0005-0000-0000-0000BC010000}"/>
    <cellStyle name="Normalny 7 2 2 2 2" xfId="448" xr:uid="{00000000-0005-0000-0000-0000BD010000}"/>
    <cellStyle name="Normalny 7 2 2 2 3" xfId="651" xr:uid="{00000000-0005-0000-0000-0000BE010000}"/>
    <cellStyle name="Normalny 7 2 2 3" xfId="347" xr:uid="{00000000-0005-0000-0000-0000BF010000}"/>
    <cellStyle name="Normalny 7 2 2 4" xfId="550" xr:uid="{00000000-0005-0000-0000-0000C0010000}"/>
    <cellStyle name="Normalny 7 2 3" xfId="185" xr:uid="{00000000-0005-0000-0000-0000C1010000}"/>
    <cellStyle name="Normalny 7 2 3 2" xfId="384" xr:uid="{00000000-0005-0000-0000-0000C2010000}"/>
    <cellStyle name="Normalny 7 2 3 3" xfId="587" xr:uid="{00000000-0005-0000-0000-0000C3010000}"/>
    <cellStyle name="Normalny 7 2 4" xfId="283" xr:uid="{00000000-0005-0000-0000-0000C4010000}"/>
    <cellStyle name="Normalny 7 2 5" xfId="486" xr:uid="{00000000-0005-0000-0000-0000C5010000}"/>
    <cellStyle name="Normalny 7 3" xfId="84" xr:uid="{00000000-0005-0000-0000-0000C6010000}"/>
    <cellStyle name="Normalny 7 3 2" xfId="205" xr:uid="{00000000-0005-0000-0000-0000C7010000}"/>
    <cellStyle name="Normalny 7 3 2 2" xfId="404" xr:uid="{00000000-0005-0000-0000-0000C8010000}"/>
    <cellStyle name="Normalny 7 3 2 3" xfId="607" xr:uid="{00000000-0005-0000-0000-0000C9010000}"/>
    <cellStyle name="Normalny 7 3 3" xfId="303" xr:uid="{00000000-0005-0000-0000-0000CA010000}"/>
    <cellStyle name="Normalny 7 3 4" xfId="506" xr:uid="{00000000-0005-0000-0000-0000CB010000}"/>
    <cellStyle name="Normalny 7 4" xfId="153" xr:uid="{00000000-0005-0000-0000-0000CC010000}"/>
    <cellStyle name="Normalny 7 4 2" xfId="256" xr:uid="{00000000-0005-0000-0000-0000CD010000}"/>
    <cellStyle name="Normalny 7 4 2 2" xfId="460" xr:uid="{00000000-0005-0000-0000-0000CE010000}"/>
    <cellStyle name="Normalny 7 4 2 3" xfId="663" xr:uid="{00000000-0005-0000-0000-0000CF010000}"/>
    <cellStyle name="Normalny 7 4 3" xfId="261" xr:uid="{00000000-0005-0000-0000-0000D0010000}"/>
    <cellStyle name="Normalny 7 4 3 2" xfId="466" xr:uid="{00000000-0005-0000-0000-0000D1010000}"/>
    <cellStyle name="Normalny 7 4 3 3" xfId="669" xr:uid="{00000000-0005-0000-0000-0000D2010000}"/>
    <cellStyle name="Normalny 7 4 4" xfId="359" xr:uid="{00000000-0005-0000-0000-0000D3010000}"/>
    <cellStyle name="Normalny 7 4 5" xfId="562" xr:uid="{00000000-0005-0000-0000-0000D4010000}"/>
    <cellStyle name="Normalny 7 5" xfId="172" xr:uid="{00000000-0005-0000-0000-0000D5010000}"/>
    <cellStyle name="Normalny 7 5 2" xfId="371" xr:uid="{00000000-0005-0000-0000-0000D6010000}"/>
    <cellStyle name="Normalny 7 5 3" xfId="574" xr:uid="{00000000-0005-0000-0000-0000D7010000}"/>
    <cellStyle name="Normalny 7 6" xfId="270" xr:uid="{00000000-0005-0000-0000-0000D8010000}"/>
    <cellStyle name="Normalny 7 7" xfId="473" xr:uid="{00000000-0005-0000-0000-0000D9010000}"/>
    <cellStyle name="Normalny 70" xfId="725" xr:uid="{00000000-0005-0000-0000-0000DA010000}"/>
    <cellStyle name="Normalny 8" xfId="40" xr:uid="{00000000-0005-0000-0000-0000DB010000}"/>
    <cellStyle name="Normalny 8 2" xfId="62" xr:uid="{00000000-0005-0000-0000-0000DC010000}"/>
    <cellStyle name="Normalny 8 2 2" xfId="139" xr:uid="{00000000-0005-0000-0000-0000DD010000}"/>
    <cellStyle name="Normalny 8 2 2 2" xfId="247" xr:uid="{00000000-0005-0000-0000-0000DE010000}"/>
    <cellStyle name="Normalny 8 2 2 2 2" xfId="451" xr:uid="{00000000-0005-0000-0000-0000DF010000}"/>
    <cellStyle name="Normalny 8 2 2 2 3" xfId="654" xr:uid="{00000000-0005-0000-0000-0000E0010000}"/>
    <cellStyle name="Normalny 8 2 2 3" xfId="350" xr:uid="{00000000-0005-0000-0000-0000E1010000}"/>
    <cellStyle name="Normalny 8 2 2 4" xfId="553" xr:uid="{00000000-0005-0000-0000-0000E2010000}"/>
    <cellStyle name="Normalny 8 2 3" xfId="188" xr:uid="{00000000-0005-0000-0000-0000E3010000}"/>
    <cellStyle name="Normalny 8 2 3 2" xfId="387" xr:uid="{00000000-0005-0000-0000-0000E4010000}"/>
    <cellStyle name="Normalny 8 2 3 3" xfId="590" xr:uid="{00000000-0005-0000-0000-0000E5010000}"/>
    <cellStyle name="Normalny 8 2 4" xfId="286" xr:uid="{00000000-0005-0000-0000-0000E6010000}"/>
    <cellStyle name="Normalny 8 2 5" xfId="489" xr:uid="{00000000-0005-0000-0000-0000E7010000}"/>
    <cellStyle name="Normalny 8 3" xfId="87" xr:uid="{00000000-0005-0000-0000-0000E8010000}"/>
    <cellStyle name="Normalny 8 3 2" xfId="208" xr:uid="{00000000-0005-0000-0000-0000E9010000}"/>
    <cellStyle name="Normalny 8 3 2 2" xfId="407" xr:uid="{00000000-0005-0000-0000-0000EA010000}"/>
    <cellStyle name="Normalny 8 3 2 3" xfId="610" xr:uid="{00000000-0005-0000-0000-0000EB010000}"/>
    <cellStyle name="Normalny 8 3 3" xfId="306" xr:uid="{00000000-0005-0000-0000-0000EC010000}"/>
    <cellStyle name="Normalny 8 3 4" xfId="509" xr:uid="{00000000-0005-0000-0000-0000ED010000}"/>
    <cellStyle name="Normalny 8 4" xfId="175" xr:uid="{00000000-0005-0000-0000-0000EE010000}"/>
    <cellStyle name="Normalny 8 4 2" xfId="374" xr:uid="{00000000-0005-0000-0000-0000EF010000}"/>
    <cellStyle name="Normalny 8 4 3" xfId="577" xr:uid="{00000000-0005-0000-0000-0000F0010000}"/>
    <cellStyle name="Normalny 8 5" xfId="273" xr:uid="{00000000-0005-0000-0000-0000F1010000}"/>
    <cellStyle name="Normalny 8 6" xfId="476" xr:uid="{00000000-0005-0000-0000-0000F2010000}"/>
    <cellStyle name="Normalny 8 7" xfId="726" xr:uid="{00000000-0005-0000-0000-0000F3010000}"/>
    <cellStyle name="Normalny 9" xfId="90" xr:uid="{00000000-0005-0000-0000-0000F4010000}"/>
    <cellStyle name="Normalny 9 2" xfId="150" xr:uid="{00000000-0005-0000-0000-0000F5010000}"/>
    <cellStyle name="Normalny 9 3" xfId="211" xr:uid="{00000000-0005-0000-0000-0000F6010000}"/>
    <cellStyle name="Normalny 9 3 2" xfId="410" xr:uid="{00000000-0005-0000-0000-0000F7010000}"/>
    <cellStyle name="Normalny 9 3 3" xfId="613" xr:uid="{00000000-0005-0000-0000-0000F8010000}"/>
    <cellStyle name="Normalny 9 4" xfId="309" xr:uid="{00000000-0005-0000-0000-0000F9010000}"/>
    <cellStyle name="Normalny 9 5" xfId="512" xr:uid="{00000000-0005-0000-0000-0000FA010000}"/>
    <cellStyle name="Procentowy 18" xfId="120" xr:uid="{00000000-0005-0000-0000-0000FB010000}"/>
    <cellStyle name="Procentowy 18 2" xfId="236" xr:uid="{00000000-0005-0000-0000-0000FC010000}"/>
    <cellStyle name="Procentowy 18 2 2" xfId="440" xr:uid="{00000000-0005-0000-0000-0000FD010000}"/>
    <cellStyle name="Procentowy 18 2 3" xfId="643" xr:uid="{00000000-0005-0000-0000-0000FE010000}"/>
    <cellStyle name="Procentowy 18 3" xfId="339" xr:uid="{00000000-0005-0000-0000-0000FF010000}"/>
    <cellStyle name="Procentowy 18 4" xfId="542" xr:uid="{00000000-0005-0000-0000-000000020000}"/>
    <cellStyle name="Procentowy 2" xfId="22" xr:uid="{00000000-0005-0000-0000-000001020000}"/>
    <cellStyle name="Procentowy 2 10" xfId="98" xr:uid="{00000000-0005-0000-0000-000002020000}"/>
    <cellStyle name="Procentowy 2 10 2" xfId="218" xr:uid="{00000000-0005-0000-0000-000003020000}"/>
    <cellStyle name="Procentowy 2 10 2 2" xfId="418" xr:uid="{00000000-0005-0000-0000-000004020000}"/>
    <cellStyle name="Procentowy 2 10 2 3" xfId="621" xr:uid="{00000000-0005-0000-0000-000005020000}"/>
    <cellStyle name="Procentowy 2 10 3" xfId="317" xr:uid="{00000000-0005-0000-0000-000006020000}"/>
    <cellStyle name="Procentowy 2 10 4" xfId="520" xr:uid="{00000000-0005-0000-0000-000007020000}"/>
    <cellStyle name="Procentowy 2 11" xfId="101" xr:uid="{00000000-0005-0000-0000-000008020000}"/>
    <cellStyle name="Procentowy 2 11 2" xfId="220" xr:uid="{00000000-0005-0000-0000-000009020000}"/>
    <cellStyle name="Procentowy 2 11 2 2" xfId="421" xr:uid="{00000000-0005-0000-0000-00000A020000}"/>
    <cellStyle name="Procentowy 2 11 2 3" xfId="624" xr:uid="{00000000-0005-0000-0000-00000B020000}"/>
    <cellStyle name="Procentowy 2 11 3" xfId="320" xr:uid="{00000000-0005-0000-0000-00000C020000}"/>
    <cellStyle name="Procentowy 2 11 4" xfId="523" xr:uid="{00000000-0005-0000-0000-00000D020000}"/>
    <cellStyle name="Procentowy 2 12" xfId="106" xr:uid="{00000000-0005-0000-0000-00000E020000}"/>
    <cellStyle name="Procentowy 2 12 2" xfId="224" xr:uid="{00000000-0005-0000-0000-00000F020000}"/>
    <cellStyle name="Procentowy 2 12 2 2" xfId="426" xr:uid="{00000000-0005-0000-0000-000010020000}"/>
    <cellStyle name="Procentowy 2 12 2 3" xfId="629" xr:uid="{00000000-0005-0000-0000-000011020000}"/>
    <cellStyle name="Procentowy 2 12 3" xfId="325" xr:uid="{00000000-0005-0000-0000-000012020000}"/>
    <cellStyle name="Procentowy 2 12 4" xfId="528" xr:uid="{00000000-0005-0000-0000-000013020000}"/>
    <cellStyle name="Procentowy 2 13" xfId="109" xr:uid="{00000000-0005-0000-0000-000014020000}"/>
    <cellStyle name="Procentowy 2 13 2" xfId="227" xr:uid="{00000000-0005-0000-0000-000015020000}"/>
    <cellStyle name="Procentowy 2 13 2 2" xfId="429" xr:uid="{00000000-0005-0000-0000-000016020000}"/>
    <cellStyle name="Procentowy 2 13 2 3" xfId="632" xr:uid="{00000000-0005-0000-0000-000017020000}"/>
    <cellStyle name="Procentowy 2 13 3" xfId="328" xr:uid="{00000000-0005-0000-0000-000018020000}"/>
    <cellStyle name="Procentowy 2 13 4" xfId="531" xr:uid="{00000000-0005-0000-0000-000019020000}"/>
    <cellStyle name="Procentowy 2 14" xfId="112" xr:uid="{00000000-0005-0000-0000-00001A020000}"/>
    <cellStyle name="Procentowy 2 14 2" xfId="228" xr:uid="{00000000-0005-0000-0000-00001B020000}"/>
    <cellStyle name="Procentowy 2 14 2 2" xfId="432" xr:uid="{00000000-0005-0000-0000-00001C020000}"/>
    <cellStyle name="Procentowy 2 14 2 3" xfId="635" xr:uid="{00000000-0005-0000-0000-00001D020000}"/>
    <cellStyle name="Procentowy 2 14 3" xfId="331" xr:uid="{00000000-0005-0000-0000-00001E020000}"/>
    <cellStyle name="Procentowy 2 14 4" xfId="534" xr:uid="{00000000-0005-0000-0000-00001F020000}"/>
    <cellStyle name="Procentowy 2 15" xfId="113" xr:uid="{00000000-0005-0000-0000-000020020000}"/>
    <cellStyle name="Procentowy 2 15 2" xfId="229" xr:uid="{00000000-0005-0000-0000-000021020000}"/>
    <cellStyle name="Procentowy 2 15 2 2" xfId="433" xr:uid="{00000000-0005-0000-0000-000022020000}"/>
    <cellStyle name="Procentowy 2 15 2 3" xfId="636" xr:uid="{00000000-0005-0000-0000-000023020000}"/>
    <cellStyle name="Procentowy 2 15 3" xfId="332" xr:uid="{00000000-0005-0000-0000-000024020000}"/>
    <cellStyle name="Procentowy 2 15 4" xfId="535" xr:uid="{00000000-0005-0000-0000-000025020000}"/>
    <cellStyle name="Procentowy 2 16" xfId="119" xr:uid="{00000000-0005-0000-0000-000026020000}"/>
    <cellStyle name="Procentowy 2 16 2" xfId="235" xr:uid="{00000000-0005-0000-0000-000027020000}"/>
    <cellStyle name="Procentowy 2 16 2 2" xfId="439" xr:uid="{00000000-0005-0000-0000-000028020000}"/>
    <cellStyle name="Procentowy 2 16 2 3" xfId="642" xr:uid="{00000000-0005-0000-0000-000029020000}"/>
    <cellStyle name="Procentowy 2 16 3" xfId="338" xr:uid="{00000000-0005-0000-0000-00002A020000}"/>
    <cellStyle name="Procentowy 2 16 4" xfId="541" xr:uid="{00000000-0005-0000-0000-00002B020000}"/>
    <cellStyle name="Procentowy 2 17" xfId="121" xr:uid="{00000000-0005-0000-0000-00002C020000}"/>
    <cellStyle name="Procentowy 2 17 2" xfId="237" xr:uid="{00000000-0005-0000-0000-00002D020000}"/>
    <cellStyle name="Procentowy 2 17 2 2" xfId="441" xr:uid="{00000000-0005-0000-0000-00002E020000}"/>
    <cellStyle name="Procentowy 2 17 2 3" xfId="644" xr:uid="{00000000-0005-0000-0000-00002F020000}"/>
    <cellStyle name="Procentowy 2 17 3" xfId="340" xr:uid="{00000000-0005-0000-0000-000030020000}"/>
    <cellStyle name="Procentowy 2 17 4" xfId="543" xr:uid="{00000000-0005-0000-0000-000031020000}"/>
    <cellStyle name="Procentowy 2 18" xfId="123" xr:uid="{00000000-0005-0000-0000-000032020000}"/>
    <cellStyle name="Procentowy 2 18 2" xfId="239" xr:uid="{00000000-0005-0000-0000-000033020000}"/>
    <cellStyle name="Procentowy 2 18 2 2" xfId="443" xr:uid="{00000000-0005-0000-0000-000034020000}"/>
    <cellStyle name="Procentowy 2 18 2 3" xfId="646" xr:uid="{00000000-0005-0000-0000-000035020000}"/>
    <cellStyle name="Procentowy 2 18 3" xfId="342" xr:uid="{00000000-0005-0000-0000-000036020000}"/>
    <cellStyle name="Procentowy 2 18 4" xfId="545" xr:uid="{00000000-0005-0000-0000-000037020000}"/>
    <cellStyle name="Procentowy 2 19" xfId="167" xr:uid="{00000000-0005-0000-0000-000038020000}"/>
    <cellStyle name="Procentowy 2 19 2" xfId="366" xr:uid="{00000000-0005-0000-0000-000039020000}"/>
    <cellStyle name="Procentowy 2 19 3" xfId="569" xr:uid="{00000000-0005-0000-0000-00003A020000}"/>
    <cellStyle name="Procentowy 2 2" xfId="44" xr:uid="{00000000-0005-0000-0000-00003B020000}"/>
    <cellStyle name="Procentowy 2 2 2" xfId="143" xr:uid="{00000000-0005-0000-0000-00003C020000}"/>
    <cellStyle name="Procentowy 2 2 3" xfId="73" xr:uid="{00000000-0005-0000-0000-00003D020000}"/>
    <cellStyle name="Procentowy 2 2 3 2" xfId="194" xr:uid="{00000000-0005-0000-0000-00003E020000}"/>
    <cellStyle name="Procentowy 2 2 3 2 2" xfId="393" xr:uid="{00000000-0005-0000-0000-00003F020000}"/>
    <cellStyle name="Procentowy 2 2 3 2 3" xfId="596" xr:uid="{00000000-0005-0000-0000-000040020000}"/>
    <cellStyle name="Procentowy 2 2 3 2 4" xfId="800" xr:uid="{00000000-0005-0000-0000-000041020000}"/>
    <cellStyle name="Procentowy 2 2 3 3" xfId="292" xr:uid="{00000000-0005-0000-0000-000042020000}"/>
    <cellStyle name="Procentowy 2 2 3 4" xfId="495" xr:uid="{00000000-0005-0000-0000-000043020000}"/>
    <cellStyle name="Procentowy 2 2 3 5" xfId="727" xr:uid="{00000000-0005-0000-0000-000044020000}"/>
    <cellStyle name="Procentowy 2 2 4" xfId="728" xr:uid="{00000000-0005-0000-0000-000045020000}"/>
    <cellStyle name="Procentowy 2 2 4 2" xfId="729" xr:uid="{00000000-0005-0000-0000-000046020000}"/>
    <cellStyle name="Procentowy 2 2 5" xfId="730" xr:uid="{00000000-0005-0000-0000-000047020000}"/>
    <cellStyle name="Procentowy 2 2 6" xfId="731" xr:uid="{00000000-0005-0000-0000-000048020000}"/>
    <cellStyle name="Procentowy 2 2 7" xfId="732" xr:uid="{00000000-0005-0000-0000-000049020000}"/>
    <cellStyle name="Procentowy 2 2 8" xfId="733" xr:uid="{00000000-0005-0000-0000-00004A020000}"/>
    <cellStyle name="Procentowy 2 20" xfId="265" xr:uid="{00000000-0005-0000-0000-00004B020000}"/>
    <cellStyle name="Procentowy 2 21" xfId="468" xr:uid="{00000000-0005-0000-0000-00004C020000}"/>
    <cellStyle name="Procentowy 2 3" xfId="54" xr:uid="{00000000-0005-0000-0000-00004D020000}"/>
    <cellStyle name="Procentowy 2 3 2" xfId="77" xr:uid="{00000000-0005-0000-0000-00004E020000}"/>
    <cellStyle name="Procentowy 2 3 2 2" xfId="198" xr:uid="{00000000-0005-0000-0000-00004F020000}"/>
    <cellStyle name="Procentowy 2 3 2 2 2" xfId="397" xr:uid="{00000000-0005-0000-0000-000050020000}"/>
    <cellStyle name="Procentowy 2 3 2 2 3" xfId="600" xr:uid="{00000000-0005-0000-0000-000051020000}"/>
    <cellStyle name="Procentowy 2 3 2 3" xfId="296" xr:uid="{00000000-0005-0000-0000-000052020000}"/>
    <cellStyle name="Procentowy 2 3 2 4" xfId="499" xr:uid="{00000000-0005-0000-0000-000053020000}"/>
    <cellStyle name="Procentowy 2 3 3" xfId="180" xr:uid="{00000000-0005-0000-0000-000054020000}"/>
    <cellStyle name="Procentowy 2 3 3 2" xfId="379" xr:uid="{00000000-0005-0000-0000-000055020000}"/>
    <cellStyle name="Procentowy 2 3 3 3" xfId="582" xr:uid="{00000000-0005-0000-0000-000056020000}"/>
    <cellStyle name="Procentowy 2 3 4" xfId="278" xr:uid="{00000000-0005-0000-0000-000057020000}"/>
    <cellStyle name="Procentowy 2 3 5" xfId="481" xr:uid="{00000000-0005-0000-0000-000058020000}"/>
    <cellStyle name="Procentowy 2 4" xfId="80" xr:uid="{00000000-0005-0000-0000-000059020000}"/>
    <cellStyle name="Procentowy 2 4 2" xfId="201" xr:uid="{00000000-0005-0000-0000-00005A020000}"/>
    <cellStyle name="Procentowy 2 4 2 2" xfId="400" xr:uid="{00000000-0005-0000-0000-00005B020000}"/>
    <cellStyle name="Procentowy 2 4 2 3" xfId="603" xr:uid="{00000000-0005-0000-0000-00005C020000}"/>
    <cellStyle name="Procentowy 2 4 3" xfId="299" xr:uid="{00000000-0005-0000-0000-00005D020000}"/>
    <cellStyle name="Procentowy 2 4 4" xfId="502" xr:uid="{00000000-0005-0000-0000-00005E020000}"/>
    <cellStyle name="Procentowy 2 5" xfId="83" xr:uid="{00000000-0005-0000-0000-00005F020000}"/>
    <cellStyle name="Procentowy 2 5 2" xfId="204" xr:uid="{00000000-0005-0000-0000-000060020000}"/>
    <cellStyle name="Procentowy 2 5 2 2" xfId="403" xr:uid="{00000000-0005-0000-0000-000061020000}"/>
    <cellStyle name="Procentowy 2 5 2 3" xfId="606" xr:uid="{00000000-0005-0000-0000-000062020000}"/>
    <cellStyle name="Procentowy 2 5 3" xfId="302" xr:uid="{00000000-0005-0000-0000-000063020000}"/>
    <cellStyle name="Procentowy 2 5 4" xfId="505" xr:uid="{00000000-0005-0000-0000-000064020000}"/>
    <cellStyle name="Procentowy 2 6" xfId="86" xr:uid="{00000000-0005-0000-0000-000065020000}"/>
    <cellStyle name="Procentowy 2 6 2" xfId="207" xr:uid="{00000000-0005-0000-0000-000066020000}"/>
    <cellStyle name="Procentowy 2 6 2 2" xfId="406" xr:uid="{00000000-0005-0000-0000-000067020000}"/>
    <cellStyle name="Procentowy 2 6 2 3" xfId="609" xr:uid="{00000000-0005-0000-0000-000068020000}"/>
    <cellStyle name="Procentowy 2 6 3" xfId="305" xr:uid="{00000000-0005-0000-0000-000069020000}"/>
    <cellStyle name="Procentowy 2 6 4" xfId="508" xr:uid="{00000000-0005-0000-0000-00006A020000}"/>
    <cellStyle name="Procentowy 2 7" xfId="89" xr:uid="{00000000-0005-0000-0000-00006B020000}"/>
    <cellStyle name="Procentowy 2 7 2" xfId="210" xr:uid="{00000000-0005-0000-0000-00006C020000}"/>
    <cellStyle name="Procentowy 2 7 2 2" xfId="409" xr:uid="{00000000-0005-0000-0000-00006D020000}"/>
    <cellStyle name="Procentowy 2 7 2 3" xfId="612" xr:uid="{00000000-0005-0000-0000-00006E020000}"/>
    <cellStyle name="Procentowy 2 7 3" xfId="308" xr:uid="{00000000-0005-0000-0000-00006F020000}"/>
    <cellStyle name="Procentowy 2 7 4" xfId="511" xr:uid="{00000000-0005-0000-0000-000070020000}"/>
    <cellStyle name="Procentowy 2 8" xfId="92" xr:uid="{00000000-0005-0000-0000-000071020000}"/>
    <cellStyle name="Procentowy 2 8 2" xfId="213" xr:uid="{00000000-0005-0000-0000-000072020000}"/>
    <cellStyle name="Procentowy 2 8 2 2" xfId="412" xr:uid="{00000000-0005-0000-0000-000073020000}"/>
    <cellStyle name="Procentowy 2 8 2 3" xfId="615" xr:uid="{00000000-0005-0000-0000-000074020000}"/>
    <cellStyle name="Procentowy 2 8 3" xfId="311" xr:uid="{00000000-0005-0000-0000-000075020000}"/>
    <cellStyle name="Procentowy 2 8 4" xfId="514" xr:uid="{00000000-0005-0000-0000-000076020000}"/>
    <cellStyle name="Procentowy 2 9" xfId="95" xr:uid="{00000000-0005-0000-0000-000077020000}"/>
    <cellStyle name="Procentowy 2 9 2" xfId="216" xr:uid="{00000000-0005-0000-0000-000078020000}"/>
    <cellStyle name="Procentowy 2 9 2 2" xfId="415" xr:uid="{00000000-0005-0000-0000-000079020000}"/>
    <cellStyle name="Procentowy 2 9 2 3" xfId="618" xr:uid="{00000000-0005-0000-0000-00007A020000}"/>
    <cellStyle name="Procentowy 2 9 3" xfId="314" xr:uid="{00000000-0005-0000-0000-00007B020000}"/>
    <cellStyle name="Procentowy 2 9 4" xfId="517" xr:uid="{00000000-0005-0000-0000-00007C020000}"/>
    <cellStyle name="Procentowy 3" xfId="28" xr:uid="{00000000-0005-0000-0000-00007D020000}"/>
    <cellStyle name="Procentowy 4" xfId="33" xr:uid="{00000000-0005-0000-0000-00007E020000}"/>
    <cellStyle name="Procentowy 4 2" xfId="57" xr:uid="{00000000-0005-0000-0000-00007F020000}"/>
    <cellStyle name="Procentowy 4 2 2" xfId="132" xr:uid="{00000000-0005-0000-0000-000080020000}"/>
    <cellStyle name="Procentowy 4 2 2 2" xfId="242" xr:uid="{00000000-0005-0000-0000-000081020000}"/>
    <cellStyle name="Procentowy 4 2 2 2 2" xfId="446" xr:uid="{00000000-0005-0000-0000-000082020000}"/>
    <cellStyle name="Procentowy 4 2 2 2 3" xfId="649" xr:uid="{00000000-0005-0000-0000-000083020000}"/>
    <cellStyle name="Procentowy 4 2 2 3" xfId="345" xr:uid="{00000000-0005-0000-0000-000084020000}"/>
    <cellStyle name="Procentowy 4 2 2 4" xfId="548" xr:uid="{00000000-0005-0000-0000-000085020000}"/>
    <cellStyle name="Procentowy 4 2 2 5" xfId="801" xr:uid="{00000000-0005-0000-0000-000086020000}"/>
    <cellStyle name="Procentowy 4 2 3" xfId="183" xr:uid="{00000000-0005-0000-0000-000087020000}"/>
    <cellStyle name="Procentowy 4 2 3 2" xfId="382" xr:uid="{00000000-0005-0000-0000-000088020000}"/>
    <cellStyle name="Procentowy 4 2 3 3" xfId="585" xr:uid="{00000000-0005-0000-0000-000089020000}"/>
    <cellStyle name="Procentowy 4 2 4" xfId="281" xr:uid="{00000000-0005-0000-0000-00008A020000}"/>
    <cellStyle name="Procentowy 4 2 5" xfId="484" xr:uid="{00000000-0005-0000-0000-00008B020000}"/>
    <cellStyle name="Procentowy 4 2 6" xfId="734" xr:uid="{00000000-0005-0000-0000-00008C020000}"/>
    <cellStyle name="Procentowy 4 3" xfId="170" xr:uid="{00000000-0005-0000-0000-00008D020000}"/>
    <cellStyle name="Procentowy 4 3 2" xfId="369" xr:uid="{00000000-0005-0000-0000-00008E020000}"/>
    <cellStyle name="Procentowy 4 3 3" xfId="572" xr:uid="{00000000-0005-0000-0000-00008F020000}"/>
    <cellStyle name="Procentowy 4 4" xfId="268" xr:uid="{00000000-0005-0000-0000-000090020000}"/>
    <cellStyle name="Procentowy 4 5" xfId="471" xr:uid="{00000000-0005-0000-0000-000091020000}"/>
    <cellStyle name="Procentowy 4 6" xfId="735" xr:uid="{00000000-0005-0000-0000-000092020000}"/>
    <cellStyle name="Procentowy 4 7" xfId="736" xr:uid="{00000000-0005-0000-0000-000093020000}"/>
    <cellStyle name="Procentowy 5" xfId="35" xr:uid="{00000000-0005-0000-0000-000094020000}"/>
    <cellStyle name="Procentowy 5 2" xfId="58" xr:uid="{00000000-0005-0000-0000-000095020000}"/>
    <cellStyle name="Procentowy 5 2 2" xfId="134" xr:uid="{00000000-0005-0000-0000-000096020000}"/>
    <cellStyle name="Procentowy 5 2 2 2" xfId="243" xr:uid="{00000000-0005-0000-0000-000097020000}"/>
    <cellStyle name="Procentowy 5 2 2 2 2" xfId="447" xr:uid="{00000000-0005-0000-0000-000098020000}"/>
    <cellStyle name="Procentowy 5 2 2 2 3" xfId="650" xr:uid="{00000000-0005-0000-0000-000099020000}"/>
    <cellStyle name="Procentowy 5 2 2 3" xfId="346" xr:uid="{00000000-0005-0000-0000-00009A020000}"/>
    <cellStyle name="Procentowy 5 2 2 4" xfId="549" xr:uid="{00000000-0005-0000-0000-00009B020000}"/>
    <cellStyle name="Procentowy 5 2 3" xfId="184" xr:uid="{00000000-0005-0000-0000-00009C020000}"/>
    <cellStyle name="Procentowy 5 2 3 2" xfId="383" xr:uid="{00000000-0005-0000-0000-00009D020000}"/>
    <cellStyle name="Procentowy 5 2 3 3" xfId="586" xr:uid="{00000000-0005-0000-0000-00009E020000}"/>
    <cellStyle name="Procentowy 5 2 4" xfId="282" xr:uid="{00000000-0005-0000-0000-00009F020000}"/>
    <cellStyle name="Procentowy 5 2 5" xfId="485" xr:uid="{00000000-0005-0000-0000-0000A0020000}"/>
    <cellStyle name="Procentowy 5 3" xfId="171" xr:uid="{00000000-0005-0000-0000-0000A1020000}"/>
    <cellStyle name="Procentowy 5 3 2" xfId="370" xr:uid="{00000000-0005-0000-0000-0000A2020000}"/>
    <cellStyle name="Procentowy 5 3 3" xfId="573" xr:uid="{00000000-0005-0000-0000-0000A3020000}"/>
    <cellStyle name="Procentowy 5 4" xfId="269" xr:uid="{00000000-0005-0000-0000-0000A4020000}"/>
    <cellStyle name="Procentowy 5 5" xfId="472" xr:uid="{00000000-0005-0000-0000-0000A5020000}"/>
    <cellStyle name="Procentowy 5 6" xfId="737" xr:uid="{00000000-0005-0000-0000-0000A6020000}"/>
    <cellStyle name="Procentowy 6" xfId="2" xr:uid="{00000000-0005-0000-0000-0000A7020000}"/>
    <cellStyle name="Procentowy 6 2" xfId="738" xr:uid="{00000000-0005-0000-0000-0000A8020000}"/>
    <cellStyle name="Procentowy 7" xfId="41" xr:uid="{00000000-0005-0000-0000-0000A9020000}"/>
    <cellStyle name="Procentowy 7 2" xfId="63" xr:uid="{00000000-0005-0000-0000-0000AA020000}"/>
    <cellStyle name="Procentowy 7 2 2" xfId="140" xr:uid="{00000000-0005-0000-0000-0000AB020000}"/>
    <cellStyle name="Procentowy 7 2 2 2" xfId="248" xr:uid="{00000000-0005-0000-0000-0000AC020000}"/>
    <cellStyle name="Procentowy 7 2 2 2 2" xfId="452" xr:uid="{00000000-0005-0000-0000-0000AD020000}"/>
    <cellStyle name="Procentowy 7 2 2 2 3" xfId="655" xr:uid="{00000000-0005-0000-0000-0000AE020000}"/>
    <cellStyle name="Procentowy 7 2 2 3" xfId="351" xr:uid="{00000000-0005-0000-0000-0000AF020000}"/>
    <cellStyle name="Procentowy 7 2 2 4" xfId="554" xr:uid="{00000000-0005-0000-0000-0000B0020000}"/>
    <cellStyle name="Procentowy 7 2 2 5" xfId="802" xr:uid="{00000000-0005-0000-0000-0000B1020000}"/>
    <cellStyle name="Procentowy 7 2 3" xfId="189" xr:uid="{00000000-0005-0000-0000-0000B2020000}"/>
    <cellStyle name="Procentowy 7 2 3 2" xfId="388" xr:uid="{00000000-0005-0000-0000-0000B3020000}"/>
    <cellStyle name="Procentowy 7 2 3 3" xfId="591" xr:uid="{00000000-0005-0000-0000-0000B4020000}"/>
    <cellStyle name="Procentowy 7 2 4" xfId="287" xr:uid="{00000000-0005-0000-0000-0000B5020000}"/>
    <cellStyle name="Procentowy 7 2 5" xfId="490" xr:uid="{00000000-0005-0000-0000-0000B6020000}"/>
    <cellStyle name="Procentowy 7 2 6" xfId="739" xr:uid="{00000000-0005-0000-0000-0000B7020000}"/>
    <cellStyle name="Procentowy 7 3" xfId="176" xr:uid="{00000000-0005-0000-0000-0000B8020000}"/>
    <cellStyle name="Procentowy 7 3 2" xfId="375" xr:uid="{00000000-0005-0000-0000-0000B9020000}"/>
    <cellStyle name="Procentowy 7 3 3" xfId="578" xr:uid="{00000000-0005-0000-0000-0000BA020000}"/>
    <cellStyle name="Procentowy 7 4" xfId="274" xr:uid="{00000000-0005-0000-0000-0000BB020000}"/>
    <cellStyle name="Procentowy 7 5" xfId="477" xr:uid="{00000000-0005-0000-0000-0000BC020000}"/>
    <cellStyle name="Procentowy 7 6" xfId="740" xr:uid="{00000000-0005-0000-0000-0000BD020000}"/>
    <cellStyle name="Procentowy 7 7" xfId="741" xr:uid="{00000000-0005-0000-0000-0000BE020000}"/>
    <cellStyle name="Procentowy 8" xfId="52" xr:uid="{00000000-0005-0000-0000-0000BF020000}"/>
    <cellStyle name="Tekst objaśnienia 2" xfId="156" xr:uid="{00000000-0005-0000-0000-0000C0020000}"/>
    <cellStyle name="Tekst objaśnienia 3" xfId="742" xr:uid="{00000000-0005-0000-0000-0000C1020000}"/>
    <cellStyle name="Walutowy 2" xfId="4" xr:uid="{00000000-0005-0000-0000-0000C2020000}"/>
    <cellStyle name="Walutowy 2 10" xfId="850" xr:uid="{00000000-0005-0000-0000-0000C3020000}"/>
    <cellStyle name="Walutowy 2 2" xfId="25" xr:uid="{00000000-0005-0000-0000-0000C4020000}"/>
    <cellStyle name="Walutowy 2 2 10" xfId="744" xr:uid="{00000000-0005-0000-0000-0000C5020000}"/>
    <cellStyle name="Walutowy 2 2 10 2" xfId="992" xr:uid="{00000000-0005-0000-0000-0000C6020000}"/>
    <cellStyle name="Walutowy 2 2 11" xfId="855" xr:uid="{00000000-0005-0000-0000-0000C7020000}"/>
    <cellStyle name="Walutowy 2 2 2" xfId="55" xr:uid="{00000000-0005-0000-0000-0000C8020000}"/>
    <cellStyle name="Walutowy 2 2 2 2" xfId="74" xr:uid="{00000000-0005-0000-0000-0000C9020000}"/>
    <cellStyle name="Walutowy 2 2 2 2 2" xfId="195" xr:uid="{00000000-0005-0000-0000-0000CA020000}"/>
    <cellStyle name="Walutowy 2 2 2 2 2 2" xfId="394" xr:uid="{00000000-0005-0000-0000-0000CB020000}"/>
    <cellStyle name="Walutowy 2 2 2 2 2 2 2" xfId="803" xr:uid="{00000000-0005-0000-0000-0000CC020000}"/>
    <cellStyle name="Walutowy 2 2 2 2 2 2 2 2" xfId="1048" xr:uid="{00000000-0005-0000-0000-0000CD020000}"/>
    <cellStyle name="Walutowy 2 2 2 2 2 2 3" xfId="924" xr:uid="{00000000-0005-0000-0000-0000CE020000}"/>
    <cellStyle name="Walutowy 2 2 2 2 2 3" xfId="597" xr:uid="{00000000-0005-0000-0000-0000CF020000}"/>
    <cellStyle name="Walutowy 2 2 2 2 2 3 2" xfId="959" xr:uid="{00000000-0005-0000-0000-0000D0020000}"/>
    <cellStyle name="Walutowy 2 2 2 2 2 4" xfId="746" xr:uid="{00000000-0005-0000-0000-0000D1020000}"/>
    <cellStyle name="Walutowy 2 2 2 2 2 4 2" xfId="994" xr:uid="{00000000-0005-0000-0000-0000D2020000}"/>
    <cellStyle name="Walutowy 2 2 2 2 2 5" xfId="887" xr:uid="{00000000-0005-0000-0000-0000D3020000}"/>
    <cellStyle name="Walutowy 2 2 2 2 3" xfId="293" xr:uid="{00000000-0005-0000-0000-0000D4020000}"/>
    <cellStyle name="Walutowy 2 2 2 2 3 2" xfId="804" xr:uid="{00000000-0005-0000-0000-0000D5020000}"/>
    <cellStyle name="Walutowy 2 2 2 2 3 2 2" xfId="1049" xr:uid="{00000000-0005-0000-0000-0000D6020000}"/>
    <cellStyle name="Walutowy 2 2 2 2 3 3" xfId="907" xr:uid="{00000000-0005-0000-0000-0000D7020000}"/>
    <cellStyle name="Walutowy 2 2 2 2 4" xfId="496" xr:uid="{00000000-0005-0000-0000-0000D8020000}"/>
    <cellStyle name="Walutowy 2 2 2 2 4 2" xfId="942" xr:uid="{00000000-0005-0000-0000-0000D9020000}"/>
    <cellStyle name="Walutowy 2 2 2 2 5" xfId="745" xr:uid="{00000000-0005-0000-0000-0000DA020000}"/>
    <cellStyle name="Walutowy 2 2 2 2 5 2" xfId="993" xr:uid="{00000000-0005-0000-0000-0000DB020000}"/>
    <cellStyle name="Walutowy 2 2 2 2 6" xfId="865" xr:uid="{00000000-0005-0000-0000-0000DC020000}"/>
    <cellStyle name="Walutowy 2 2 2 3" xfId="181" xr:uid="{00000000-0005-0000-0000-0000DD020000}"/>
    <cellStyle name="Walutowy 2 2 2 3 2" xfId="380" xr:uid="{00000000-0005-0000-0000-0000DE020000}"/>
    <cellStyle name="Walutowy 2 2 2 3 2 2" xfId="805" xr:uid="{00000000-0005-0000-0000-0000DF020000}"/>
    <cellStyle name="Walutowy 2 2 2 3 2 2 2" xfId="1050" xr:uid="{00000000-0005-0000-0000-0000E0020000}"/>
    <cellStyle name="Walutowy 2 2 2 3 2 3" xfId="919" xr:uid="{00000000-0005-0000-0000-0000E1020000}"/>
    <cellStyle name="Walutowy 2 2 2 3 3" xfId="583" xr:uid="{00000000-0005-0000-0000-0000E2020000}"/>
    <cellStyle name="Walutowy 2 2 2 3 3 2" xfId="954" xr:uid="{00000000-0005-0000-0000-0000E3020000}"/>
    <cellStyle name="Walutowy 2 2 2 3 4" xfId="747" xr:uid="{00000000-0005-0000-0000-0000E4020000}"/>
    <cellStyle name="Walutowy 2 2 2 3 4 2" xfId="995" xr:uid="{00000000-0005-0000-0000-0000E5020000}"/>
    <cellStyle name="Walutowy 2 2 2 3 5" xfId="882" xr:uid="{00000000-0005-0000-0000-0000E6020000}"/>
    <cellStyle name="Walutowy 2 2 2 4" xfId="279" xr:uid="{00000000-0005-0000-0000-0000E7020000}"/>
    <cellStyle name="Walutowy 2 2 2 4 2" xfId="806" xr:uid="{00000000-0005-0000-0000-0000E8020000}"/>
    <cellStyle name="Walutowy 2 2 2 4 2 2" xfId="1051" xr:uid="{00000000-0005-0000-0000-0000E9020000}"/>
    <cellStyle name="Walutowy 2 2 2 4 3" xfId="748" xr:uid="{00000000-0005-0000-0000-0000EA020000}"/>
    <cellStyle name="Walutowy 2 2 2 4 3 2" xfId="996" xr:uid="{00000000-0005-0000-0000-0000EB020000}"/>
    <cellStyle name="Walutowy 2 2 2 4 4" xfId="902" xr:uid="{00000000-0005-0000-0000-0000EC020000}"/>
    <cellStyle name="Walutowy 2 2 2 5" xfId="482" xr:uid="{00000000-0005-0000-0000-0000ED020000}"/>
    <cellStyle name="Walutowy 2 2 2 5 2" xfId="807" xr:uid="{00000000-0005-0000-0000-0000EE020000}"/>
    <cellStyle name="Walutowy 2 2 2 5 2 2" xfId="1052" xr:uid="{00000000-0005-0000-0000-0000EF020000}"/>
    <cellStyle name="Walutowy 2 2 2 5 3" xfId="749" xr:uid="{00000000-0005-0000-0000-0000F0020000}"/>
    <cellStyle name="Walutowy 2 2 2 5 3 2" xfId="997" xr:uid="{00000000-0005-0000-0000-0000F1020000}"/>
    <cellStyle name="Walutowy 2 2 2 5 4" xfId="937" xr:uid="{00000000-0005-0000-0000-0000F2020000}"/>
    <cellStyle name="Walutowy 2 2 2 6" xfId="674" xr:uid="{00000000-0005-0000-0000-0000F3020000}"/>
    <cellStyle name="Walutowy 2 2 2 6 2" xfId="808" xr:uid="{00000000-0005-0000-0000-0000F4020000}"/>
    <cellStyle name="Walutowy 2 2 2 6 2 2" xfId="1053" xr:uid="{00000000-0005-0000-0000-0000F5020000}"/>
    <cellStyle name="Walutowy 2 2 2 6 3" xfId="971" xr:uid="{00000000-0005-0000-0000-0000F6020000}"/>
    <cellStyle name="Walutowy 2 2 2 7" xfId="809" xr:uid="{00000000-0005-0000-0000-0000F7020000}"/>
    <cellStyle name="Walutowy 2 2 2 7 2" xfId="1054" xr:uid="{00000000-0005-0000-0000-0000F8020000}"/>
    <cellStyle name="Walutowy 2 2 2 8" xfId="848" xr:uid="{00000000-0005-0000-0000-0000F9020000}"/>
    <cellStyle name="Walutowy 2 2 2 8 2" xfId="1093" xr:uid="{00000000-0005-0000-0000-0000FA020000}"/>
    <cellStyle name="Walutowy 2 2 2 9" xfId="860" xr:uid="{00000000-0005-0000-0000-0000FB020000}"/>
    <cellStyle name="Walutowy 2 2 3" xfId="125" xr:uid="{00000000-0005-0000-0000-0000FC020000}"/>
    <cellStyle name="Walutowy 2 2 3 2" xfId="240" xr:uid="{00000000-0005-0000-0000-0000FD020000}"/>
    <cellStyle name="Walutowy 2 2 3 2 2" xfId="444" xr:uid="{00000000-0005-0000-0000-0000FE020000}"/>
    <cellStyle name="Walutowy 2 2 3 2 2 2" xfId="810" xr:uid="{00000000-0005-0000-0000-0000FF020000}"/>
    <cellStyle name="Walutowy 2 2 3 2 2 2 2" xfId="1055" xr:uid="{00000000-0005-0000-0000-000000030000}"/>
    <cellStyle name="Walutowy 2 2 3 2 2 3" xfId="925" xr:uid="{00000000-0005-0000-0000-000001030000}"/>
    <cellStyle name="Walutowy 2 2 3 2 3" xfId="647" xr:uid="{00000000-0005-0000-0000-000002030000}"/>
    <cellStyle name="Walutowy 2 2 3 2 3 2" xfId="960" xr:uid="{00000000-0005-0000-0000-000003030000}"/>
    <cellStyle name="Walutowy 2 2 3 2 4" xfId="751" xr:uid="{00000000-0005-0000-0000-000004030000}"/>
    <cellStyle name="Walutowy 2 2 3 2 4 2" xfId="999" xr:uid="{00000000-0005-0000-0000-000005030000}"/>
    <cellStyle name="Walutowy 2 2 3 2 5" xfId="888" xr:uid="{00000000-0005-0000-0000-000006030000}"/>
    <cellStyle name="Walutowy 2 2 3 3" xfId="343" xr:uid="{00000000-0005-0000-0000-000007030000}"/>
    <cellStyle name="Walutowy 2 2 3 3 2" xfId="811" xr:uid="{00000000-0005-0000-0000-000008030000}"/>
    <cellStyle name="Walutowy 2 2 3 3 2 2" xfId="1056" xr:uid="{00000000-0005-0000-0000-000009030000}"/>
    <cellStyle name="Walutowy 2 2 3 3 3" xfId="752" xr:uid="{00000000-0005-0000-0000-00000A030000}"/>
    <cellStyle name="Walutowy 2 2 3 3 3 2" xfId="1000" xr:uid="{00000000-0005-0000-0000-00000B030000}"/>
    <cellStyle name="Walutowy 2 2 3 3 4" xfId="908" xr:uid="{00000000-0005-0000-0000-00000C030000}"/>
    <cellStyle name="Walutowy 2 2 3 4" xfId="546" xr:uid="{00000000-0005-0000-0000-00000D030000}"/>
    <cellStyle name="Walutowy 2 2 3 4 2" xfId="812" xr:uid="{00000000-0005-0000-0000-00000E030000}"/>
    <cellStyle name="Walutowy 2 2 3 4 2 2" xfId="1057" xr:uid="{00000000-0005-0000-0000-00000F030000}"/>
    <cellStyle name="Walutowy 2 2 3 4 3" xfId="753" xr:uid="{00000000-0005-0000-0000-000010030000}"/>
    <cellStyle name="Walutowy 2 2 3 4 3 2" xfId="1001" xr:uid="{00000000-0005-0000-0000-000011030000}"/>
    <cellStyle name="Walutowy 2 2 3 4 4" xfId="943" xr:uid="{00000000-0005-0000-0000-000012030000}"/>
    <cellStyle name="Walutowy 2 2 3 5" xfId="813" xr:uid="{00000000-0005-0000-0000-000013030000}"/>
    <cellStyle name="Walutowy 2 2 3 5 2" xfId="1058" xr:uid="{00000000-0005-0000-0000-000014030000}"/>
    <cellStyle name="Walutowy 2 2 3 6" xfId="750" xr:uid="{00000000-0005-0000-0000-000015030000}"/>
    <cellStyle name="Walutowy 2 2 3 6 2" xfId="998" xr:uid="{00000000-0005-0000-0000-000016030000}"/>
    <cellStyle name="Walutowy 2 2 3 7" xfId="866" xr:uid="{00000000-0005-0000-0000-000017030000}"/>
    <cellStyle name="Walutowy 2 2 4" xfId="168" xr:uid="{00000000-0005-0000-0000-000018030000}"/>
    <cellStyle name="Walutowy 2 2 4 2" xfId="367" xr:uid="{00000000-0005-0000-0000-000019030000}"/>
    <cellStyle name="Walutowy 2 2 4 2 2" xfId="814" xr:uid="{00000000-0005-0000-0000-00001A030000}"/>
    <cellStyle name="Walutowy 2 2 4 2 2 2" xfId="1059" xr:uid="{00000000-0005-0000-0000-00001B030000}"/>
    <cellStyle name="Walutowy 2 2 4 2 3" xfId="755" xr:uid="{00000000-0005-0000-0000-00001C030000}"/>
    <cellStyle name="Walutowy 2 2 4 2 3 2" xfId="1003" xr:uid="{00000000-0005-0000-0000-00001D030000}"/>
    <cellStyle name="Walutowy 2 2 4 2 4" xfId="914" xr:uid="{00000000-0005-0000-0000-00001E030000}"/>
    <cellStyle name="Walutowy 2 2 4 3" xfId="570" xr:uid="{00000000-0005-0000-0000-00001F030000}"/>
    <cellStyle name="Walutowy 2 2 4 3 2" xfId="815" xr:uid="{00000000-0005-0000-0000-000020030000}"/>
    <cellStyle name="Walutowy 2 2 4 3 2 2" xfId="1060" xr:uid="{00000000-0005-0000-0000-000021030000}"/>
    <cellStyle name="Walutowy 2 2 4 3 3" xfId="949" xr:uid="{00000000-0005-0000-0000-000022030000}"/>
    <cellStyle name="Walutowy 2 2 4 4" xfId="754" xr:uid="{00000000-0005-0000-0000-000023030000}"/>
    <cellStyle name="Walutowy 2 2 4 4 2" xfId="1002" xr:uid="{00000000-0005-0000-0000-000024030000}"/>
    <cellStyle name="Walutowy 2 2 4 5" xfId="877" xr:uid="{00000000-0005-0000-0000-000025030000}"/>
    <cellStyle name="Walutowy 2 2 5" xfId="266" xr:uid="{00000000-0005-0000-0000-000026030000}"/>
    <cellStyle name="Walutowy 2 2 5 2" xfId="816" xr:uid="{00000000-0005-0000-0000-000027030000}"/>
    <cellStyle name="Walutowy 2 2 5 2 2" xfId="1061" xr:uid="{00000000-0005-0000-0000-000028030000}"/>
    <cellStyle name="Walutowy 2 2 5 3" xfId="756" xr:uid="{00000000-0005-0000-0000-000029030000}"/>
    <cellStyle name="Walutowy 2 2 5 3 2" xfId="1004" xr:uid="{00000000-0005-0000-0000-00002A030000}"/>
    <cellStyle name="Walutowy 2 2 5 4" xfId="897" xr:uid="{00000000-0005-0000-0000-00002B030000}"/>
    <cellStyle name="Walutowy 2 2 6" xfId="469" xr:uid="{00000000-0005-0000-0000-00002C030000}"/>
    <cellStyle name="Walutowy 2 2 6 2" xfId="817" xr:uid="{00000000-0005-0000-0000-00002D030000}"/>
    <cellStyle name="Walutowy 2 2 6 2 2" xfId="1062" xr:uid="{00000000-0005-0000-0000-00002E030000}"/>
    <cellStyle name="Walutowy 2 2 6 3" xfId="757" xr:uid="{00000000-0005-0000-0000-00002F030000}"/>
    <cellStyle name="Walutowy 2 2 6 3 2" xfId="1005" xr:uid="{00000000-0005-0000-0000-000030030000}"/>
    <cellStyle name="Walutowy 2 2 6 4" xfId="932" xr:uid="{00000000-0005-0000-0000-000031030000}"/>
    <cellStyle name="Walutowy 2 2 7" xfId="758" xr:uid="{00000000-0005-0000-0000-000032030000}"/>
    <cellStyle name="Walutowy 2 2 7 2" xfId="818" xr:uid="{00000000-0005-0000-0000-000033030000}"/>
    <cellStyle name="Walutowy 2 2 7 2 2" xfId="1063" xr:uid="{00000000-0005-0000-0000-000034030000}"/>
    <cellStyle name="Walutowy 2 2 7 3" xfId="1006" xr:uid="{00000000-0005-0000-0000-000035030000}"/>
    <cellStyle name="Walutowy 2 2 8" xfId="759" xr:uid="{00000000-0005-0000-0000-000036030000}"/>
    <cellStyle name="Walutowy 2 2 8 2" xfId="819" xr:uid="{00000000-0005-0000-0000-000037030000}"/>
    <cellStyle name="Walutowy 2 2 8 2 2" xfId="1064" xr:uid="{00000000-0005-0000-0000-000038030000}"/>
    <cellStyle name="Walutowy 2 2 8 3" xfId="1007" xr:uid="{00000000-0005-0000-0000-000039030000}"/>
    <cellStyle name="Walutowy 2 2 9" xfId="820" xr:uid="{00000000-0005-0000-0000-00003A030000}"/>
    <cellStyle name="Walutowy 2 2 9 2" xfId="1065" xr:uid="{00000000-0005-0000-0000-00003B030000}"/>
    <cellStyle name="Walutowy 2 3" xfId="37" xr:uid="{00000000-0005-0000-0000-00003C030000}"/>
    <cellStyle name="Walutowy 2 3 2" xfId="60" xr:uid="{00000000-0005-0000-0000-00003D030000}"/>
    <cellStyle name="Walutowy 2 3 2 2" xfId="186" xr:uid="{00000000-0005-0000-0000-00003E030000}"/>
    <cellStyle name="Walutowy 2 3 2 2 2" xfId="385" xr:uid="{00000000-0005-0000-0000-00003F030000}"/>
    <cellStyle name="Walutowy 2 3 2 2 2 2" xfId="920" xr:uid="{00000000-0005-0000-0000-000040030000}"/>
    <cellStyle name="Walutowy 2 3 2 2 3" xfId="588" xr:uid="{00000000-0005-0000-0000-000041030000}"/>
    <cellStyle name="Walutowy 2 3 2 2 3 2" xfId="955" xr:uid="{00000000-0005-0000-0000-000042030000}"/>
    <cellStyle name="Walutowy 2 3 2 2 4" xfId="821" xr:uid="{00000000-0005-0000-0000-000043030000}"/>
    <cellStyle name="Walutowy 2 3 2 2 4 2" xfId="1066" xr:uid="{00000000-0005-0000-0000-000044030000}"/>
    <cellStyle name="Walutowy 2 3 2 2 5" xfId="883" xr:uid="{00000000-0005-0000-0000-000045030000}"/>
    <cellStyle name="Walutowy 2 3 2 3" xfId="284" xr:uid="{00000000-0005-0000-0000-000046030000}"/>
    <cellStyle name="Walutowy 2 3 2 3 2" xfId="903" xr:uid="{00000000-0005-0000-0000-000047030000}"/>
    <cellStyle name="Walutowy 2 3 2 4" xfId="487" xr:uid="{00000000-0005-0000-0000-000048030000}"/>
    <cellStyle name="Walutowy 2 3 2 4 2" xfId="938" xr:uid="{00000000-0005-0000-0000-000049030000}"/>
    <cellStyle name="Walutowy 2 3 2 5" xfId="761" xr:uid="{00000000-0005-0000-0000-00004A030000}"/>
    <cellStyle name="Walutowy 2 3 2 5 2" xfId="1009" xr:uid="{00000000-0005-0000-0000-00004B030000}"/>
    <cellStyle name="Walutowy 2 3 2 6" xfId="861" xr:uid="{00000000-0005-0000-0000-00004C030000}"/>
    <cellStyle name="Walutowy 2 3 3" xfId="136" xr:uid="{00000000-0005-0000-0000-00004D030000}"/>
    <cellStyle name="Walutowy 2 3 3 2" xfId="245" xr:uid="{00000000-0005-0000-0000-00004E030000}"/>
    <cellStyle name="Walutowy 2 3 3 2 2" xfId="449" xr:uid="{00000000-0005-0000-0000-00004F030000}"/>
    <cellStyle name="Walutowy 2 3 3 2 2 2" xfId="926" xr:uid="{00000000-0005-0000-0000-000050030000}"/>
    <cellStyle name="Walutowy 2 3 3 2 3" xfId="652" xr:uid="{00000000-0005-0000-0000-000051030000}"/>
    <cellStyle name="Walutowy 2 3 3 2 3 2" xfId="961" xr:uid="{00000000-0005-0000-0000-000052030000}"/>
    <cellStyle name="Walutowy 2 3 3 2 4" xfId="889" xr:uid="{00000000-0005-0000-0000-000053030000}"/>
    <cellStyle name="Walutowy 2 3 3 3" xfId="348" xr:uid="{00000000-0005-0000-0000-000054030000}"/>
    <cellStyle name="Walutowy 2 3 3 3 2" xfId="909" xr:uid="{00000000-0005-0000-0000-000055030000}"/>
    <cellStyle name="Walutowy 2 3 3 4" xfId="551" xr:uid="{00000000-0005-0000-0000-000056030000}"/>
    <cellStyle name="Walutowy 2 3 3 4 2" xfId="944" xr:uid="{00000000-0005-0000-0000-000057030000}"/>
    <cellStyle name="Walutowy 2 3 3 5" xfId="822" xr:uid="{00000000-0005-0000-0000-000058030000}"/>
    <cellStyle name="Walutowy 2 3 3 5 2" xfId="1067" xr:uid="{00000000-0005-0000-0000-000059030000}"/>
    <cellStyle name="Walutowy 2 3 3 6" xfId="867" xr:uid="{00000000-0005-0000-0000-00005A030000}"/>
    <cellStyle name="Walutowy 2 3 4" xfId="173" xr:uid="{00000000-0005-0000-0000-00005B030000}"/>
    <cellStyle name="Walutowy 2 3 4 2" xfId="372" xr:uid="{00000000-0005-0000-0000-00005C030000}"/>
    <cellStyle name="Walutowy 2 3 4 2 2" xfId="915" xr:uid="{00000000-0005-0000-0000-00005D030000}"/>
    <cellStyle name="Walutowy 2 3 4 3" xfId="575" xr:uid="{00000000-0005-0000-0000-00005E030000}"/>
    <cellStyle name="Walutowy 2 3 4 3 2" xfId="950" xr:uid="{00000000-0005-0000-0000-00005F030000}"/>
    <cellStyle name="Walutowy 2 3 4 4" xfId="878" xr:uid="{00000000-0005-0000-0000-000060030000}"/>
    <cellStyle name="Walutowy 2 3 5" xfId="271" xr:uid="{00000000-0005-0000-0000-000061030000}"/>
    <cellStyle name="Walutowy 2 3 5 2" xfId="898" xr:uid="{00000000-0005-0000-0000-000062030000}"/>
    <cellStyle name="Walutowy 2 3 6" xfId="474" xr:uid="{00000000-0005-0000-0000-000063030000}"/>
    <cellStyle name="Walutowy 2 3 6 2" xfId="933" xr:uid="{00000000-0005-0000-0000-000064030000}"/>
    <cellStyle name="Walutowy 2 3 7" xfId="760" xr:uid="{00000000-0005-0000-0000-000065030000}"/>
    <cellStyle name="Walutowy 2 3 7 2" xfId="1008" xr:uid="{00000000-0005-0000-0000-000066030000}"/>
    <cellStyle name="Walutowy 2 3 8" xfId="856" xr:uid="{00000000-0005-0000-0000-000067030000}"/>
    <cellStyle name="Walutowy 2 4" xfId="39" xr:uid="{00000000-0005-0000-0000-000068030000}"/>
    <cellStyle name="Walutowy 2 4 2" xfId="61" xr:uid="{00000000-0005-0000-0000-000069030000}"/>
    <cellStyle name="Walutowy 2 4 2 2" xfId="187" xr:uid="{00000000-0005-0000-0000-00006A030000}"/>
    <cellStyle name="Walutowy 2 4 2 2 2" xfId="386" xr:uid="{00000000-0005-0000-0000-00006B030000}"/>
    <cellStyle name="Walutowy 2 4 2 2 2 2" xfId="921" xr:uid="{00000000-0005-0000-0000-00006C030000}"/>
    <cellStyle name="Walutowy 2 4 2 2 3" xfId="589" xr:uid="{00000000-0005-0000-0000-00006D030000}"/>
    <cellStyle name="Walutowy 2 4 2 2 3 2" xfId="956" xr:uid="{00000000-0005-0000-0000-00006E030000}"/>
    <cellStyle name="Walutowy 2 4 2 2 4" xfId="884" xr:uid="{00000000-0005-0000-0000-00006F030000}"/>
    <cellStyle name="Walutowy 2 4 2 3" xfId="285" xr:uid="{00000000-0005-0000-0000-000070030000}"/>
    <cellStyle name="Walutowy 2 4 2 3 2" xfId="904" xr:uid="{00000000-0005-0000-0000-000071030000}"/>
    <cellStyle name="Walutowy 2 4 2 4" xfId="488" xr:uid="{00000000-0005-0000-0000-000072030000}"/>
    <cellStyle name="Walutowy 2 4 2 4 2" xfId="939" xr:uid="{00000000-0005-0000-0000-000073030000}"/>
    <cellStyle name="Walutowy 2 4 2 5" xfId="823" xr:uid="{00000000-0005-0000-0000-000074030000}"/>
    <cellStyle name="Walutowy 2 4 2 5 2" xfId="1068" xr:uid="{00000000-0005-0000-0000-000075030000}"/>
    <cellStyle name="Walutowy 2 4 2 6" xfId="862" xr:uid="{00000000-0005-0000-0000-000076030000}"/>
    <cellStyle name="Walutowy 2 4 3" xfId="138" xr:uid="{00000000-0005-0000-0000-000077030000}"/>
    <cellStyle name="Walutowy 2 4 3 2" xfId="246" xr:uid="{00000000-0005-0000-0000-000078030000}"/>
    <cellStyle name="Walutowy 2 4 3 2 2" xfId="450" xr:uid="{00000000-0005-0000-0000-000079030000}"/>
    <cellStyle name="Walutowy 2 4 3 2 2 2" xfId="927" xr:uid="{00000000-0005-0000-0000-00007A030000}"/>
    <cellStyle name="Walutowy 2 4 3 2 3" xfId="653" xr:uid="{00000000-0005-0000-0000-00007B030000}"/>
    <cellStyle name="Walutowy 2 4 3 2 3 2" xfId="962" xr:uid="{00000000-0005-0000-0000-00007C030000}"/>
    <cellStyle name="Walutowy 2 4 3 2 4" xfId="890" xr:uid="{00000000-0005-0000-0000-00007D030000}"/>
    <cellStyle name="Walutowy 2 4 3 3" xfId="349" xr:uid="{00000000-0005-0000-0000-00007E030000}"/>
    <cellStyle name="Walutowy 2 4 3 3 2" xfId="910" xr:uid="{00000000-0005-0000-0000-00007F030000}"/>
    <cellStyle name="Walutowy 2 4 3 4" xfId="552" xr:uid="{00000000-0005-0000-0000-000080030000}"/>
    <cellStyle name="Walutowy 2 4 3 4 2" xfId="945" xr:uid="{00000000-0005-0000-0000-000081030000}"/>
    <cellStyle name="Walutowy 2 4 3 5" xfId="868" xr:uid="{00000000-0005-0000-0000-000082030000}"/>
    <cellStyle name="Walutowy 2 4 4" xfId="174" xr:uid="{00000000-0005-0000-0000-000083030000}"/>
    <cellStyle name="Walutowy 2 4 4 2" xfId="373" xr:uid="{00000000-0005-0000-0000-000084030000}"/>
    <cellStyle name="Walutowy 2 4 4 2 2" xfId="916" xr:uid="{00000000-0005-0000-0000-000085030000}"/>
    <cellStyle name="Walutowy 2 4 4 3" xfId="576" xr:uid="{00000000-0005-0000-0000-000086030000}"/>
    <cellStyle name="Walutowy 2 4 4 3 2" xfId="951" xr:uid="{00000000-0005-0000-0000-000087030000}"/>
    <cellStyle name="Walutowy 2 4 4 4" xfId="879" xr:uid="{00000000-0005-0000-0000-000088030000}"/>
    <cellStyle name="Walutowy 2 4 5" xfId="272" xr:uid="{00000000-0005-0000-0000-000089030000}"/>
    <cellStyle name="Walutowy 2 4 5 2" xfId="899" xr:uid="{00000000-0005-0000-0000-00008A030000}"/>
    <cellStyle name="Walutowy 2 4 6" xfId="475" xr:uid="{00000000-0005-0000-0000-00008B030000}"/>
    <cellStyle name="Walutowy 2 4 6 2" xfId="934" xr:uid="{00000000-0005-0000-0000-00008C030000}"/>
    <cellStyle name="Walutowy 2 4 7" xfId="762" xr:uid="{00000000-0005-0000-0000-00008D030000}"/>
    <cellStyle name="Walutowy 2 4 7 2" xfId="1010" xr:uid="{00000000-0005-0000-0000-00008E030000}"/>
    <cellStyle name="Walutowy 2 4 8" xfId="857" xr:uid="{00000000-0005-0000-0000-00008F030000}"/>
    <cellStyle name="Walutowy 2 5" xfId="43" xr:uid="{00000000-0005-0000-0000-000090030000}"/>
    <cellStyle name="Walutowy 2 5 2" xfId="64" xr:uid="{00000000-0005-0000-0000-000091030000}"/>
    <cellStyle name="Walutowy 2 5 2 2" xfId="190" xr:uid="{00000000-0005-0000-0000-000092030000}"/>
    <cellStyle name="Walutowy 2 5 2 2 2" xfId="389" xr:uid="{00000000-0005-0000-0000-000093030000}"/>
    <cellStyle name="Walutowy 2 5 2 2 2 2" xfId="922" xr:uid="{00000000-0005-0000-0000-000094030000}"/>
    <cellStyle name="Walutowy 2 5 2 2 3" xfId="592" xr:uid="{00000000-0005-0000-0000-000095030000}"/>
    <cellStyle name="Walutowy 2 5 2 2 3 2" xfId="957" xr:uid="{00000000-0005-0000-0000-000096030000}"/>
    <cellStyle name="Walutowy 2 5 2 2 4" xfId="885" xr:uid="{00000000-0005-0000-0000-000097030000}"/>
    <cellStyle name="Walutowy 2 5 2 3" xfId="288" xr:uid="{00000000-0005-0000-0000-000098030000}"/>
    <cellStyle name="Walutowy 2 5 2 3 2" xfId="905" xr:uid="{00000000-0005-0000-0000-000099030000}"/>
    <cellStyle name="Walutowy 2 5 2 4" xfId="491" xr:uid="{00000000-0005-0000-0000-00009A030000}"/>
    <cellStyle name="Walutowy 2 5 2 4 2" xfId="940" xr:uid="{00000000-0005-0000-0000-00009B030000}"/>
    <cellStyle name="Walutowy 2 5 2 5" xfId="824" xr:uid="{00000000-0005-0000-0000-00009C030000}"/>
    <cellStyle name="Walutowy 2 5 2 5 2" xfId="1069" xr:uid="{00000000-0005-0000-0000-00009D030000}"/>
    <cellStyle name="Walutowy 2 5 2 6" xfId="863" xr:uid="{00000000-0005-0000-0000-00009E030000}"/>
    <cellStyle name="Walutowy 2 5 3" xfId="142" xr:uid="{00000000-0005-0000-0000-00009F030000}"/>
    <cellStyle name="Walutowy 2 5 3 2" xfId="249" xr:uid="{00000000-0005-0000-0000-0000A0030000}"/>
    <cellStyle name="Walutowy 2 5 3 2 2" xfId="453" xr:uid="{00000000-0005-0000-0000-0000A1030000}"/>
    <cellStyle name="Walutowy 2 5 3 2 2 2" xfId="928" xr:uid="{00000000-0005-0000-0000-0000A2030000}"/>
    <cellStyle name="Walutowy 2 5 3 2 3" xfId="656" xr:uid="{00000000-0005-0000-0000-0000A3030000}"/>
    <cellStyle name="Walutowy 2 5 3 2 3 2" xfId="963" xr:uid="{00000000-0005-0000-0000-0000A4030000}"/>
    <cellStyle name="Walutowy 2 5 3 2 4" xfId="891" xr:uid="{00000000-0005-0000-0000-0000A5030000}"/>
    <cellStyle name="Walutowy 2 5 3 3" xfId="352" xr:uid="{00000000-0005-0000-0000-0000A6030000}"/>
    <cellStyle name="Walutowy 2 5 3 3 2" xfId="911" xr:uid="{00000000-0005-0000-0000-0000A7030000}"/>
    <cellStyle name="Walutowy 2 5 3 4" xfId="555" xr:uid="{00000000-0005-0000-0000-0000A8030000}"/>
    <cellStyle name="Walutowy 2 5 3 4 2" xfId="946" xr:uid="{00000000-0005-0000-0000-0000A9030000}"/>
    <cellStyle name="Walutowy 2 5 3 5" xfId="869" xr:uid="{00000000-0005-0000-0000-0000AA030000}"/>
    <cellStyle name="Walutowy 2 5 4" xfId="177" xr:uid="{00000000-0005-0000-0000-0000AB030000}"/>
    <cellStyle name="Walutowy 2 5 4 2" xfId="376" xr:uid="{00000000-0005-0000-0000-0000AC030000}"/>
    <cellStyle name="Walutowy 2 5 4 2 2" xfId="917" xr:uid="{00000000-0005-0000-0000-0000AD030000}"/>
    <cellStyle name="Walutowy 2 5 4 3" xfId="579" xr:uid="{00000000-0005-0000-0000-0000AE030000}"/>
    <cellStyle name="Walutowy 2 5 4 3 2" xfId="952" xr:uid="{00000000-0005-0000-0000-0000AF030000}"/>
    <cellStyle name="Walutowy 2 5 4 4" xfId="880" xr:uid="{00000000-0005-0000-0000-0000B0030000}"/>
    <cellStyle name="Walutowy 2 5 5" xfId="275" xr:uid="{00000000-0005-0000-0000-0000B1030000}"/>
    <cellStyle name="Walutowy 2 5 5 2" xfId="900" xr:uid="{00000000-0005-0000-0000-0000B2030000}"/>
    <cellStyle name="Walutowy 2 5 6" xfId="478" xr:uid="{00000000-0005-0000-0000-0000B3030000}"/>
    <cellStyle name="Walutowy 2 5 6 2" xfId="935" xr:uid="{00000000-0005-0000-0000-0000B4030000}"/>
    <cellStyle name="Walutowy 2 5 7" xfId="763" xr:uid="{00000000-0005-0000-0000-0000B5030000}"/>
    <cellStyle name="Walutowy 2 5 7 2" xfId="1011" xr:uid="{00000000-0005-0000-0000-0000B6030000}"/>
    <cellStyle name="Walutowy 2 5 8" xfId="858" xr:uid="{00000000-0005-0000-0000-0000B7030000}"/>
    <cellStyle name="Walutowy 2 6" xfId="258" xr:uid="{00000000-0005-0000-0000-0000B8030000}"/>
    <cellStyle name="Walutowy 2 6 2" xfId="463" xr:uid="{00000000-0005-0000-0000-0000B9030000}"/>
    <cellStyle name="Walutowy 2 6 2 2" xfId="825" xr:uid="{00000000-0005-0000-0000-0000BA030000}"/>
    <cellStyle name="Walutowy 2 6 2 2 2" xfId="1070" xr:uid="{00000000-0005-0000-0000-0000BB030000}"/>
    <cellStyle name="Walutowy 2 6 2 3" xfId="931" xr:uid="{00000000-0005-0000-0000-0000BC030000}"/>
    <cellStyle name="Walutowy 2 6 3" xfId="666" xr:uid="{00000000-0005-0000-0000-0000BD030000}"/>
    <cellStyle name="Walutowy 2 6 3 2" xfId="966" xr:uid="{00000000-0005-0000-0000-0000BE030000}"/>
    <cellStyle name="Walutowy 2 6 4" xfId="764" xr:uid="{00000000-0005-0000-0000-0000BF030000}"/>
    <cellStyle name="Walutowy 2 6 4 2" xfId="1012" xr:uid="{00000000-0005-0000-0000-0000C0030000}"/>
    <cellStyle name="Walutowy 2 6 5" xfId="893" xr:uid="{00000000-0005-0000-0000-0000C1030000}"/>
    <cellStyle name="Walutowy 2 7" xfId="361" xr:uid="{00000000-0005-0000-0000-0000C2030000}"/>
    <cellStyle name="Walutowy 2 7 2" xfId="826" xr:uid="{00000000-0005-0000-0000-0000C3030000}"/>
    <cellStyle name="Walutowy 2 7 2 2" xfId="1071" xr:uid="{00000000-0005-0000-0000-0000C4030000}"/>
    <cellStyle name="Walutowy 2 7 3" xfId="765" xr:uid="{00000000-0005-0000-0000-0000C5030000}"/>
    <cellStyle name="Walutowy 2 7 3 2" xfId="1013" xr:uid="{00000000-0005-0000-0000-0000C6030000}"/>
    <cellStyle name="Walutowy 2 7 4" xfId="913" xr:uid="{00000000-0005-0000-0000-0000C7030000}"/>
    <cellStyle name="Walutowy 2 8" xfId="564" xr:uid="{00000000-0005-0000-0000-0000C8030000}"/>
    <cellStyle name="Walutowy 2 8 2" xfId="827" xr:uid="{00000000-0005-0000-0000-0000C9030000}"/>
    <cellStyle name="Walutowy 2 8 2 2" xfId="1072" xr:uid="{00000000-0005-0000-0000-0000CA030000}"/>
    <cellStyle name="Walutowy 2 8 3" xfId="948" xr:uid="{00000000-0005-0000-0000-0000CB030000}"/>
    <cellStyle name="Walutowy 2 9" xfId="743" xr:uid="{00000000-0005-0000-0000-0000CC030000}"/>
    <cellStyle name="Walutowy 2 9 2" xfId="991" xr:uid="{00000000-0005-0000-0000-0000CD030000}"/>
    <cellStyle name="Walutowy 3" xfId="45" xr:uid="{00000000-0005-0000-0000-0000CE030000}"/>
    <cellStyle name="Walutowy 3 10" xfId="859" xr:uid="{00000000-0005-0000-0000-0000CF030000}"/>
    <cellStyle name="Walutowy 3 2" xfId="65" xr:uid="{00000000-0005-0000-0000-0000D0030000}"/>
    <cellStyle name="Walutowy 3 2 2" xfId="191" xr:uid="{00000000-0005-0000-0000-0000D1030000}"/>
    <cellStyle name="Walutowy 3 2 2 2" xfId="390" xr:uid="{00000000-0005-0000-0000-0000D2030000}"/>
    <cellStyle name="Walutowy 3 2 2 2 2" xfId="828" xr:uid="{00000000-0005-0000-0000-0000D3030000}"/>
    <cellStyle name="Walutowy 3 2 2 2 2 2" xfId="1073" xr:uid="{00000000-0005-0000-0000-0000D4030000}"/>
    <cellStyle name="Walutowy 3 2 2 2 3" xfId="923" xr:uid="{00000000-0005-0000-0000-0000D5030000}"/>
    <cellStyle name="Walutowy 3 2 2 3" xfId="593" xr:uid="{00000000-0005-0000-0000-0000D6030000}"/>
    <cellStyle name="Walutowy 3 2 2 3 2" xfId="958" xr:uid="{00000000-0005-0000-0000-0000D7030000}"/>
    <cellStyle name="Walutowy 3 2 2 4" xfId="768" xr:uid="{00000000-0005-0000-0000-0000D8030000}"/>
    <cellStyle name="Walutowy 3 2 2 4 2" xfId="1016" xr:uid="{00000000-0005-0000-0000-0000D9030000}"/>
    <cellStyle name="Walutowy 3 2 2 5" xfId="886" xr:uid="{00000000-0005-0000-0000-0000DA030000}"/>
    <cellStyle name="Walutowy 3 2 3" xfId="289" xr:uid="{00000000-0005-0000-0000-0000DB030000}"/>
    <cellStyle name="Walutowy 3 2 3 2" xfId="829" xr:uid="{00000000-0005-0000-0000-0000DC030000}"/>
    <cellStyle name="Walutowy 3 2 3 2 2" xfId="1074" xr:uid="{00000000-0005-0000-0000-0000DD030000}"/>
    <cellStyle name="Walutowy 3 2 3 3" xfId="769" xr:uid="{00000000-0005-0000-0000-0000DE030000}"/>
    <cellStyle name="Walutowy 3 2 3 3 2" xfId="1017" xr:uid="{00000000-0005-0000-0000-0000DF030000}"/>
    <cellStyle name="Walutowy 3 2 3 4" xfId="906" xr:uid="{00000000-0005-0000-0000-0000E0030000}"/>
    <cellStyle name="Walutowy 3 2 4" xfId="492" xr:uid="{00000000-0005-0000-0000-0000E1030000}"/>
    <cellStyle name="Walutowy 3 2 4 2" xfId="830" xr:uid="{00000000-0005-0000-0000-0000E2030000}"/>
    <cellStyle name="Walutowy 3 2 4 2 2" xfId="1075" xr:uid="{00000000-0005-0000-0000-0000E3030000}"/>
    <cellStyle name="Walutowy 3 2 4 3" xfId="770" xr:uid="{00000000-0005-0000-0000-0000E4030000}"/>
    <cellStyle name="Walutowy 3 2 4 3 2" xfId="1018" xr:uid="{00000000-0005-0000-0000-0000E5030000}"/>
    <cellStyle name="Walutowy 3 2 4 4" xfId="941" xr:uid="{00000000-0005-0000-0000-0000E6030000}"/>
    <cellStyle name="Walutowy 3 2 5" xfId="831" xr:uid="{00000000-0005-0000-0000-0000E7030000}"/>
    <cellStyle name="Walutowy 3 2 5 2" xfId="1076" xr:uid="{00000000-0005-0000-0000-0000E8030000}"/>
    <cellStyle name="Walutowy 3 2 6" xfId="767" xr:uid="{00000000-0005-0000-0000-0000E9030000}"/>
    <cellStyle name="Walutowy 3 2 6 2" xfId="1015" xr:uid="{00000000-0005-0000-0000-0000EA030000}"/>
    <cellStyle name="Walutowy 3 2 7" xfId="864" xr:uid="{00000000-0005-0000-0000-0000EB030000}"/>
    <cellStyle name="Walutowy 3 3" xfId="144" xr:uid="{00000000-0005-0000-0000-0000EC030000}"/>
    <cellStyle name="Walutowy 3 3 2" xfId="250" xr:uid="{00000000-0005-0000-0000-0000ED030000}"/>
    <cellStyle name="Walutowy 3 3 2 2" xfId="454" xr:uid="{00000000-0005-0000-0000-0000EE030000}"/>
    <cellStyle name="Walutowy 3 3 2 2 2" xfId="832" xr:uid="{00000000-0005-0000-0000-0000EF030000}"/>
    <cellStyle name="Walutowy 3 3 2 2 2 2" xfId="1077" xr:uid="{00000000-0005-0000-0000-0000F0030000}"/>
    <cellStyle name="Walutowy 3 3 2 2 3" xfId="929" xr:uid="{00000000-0005-0000-0000-0000F1030000}"/>
    <cellStyle name="Walutowy 3 3 2 3" xfId="657" xr:uid="{00000000-0005-0000-0000-0000F2030000}"/>
    <cellStyle name="Walutowy 3 3 2 3 2" xfId="964" xr:uid="{00000000-0005-0000-0000-0000F3030000}"/>
    <cellStyle name="Walutowy 3 3 2 4" xfId="772" xr:uid="{00000000-0005-0000-0000-0000F4030000}"/>
    <cellStyle name="Walutowy 3 3 2 4 2" xfId="1020" xr:uid="{00000000-0005-0000-0000-0000F5030000}"/>
    <cellStyle name="Walutowy 3 3 2 5" xfId="892" xr:uid="{00000000-0005-0000-0000-0000F6030000}"/>
    <cellStyle name="Walutowy 3 3 3" xfId="353" xr:uid="{00000000-0005-0000-0000-0000F7030000}"/>
    <cellStyle name="Walutowy 3 3 3 2" xfId="833" xr:uid="{00000000-0005-0000-0000-0000F8030000}"/>
    <cellStyle name="Walutowy 3 3 3 2 2" xfId="1078" xr:uid="{00000000-0005-0000-0000-0000F9030000}"/>
    <cellStyle name="Walutowy 3 3 3 3" xfId="912" xr:uid="{00000000-0005-0000-0000-0000FA030000}"/>
    <cellStyle name="Walutowy 3 3 4" xfId="556" xr:uid="{00000000-0005-0000-0000-0000FB030000}"/>
    <cellStyle name="Walutowy 3 3 4 2" xfId="947" xr:uid="{00000000-0005-0000-0000-0000FC030000}"/>
    <cellStyle name="Walutowy 3 3 5" xfId="771" xr:uid="{00000000-0005-0000-0000-0000FD030000}"/>
    <cellStyle name="Walutowy 3 3 5 2" xfId="1019" xr:uid="{00000000-0005-0000-0000-0000FE030000}"/>
    <cellStyle name="Walutowy 3 3 6" xfId="870" xr:uid="{00000000-0005-0000-0000-0000FF030000}"/>
    <cellStyle name="Walutowy 3 4" xfId="178" xr:uid="{00000000-0005-0000-0000-000000040000}"/>
    <cellStyle name="Walutowy 3 4 2" xfId="377" xr:uid="{00000000-0005-0000-0000-000001040000}"/>
    <cellStyle name="Walutowy 3 4 2 2" xfId="834" xr:uid="{00000000-0005-0000-0000-000002040000}"/>
    <cellStyle name="Walutowy 3 4 2 2 2" xfId="1079" xr:uid="{00000000-0005-0000-0000-000003040000}"/>
    <cellStyle name="Walutowy 3 4 2 3" xfId="918" xr:uid="{00000000-0005-0000-0000-000004040000}"/>
    <cellStyle name="Walutowy 3 4 3" xfId="580" xr:uid="{00000000-0005-0000-0000-000005040000}"/>
    <cellStyle name="Walutowy 3 4 3 2" xfId="953" xr:uid="{00000000-0005-0000-0000-000006040000}"/>
    <cellStyle name="Walutowy 3 4 4" xfId="773" xr:uid="{00000000-0005-0000-0000-000007040000}"/>
    <cellStyle name="Walutowy 3 4 4 2" xfId="1021" xr:uid="{00000000-0005-0000-0000-000008040000}"/>
    <cellStyle name="Walutowy 3 4 5" xfId="881" xr:uid="{00000000-0005-0000-0000-000009040000}"/>
    <cellStyle name="Walutowy 3 5" xfId="276" xr:uid="{00000000-0005-0000-0000-00000A040000}"/>
    <cellStyle name="Walutowy 3 5 2" xfId="835" xr:uid="{00000000-0005-0000-0000-00000B040000}"/>
    <cellStyle name="Walutowy 3 5 2 2" xfId="1080" xr:uid="{00000000-0005-0000-0000-00000C040000}"/>
    <cellStyle name="Walutowy 3 5 3" xfId="774" xr:uid="{00000000-0005-0000-0000-00000D040000}"/>
    <cellStyle name="Walutowy 3 5 3 2" xfId="1022" xr:uid="{00000000-0005-0000-0000-00000E040000}"/>
    <cellStyle name="Walutowy 3 5 4" xfId="901" xr:uid="{00000000-0005-0000-0000-00000F040000}"/>
    <cellStyle name="Walutowy 3 6" xfId="479" xr:uid="{00000000-0005-0000-0000-000010040000}"/>
    <cellStyle name="Walutowy 3 6 2" xfId="836" xr:uid="{00000000-0005-0000-0000-000011040000}"/>
    <cellStyle name="Walutowy 3 6 2 2" xfId="1081" xr:uid="{00000000-0005-0000-0000-000012040000}"/>
    <cellStyle name="Walutowy 3 6 3" xfId="775" xr:uid="{00000000-0005-0000-0000-000013040000}"/>
    <cellStyle name="Walutowy 3 6 3 2" xfId="1023" xr:uid="{00000000-0005-0000-0000-000014040000}"/>
    <cellStyle name="Walutowy 3 6 4" xfId="936" xr:uid="{00000000-0005-0000-0000-000015040000}"/>
    <cellStyle name="Walutowy 3 7" xfId="776" xr:uid="{00000000-0005-0000-0000-000016040000}"/>
    <cellStyle name="Walutowy 3 7 2" xfId="837" xr:uid="{00000000-0005-0000-0000-000017040000}"/>
    <cellStyle name="Walutowy 3 7 2 2" xfId="1082" xr:uid="{00000000-0005-0000-0000-000018040000}"/>
    <cellStyle name="Walutowy 3 7 3" xfId="1024" xr:uid="{00000000-0005-0000-0000-000019040000}"/>
    <cellStyle name="Walutowy 3 8" xfId="838" xr:uid="{00000000-0005-0000-0000-00001A040000}"/>
    <cellStyle name="Walutowy 3 8 2" xfId="1083" xr:uid="{00000000-0005-0000-0000-00001B040000}"/>
    <cellStyle name="Walutowy 3 9" xfId="766" xr:uid="{00000000-0005-0000-0000-00001C040000}"/>
    <cellStyle name="Walutowy 3 9 2" xfId="1014" xr:uid="{00000000-0005-0000-0000-00001D040000}"/>
    <cellStyle name="Walutowy 4" xfId="155" xr:uid="{00000000-0005-0000-0000-00001E040000}"/>
    <cellStyle name="Walutowy 4 2" xfId="461" xr:uid="{00000000-0005-0000-0000-00001F040000}"/>
    <cellStyle name="Walutowy 4 2 2" xfId="839" xr:uid="{00000000-0005-0000-0000-000020040000}"/>
    <cellStyle name="Walutowy 4 2 2 2" xfId="1084" xr:uid="{00000000-0005-0000-0000-000021040000}"/>
    <cellStyle name="Walutowy 4 2 3" xfId="778" xr:uid="{00000000-0005-0000-0000-000022040000}"/>
    <cellStyle name="Walutowy 4 2 3 2" xfId="1026" xr:uid="{00000000-0005-0000-0000-000023040000}"/>
    <cellStyle name="Walutowy 4 2 4" xfId="930" xr:uid="{00000000-0005-0000-0000-000024040000}"/>
    <cellStyle name="Walutowy 4 3" xfId="664" xr:uid="{00000000-0005-0000-0000-000025040000}"/>
    <cellStyle name="Walutowy 4 3 2" xfId="840" xr:uid="{00000000-0005-0000-0000-000026040000}"/>
    <cellStyle name="Walutowy 4 3 2 2" xfId="1085" xr:uid="{00000000-0005-0000-0000-000027040000}"/>
    <cellStyle name="Walutowy 4 3 3" xfId="779" xr:uid="{00000000-0005-0000-0000-000028040000}"/>
    <cellStyle name="Walutowy 4 3 3 2" xfId="1027" xr:uid="{00000000-0005-0000-0000-000029040000}"/>
    <cellStyle name="Walutowy 4 3 4" xfId="965" xr:uid="{00000000-0005-0000-0000-00002A040000}"/>
    <cellStyle name="Walutowy 4 4" xfId="780" xr:uid="{00000000-0005-0000-0000-00002B040000}"/>
    <cellStyle name="Walutowy 4 4 2" xfId="841" xr:uid="{00000000-0005-0000-0000-00002C040000}"/>
    <cellStyle name="Walutowy 4 4 2 2" xfId="1086" xr:uid="{00000000-0005-0000-0000-00002D040000}"/>
    <cellStyle name="Walutowy 4 4 3" xfId="1028" xr:uid="{00000000-0005-0000-0000-00002E040000}"/>
    <cellStyle name="Walutowy 4 5" xfId="842" xr:uid="{00000000-0005-0000-0000-00002F040000}"/>
    <cellStyle name="Walutowy 4 5 2" xfId="1087" xr:uid="{00000000-0005-0000-0000-000030040000}"/>
    <cellStyle name="Walutowy 4 6" xfId="777" xr:uid="{00000000-0005-0000-0000-000031040000}"/>
    <cellStyle name="Walutowy 4 6 2" xfId="1025" xr:uid="{00000000-0005-0000-0000-000032040000}"/>
    <cellStyle name="Walutowy 4 7" xfId="872" xr:uid="{00000000-0005-0000-0000-000033040000}"/>
    <cellStyle name="Walutowy 5" xfId="781" xr:uid="{00000000-0005-0000-0000-000034040000}"/>
    <cellStyle name="Walutowy 5 2" xfId="782" xr:uid="{00000000-0005-0000-0000-000035040000}"/>
    <cellStyle name="Walutowy 5 2 2" xfId="843" xr:uid="{00000000-0005-0000-0000-000036040000}"/>
    <cellStyle name="Walutowy 5 2 2 2" xfId="1088" xr:uid="{00000000-0005-0000-0000-000037040000}"/>
    <cellStyle name="Walutowy 5 2 3" xfId="1030" xr:uid="{00000000-0005-0000-0000-000038040000}"/>
    <cellStyle name="Walutowy 5 3" xfId="844" xr:uid="{00000000-0005-0000-0000-000039040000}"/>
    <cellStyle name="Walutowy 5 3 2" xfId="1089" xr:uid="{00000000-0005-0000-0000-00003A040000}"/>
    <cellStyle name="Walutowy 5 4" xfId="1029" xr:uid="{00000000-0005-0000-0000-00003B040000}"/>
    <cellStyle name="Walutowy 6" xfId="783" xr:uid="{00000000-0005-0000-0000-00003C040000}"/>
    <cellStyle name="Walutowy 6 2" xfId="845" xr:uid="{00000000-0005-0000-0000-00003D040000}"/>
    <cellStyle name="Walutowy 6 2 2" xfId="1090" xr:uid="{00000000-0005-0000-0000-00003E040000}"/>
    <cellStyle name="Walutowy 6 3" xfId="1031" xr:uid="{00000000-0005-0000-0000-00003F040000}"/>
    <cellStyle name="Walutowy 7" xfId="784" xr:uid="{00000000-0005-0000-0000-000040040000}"/>
    <cellStyle name="Walutowy 7 2" xfId="846" xr:uid="{00000000-0005-0000-0000-000041040000}"/>
    <cellStyle name="Walutowy 7 2 2" xfId="1091" xr:uid="{00000000-0005-0000-0000-000042040000}"/>
    <cellStyle name="Walutowy 7 3" xfId="1032" xr:uid="{00000000-0005-0000-0000-000043040000}"/>
    <cellStyle name="Walutowy 8" xfId="847" xr:uid="{00000000-0005-0000-0000-000044040000}"/>
    <cellStyle name="Walutowy 8 2" xfId="1092" xr:uid="{00000000-0005-0000-0000-000045040000}"/>
    <cellStyle name="Złe 2" xfId="12" xr:uid="{00000000-0005-0000-0000-000046040000}"/>
  </cellStyles>
  <dxfs count="0"/>
  <tableStyles count="0" defaultTableStyle="TableStyleMedium2" defaultPivotStyle="PivotStyleLight16"/>
  <colors>
    <mruColors>
      <color rgb="FFD9E1F2"/>
      <color rgb="FFFFFF99"/>
      <color rgb="FFFFFFCC"/>
      <color rgb="FFFF00FF"/>
      <color rgb="FFF4FAD2"/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'38-ZP-2023'!$B$5</c:f>
              <c:strCache>
                <c:ptCount val="1"/>
                <c:pt idx="0">
                  <c:v>Opis przedmiotu zamówienia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'38-ZP-2023'!$A$6:$A$47</c:f>
              <c:strCache>
                <c:ptCount val="42"/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Razem</c:v>
                </c:pt>
              </c:strCache>
            </c:strRef>
          </c:cat>
          <c:val>
            <c:numRef>
              <c:f>'38-ZP-2023'!$B$6:$B$47</c:f>
              <c:numCache>
                <c:formatCode>General</c:formatCode>
                <c:ptCount val="42"/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4D-4171-A7C3-F50BFBDBD3B4}"/>
            </c:ext>
          </c:extLst>
        </c:ser>
        <c:ser>
          <c:idx val="1"/>
          <c:order val="1"/>
          <c:tx>
            <c:strRef>
              <c:f>'38-ZP-2023'!$C$5</c:f>
              <c:strCache>
                <c:ptCount val="1"/>
                <c:pt idx="0">
                  <c:v>Przykładowy produkt spełniający wymagania Zamawiającego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'38-ZP-2023'!$A$6:$A$47</c:f>
              <c:strCache>
                <c:ptCount val="42"/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Razem</c:v>
                </c:pt>
              </c:strCache>
            </c:strRef>
          </c:cat>
          <c:val>
            <c:numRef>
              <c:f>'38-ZP-2023'!$C$6:$C$47</c:f>
              <c:numCache>
                <c:formatCode>General</c:formatCode>
                <c:ptCount val="4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260428</c:v>
                </c:pt>
                <c:pt idx="4">
                  <c:v>0</c:v>
                </c:pt>
                <c:pt idx="5">
                  <c:v>1054261011</c:v>
                </c:pt>
                <c:pt idx="6">
                  <c:v>239313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240850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347425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1007141000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5330040050</c:v>
                </c:pt>
                <c:pt idx="29">
                  <c:v>319902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359084</c:v>
                </c:pt>
                <c:pt idx="37">
                  <c:v>0</c:v>
                </c:pt>
                <c:pt idx="38">
                  <c:v>0</c:v>
                </c:pt>
                <c:pt idx="39">
                  <c:v>5330050050</c:v>
                </c:pt>
                <c:pt idx="40">
                  <c:v>1370131000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4D-4171-A7C3-F50BFBDBD3B4}"/>
            </c:ext>
          </c:extLst>
        </c:ser>
        <c:ser>
          <c:idx val="2"/>
          <c:order val="2"/>
          <c:tx>
            <c:strRef>
              <c:f>'38-ZP-2023'!$D$5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'38-ZP-2023'!$A$6:$A$47</c:f>
              <c:strCache>
                <c:ptCount val="42"/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Razem</c:v>
                </c:pt>
              </c:strCache>
            </c:strRef>
          </c:cat>
          <c:val>
            <c:numRef>
              <c:f>'38-ZP-2023'!$D$6:$D$47</c:f>
              <c:numCache>
                <c:formatCode>General</c:formatCode>
                <c:ptCount val="42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4D-4171-A7C3-F50BFBDBD3B4}"/>
            </c:ext>
          </c:extLst>
        </c:ser>
        <c:ser>
          <c:idx val="3"/>
          <c:order val="3"/>
          <c:tx>
            <c:strRef>
              <c:f>'38-ZP-2023'!$E$5</c:f>
              <c:strCache>
                <c:ptCount val="1"/>
                <c:pt idx="0">
                  <c:v>Oferowany produkt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'38-ZP-2023'!$A$6:$A$47</c:f>
              <c:strCache>
                <c:ptCount val="42"/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Razem</c:v>
                </c:pt>
              </c:strCache>
            </c:strRef>
          </c:cat>
          <c:val>
            <c:numRef>
              <c:f>'38-ZP-2023'!$E$6:$E$47</c:f>
              <c:numCache>
                <c:formatCode>General</c:formatCode>
                <c:ptCount val="42"/>
                <c:pt idx="0">
                  <c:v>0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4D-4171-A7C3-F50BFBDBD3B4}"/>
            </c:ext>
          </c:extLst>
        </c:ser>
        <c:ser>
          <c:idx val="4"/>
          <c:order val="4"/>
          <c:tx>
            <c:strRef>
              <c:f>'38-ZP-2023'!$F$5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'38-ZP-2023'!$A$6:$A$47</c:f>
              <c:strCache>
                <c:ptCount val="42"/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Razem</c:v>
                </c:pt>
              </c:strCache>
            </c:strRef>
          </c:cat>
          <c:val>
            <c:numRef>
              <c:f>'38-ZP-2023'!$F$6:$F$47</c:f>
              <c:numCache>
                <c:formatCode>General</c:formatCode>
                <c:ptCount val="42"/>
                <c:pt idx="0">
                  <c:v>0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4D-4171-A7C3-F50BFBDBD3B4}"/>
            </c:ext>
          </c:extLst>
        </c:ser>
        <c:ser>
          <c:idx val="5"/>
          <c:order val="5"/>
          <c:tx>
            <c:strRef>
              <c:f>'38-ZP-2023'!$G$5</c:f>
              <c:strCache>
                <c:ptCount val="1"/>
                <c:pt idx="0">
                  <c:v>Wielkość opakowania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'38-ZP-2023'!$A$6:$A$47</c:f>
              <c:strCache>
                <c:ptCount val="42"/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Razem</c:v>
                </c:pt>
              </c:strCache>
            </c:strRef>
          </c:cat>
          <c:val>
            <c:numRef>
              <c:f>'38-ZP-2023'!$G$6:$G$47</c:f>
              <c:numCache>
                <c:formatCode>General</c:formatCode>
                <c:ptCount val="42"/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4D-4171-A7C3-F50BFBDBD3B4}"/>
            </c:ext>
          </c:extLst>
        </c:ser>
        <c:ser>
          <c:idx val="6"/>
          <c:order val="6"/>
          <c:tx>
            <c:strRef>
              <c:f>'38-ZP-2023'!$H$5</c:f>
              <c:strCache>
                <c:ptCount val="1"/>
                <c:pt idx="0">
                  <c:v>Planowana liczba opakowań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'38-ZP-2023'!$A$6:$A$47</c:f>
              <c:strCache>
                <c:ptCount val="42"/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Razem</c:v>
                </c:pt>
              </c:strCache>
            </c:strRef>
          </c:cat>
          <c:val>
            <c:numRef>
              <c:f>'38-ZP-2023'!$H$6:$H$47</c:f>
              <c:numCache>
                <c:formatCode>General</c:formatCode>
                <c:ptCount val="42"/>
                <c:pt idx="1">
                  <c:v>7</c:v>
                </c:pt>
                <c:pt idx="2">
                  <c:v>10</c:v>
                </c:pt>
                <c:pt idx="3">
                  <c:v>30</c:v>
                </c:pt>
                <c:pt idx="4">
                  <c:v>150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100</c:v>
                </c:pt>
                <c:pt idx="18">
                  <c:v>1</c:v>
                </c:pt>
                <c:pt idx="19">
                  <c:v>15</c:v>
                </c:pt>
                <c:pt idx="20">
                  <c:v>1</c:v>
                </c:pt>
                <c:pt idx="21">
                  <c:v>5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120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5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220</c:v>
                </c:pt>
                <c:pt idx="36">
                  <c:v>1</c:v>
                </c:pt>
                <c:pt idx="37">
                  <c:v>5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4D-4171-A7C3-F50BFBDBD3B4}"/>
            </c:ext>
          </c:extLst>
        </c:ser>
        <c:ser>
          <c:idx val="7"/>
          <c:order val="7"/>
          <c:tx>
            <c:strRef>
              <c:f>'38-ZP-2023'!$I$5</c:f>
              <c:strCache>
                <c:ptCount val="1"/>
                <c:pt idx="0">
                  <c:v>Cena netto/opak.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'38-ZP-2023'!$A$6:$A$47</c:f>
              <c:strCache>
                <c:ptCount val="42"/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Razem</c:v>
                </c:pt>
              </c:strCache>
            </c:strRef>
          </c:cat>
          <c:val>
            <c:numRef>
              <c:f>'38-ZP-2023'!$I$6:$I$47</c:f>
              <c:numCache>
                <c:formatCode>General</c:formatCode>
                <c:ptCount val="42"/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A4D-4171-A7C3-F50BFBDBD3B4}"/>
            </c:ext>
          </c:extLst>
        </c:ser>
        <c:ser>
          <c:idx val="8"/>
          <c:order val="8"/>
          <c:tx>
            <c:strRef>
              <c:f>'38-ZP-2023'!$J$5</c:f>
              <c:strCache>
                <c:ptCount val="1"/>
                <c:pt idx="0">
                  <c:v>Wartość netto              
(kol. 8 x kol. 9)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'38-ZP-2023'!$A$6:$A$47</c:f>
              <c:strCache>
                <c:ptCount val="42"/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Razem</c:v>
                </c:pt>
              </c:strCache>
            </c:strRef>
          </c:cat>
          <c:val>
            <c:numRef>
              <c:f>'38-ZP-2023'!$J$6:$J$47</c:f>
              <c:numCache>
                <c:formatCode>General</c:formatCode>
                <c:ptCount val="42"/>
                <c:pt idx="1">
                  <c:v>9</c:v>
                </c:pt>
                <c:pt idx="2" formatCode="0.00">
                  <c:v>0</c:v>
                </c:pt>
                <c:pt idx="41" formatCode="#\ ##0.00\ &quot;zł&quot;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A4D-4171-A7C3-F50BFBDBD3B4}"/>
            </c:ext>
          </c:extLst>
        </c:ser>
        <c:ser>
          <c:idx val="9"/>
          <c:order val="9"/>
          <c:tx>
            <c:strRef>
              <c:f>'38-ZP-2023'!$K$5</c:f>
              <c:strCache>
                <c:ptCount val="1"/>
                <c:pt idx="0">
                  <c:v>Stawka 
% VAT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'38-ZP-2023'!$A$6:$A$47</c:f>
              <c:strCache>
                <c:ptCount val="42"/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Razem</c:v>
                </c:pt>
              </c:strCache>
            </c:strRef>
          </c:cat>
          <c:val>
            <c:numRef>
              <c:f>'38-ZP-2023'!$K$6:$K$47</c:f>
              <c:numCache>
                <c:formatCode>General</c:formatCode>
                <c:ptCount val="42"/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A4D-4171-A7C3-F50BFBDBD3B4}"/>
            </c:ext>
          </c:extLst>
        </c:ser>
        <c:ser>
          <c:idx val="10"/>
          <c:order val="10"/>
          <c:tx>
            <c:strRef>
              <c:f>'38-ZP-2023'!$L$5</c:f>
              <c:strCache>
                <c:ptCount val="1"/>
                <c:pt idx="0">
                  <c:v>Wartość  VAT 
(kol. 10 x kol. 11)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'38-ZP-2023'!$A$6:$A$47</c:f>
              <c:strCache>
                <c:ptCount val="42"/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Razem</c:v>
                </c:pt>
              </c:strCache>
            </c:strRef>
          </c:cat>
          <c:val>
            <c:numRef>
              <c:f>'38-ZP-2023'!$L$6:$L$47</c:f>
              <c:numCache>
                <c:formatCode>General</c:formatCode>
                <c:ptCount val="42"/>
                <c:pt idx="1">
                  <c:v>11</c:v>
                </c:pt>
                <c:pt idx="2" formatCode="_-* #\ ##0.00\ _z_ł_-;\-* #\ ##0.00\ _z_ł_-;_-* &quot;-&quot;??\ _z_ł_-;_-@_-">
                  <c:v>0</c:v>
                </c:pt>
                <c:pt idx="3" formatCode="_-* #\ ##0.00\ _z_ł_-;\-* #\ ##0.00\ _z_ł_-;_-* &quot;-&quot;??\ _z_ł_-;_-@_-">
                  <c:v>0</c:v>
                </c:pt>
                <c:pt idx="4" formatCode="_-* #\ ##0.00\ _z_ł_-;\-* #\ ##0.00\ _z_ł_-;_-* &quot;-&quot;??\ _z_ł_-;_-@_-">
                  <c:v>0</c:v>
                </c:pt>
                <c:pt idx="5" formatCode="_-* #\ ##0.00\ _z_ł_-;\-* #\ ##0.00\ _z_ł_-;_-* &quot;-&quot;??\ _z_ł_-;_-@_-">
                  <c:v>0</c:v>
                </c:pt>
                <c:pt idx="6" formatCode="_-* #\ ##0.00\ _z_ł_-;\-* #\ ##0.00\ _z_ł_-;_-* &quot;-&quot;??\ _z_ł_-;_-@_-">
                  <c:v>0</c:v>
                </c:pt>
                <c:pt idx="7" formatCode="_-* #\ ##0.00\ _z_ł_-;\-* #\ ##0.00\ _z_ł_-;_-* &quot;-&quot;??\ _z_ł_-;_-@_-">
                  <c:v>0</c:v>
                </c:pt>
                <c:pt idx="8" formatCode="_-* #\ ##0.00\ _z_ł_-;\-* #\ ##0.00\ _z_ł_-;_-* &quot;-&quot;??\ _z_ł_-;_-@_-">
                  <c:v>0</c:v>
                </c:pt>
                <c:pt idx="9" formatCode="_-* #\ ##0.00\ _z_ł_-;\-* #\ ##0.00\ _z_ł_-;_-* &quot;-&quot;??\ _z_ł_-;_-@_-">
                  <c:v>0</c:v>
                </c:pt>
                <c:pt idx="10" formatCode="_-* #\ ##0.00\ _z_ł_-;\-* #\ ##0.00\ _z_ł_-;_-* &quot;-&quot;??\ _z_ł_-;_-@_-">
                  <c:v>0</c:v>
                </c:pt>
                <c:pt idx="11" formatCode="_-* #\ ##0.00\ _z_ł_-;\-* #\ ##0.00\ _z_ł_-;_-* &quot;-&quot;??\ _z_ł_-;_-@_-">
                  <c:v>0</c:v>
                </c:pt>
                <c:pt idx="12" formatCode="_-* #\ ##0.00\ _z_ł_-;\-* #\ ##0.00\ _z_ł_-;_-* &quot;-&quot;??\ _z_ł_-;_-@_-">
                  <c:v>0</c:v>
                </c:pt>
                <c:pt idx="13" formatCode="_-* #\ ##0.00\ _z_ł_-;\-* #\ ##0.00\ _z_ł_-;_-* &quot;-&quot;??\ _z_ł_-;_-@_-">
                  <c:v>0</c:v>
                </c:pt>
                <c:pt idx="14" formatCode="_-* #\ ##0.00\ _z_ł_-;\-* #\ ##0.00\ _z_ł_-;_-* &quot;-&quot;??\ _z_ł_-;_-@_-">
                  <c:v>0</c:v>
                </c:pt>
                <c:pt idx="15" formatCode="_-* #\ ##0.00\ _z_ł_-;\-* #\ ##0.00\ _z_ł_-;_-* &quot;-&quot;??\ _z_ł_-;_-@_-">
                  <c:v>0</c:v>
                </c:pt>
                <c:pt idx="16" formatCode="_-* #\ ##0.00\ _z_ł_-;\-* #\ ##0.00\ _z_ł_-;_-* &quot;-&quot;??\ _z_ł_-;_-@_-">
                  <c:v>0</c:v>
                </c:pt>
                <c:pt idx="17" formatCode="_-* #\ ##0.00\ _z_ł_-;\-* #\ ##0.00\ _z_ł_-;_-* &quot;-&quot;??\ _z_ł_-;_-@_-">
                  <c:v>0</c:v>
                </c:pt>
                <c:pt idx="18" formatCode="_-* #\ ##0.00\ _z_ł_-;\-* #\ ##0.00\ _z_ł_-;_-* &quot;-&quot;??\ _z_ł_-;_-@_-">
                  <c:v>0</c:v>
                </c:pt>
                <c:pt idx="19" formatCode="_-* #\ ##0.00\ _z_ł_-;\-* #\ ##0.00\ _z_ł_-;_-* &quot;-&quot;??\ _z_ł_-;_-@_-">
                  <c:v>0</c:v>
                </c:pt>
                <c:pt idx="20" formatCode="_-* #\ ##0.00\ _z_ł_-;\-* #\ ##0.00\ _z_ł_-;_-* &quot;-&quot;??\ _z_ł_-;_-@_-">
                  <c:v>0</c:v>
                </c:pt>
                <c:pt idx="21" formatCode="_-* #\ ##0.00\ _z_ł_-;\-* #\ ##0.00\ _z_ł_-;_-* &quot;-&quot;??\ _z_ł_-;_-@_-">
                  <c:v>0</c:v>
                </c:pt>
                <c:pt idx="22" formatCode="_-* #\ ##0.00\ _z_ł_-;\-* #\ ##0.00\ _z_ł_-;_-* &quot;-&quot;??\ _z_ł_-;_-@_-">
                  <c:v>0</c:v>
                </c:pt>
                <c:pt idx="23" formatCode="_-* #\ ##0.00\ _z_ł_-;\-* #\ ##0.00\ _z_ł_-;_-* &quot;-&quot;??\ _z_ł_-;_-@_-">
                  <c:v>0</c:v>
                </c:pt>
                <c:pt idx="24" formatCode="_-* #\ ##0.00\ _z_ł_-;\-* #\ ##0.00\ _z_ł_-;_-* &quot;-&quot;??\ _z_ł_-;_-@_-">
                  <c:v>0</c:v>
                </c:pt>
                <c:pt idx="25" formatCode="_-* #\ ##0.00\ _z_ł_-;\-* #\ ##0.00\ _z_ł_-;_-* &quot;-&quot;??\ _z_ł_-;_-@_-">
                  <c:v>0</c:v>
                </c:pt>
                <c:pt idx="26" formatCode="_-* #\ ##0.00\ _z_ł_-;\-* #\ ##0.00\ _z_ł_-;_-* &quot;-&quot;??\ _z_ł_-;_-@_-">
                  <c:v>0</c:v>
                </c:pt>
                <c:pt idx="27" formatCode="_-* #\ ##0.00\ _z_ł_-;\-* #\ ##0.00\ _z_ł_-;_-* &quot;-&quot;??\ _z_ł_-;_-@_-">
                  <c:v>0</c:v>
                </c:pt>
                <c:pt idx="28" formatCode="_-* #\ ##0.00\ _z_ł_-;\-* #\ ##0.00\ _z_ł_-;_-* &quot;-&quot;??\ _z_ł_-;_-@_-">
                  <c:v>0</c:v>
                </c:pt>
                <c:pt idx="29" formatCode="_-* #\ ##0.00\ _z_ł_-;\-* #\ ##0.00\ _z_ł_-;_-* &quot;-&quot;??\ _z_ł_-;_-@_-">
                  <c:v>0</c:v>
                </c:pt>
                <c:pt idx="30" formatCode="_-* #\ ##0.00\ _z_ł_-;\-* #\ ##0.00\ _z_ł_-;_-* &quot;-&quot;??\ _z_ł_-;_-@_-">
                  <c:v>0</c:v>
                </c:pt>
                <c:pt idx="31" formatCode="_-* #\ ##0.00\ _z_ł_-;\-* #\ ##0.00\ _z_ł_-;_-* &quot;-&quot;??\ _z_ł_-;_-@_-">
                  <c:v>0</c:v>
                </c:pt>
                <c:pt idx="32" formatCode="_-* #\ ##0.00\ _z_ł_-;\-* #\ ##0.00\ _z_ł_-;_-* &quot;-&quot;??\ _z_ł_-;_-@_-">
                  <c:v>0</c:v>
                </c:pt>
                <c:pt idx="33" formatCode="_-* #\ ##0.00\ _z_ł_-;\-* #\ ##0.00\ _z_ł_-;_-* &quot;-&quot;??\ _z_ł_-;_-@_-">
                  <c:v>0</c:v>
                </c:pt>
                <c:pt idx="34" formatCode="_-* #\ ##0.00\ _z_ł_-;\-* #\ ##0.00\ _z_ł_-;_-* &quot;-&quot;??\ _z_ł_-;_-@_-">
                  <c:v>0</c:v>
                </c:pt>
                <c:pt idx="35" formatCode="_-* #\ ##0.00\ _z_ł_-;\-* #\ ##0.00\ _z_ł_-;_-* &quot;-&quot;??\ _z_ł_-;_-@_-">
                  <c:v>0</c:v>
                </c:pt>
                <c:pt idx="36" formatCode="_-* #\ ##0.00\ _z_ł_-;\-* #\ ##0.00\ _z_ł_-;_-* &quot;-&quot;??\ _z_ł_-;_-@_-">
                  <c:v>0</c:v>
                </c:pt>
                <c:pt idx="37" formatCode="_-* #\ ##0.00\ _z_ł_-;\-* #\ ##0.00\ _z_ł_-;_-* &quot;-&quot;??\ _z_ł_-;_-@_-">
                  <c:v>0</c:v>
                </c:pt>
                <c:pt idx="38" formatCode="_-* #\ ##0.00\ _z_ł_-;\-* #\ ##0.00\ _z_ł_-;_-* &quot;-&quot;??\ _z_ł_-;_-@_-">
                  <c:v>0</c:v>
                </c:pt>
                <c:pt idx="39" formatCode="_-* #\ ##0.00\ _z_ł_-;\-* #\ ##0.00\ _z_ł_-;_-* &quot;-&quot;??\ _z_ł_-;_-@_-">
                  <c:v>0</c:v>
                </c:pt>
                <c:pt idx="40" formatCode="_-* #\ ##0.00\ _z_ł_-;\-* #\ ##0.00\ _z_ł_-;_-* &quot;-&quot;??\ _z_ł_-;_-@_-">
                  <c:v>0</c:v>
                </c:pt>
                <c:pt idx="41" formatCode="&quot;zł&quot;#,##0.00_);\(&quot;zł&quot;#,##0.0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A4D-4171-A7C3-F50BFBDBD3B4}"/>
            </c:ext>
          </c:extLst>
        </c:ser>
        <c:ser>
          <c:idx val="11"/>
          <c:order val="11"/>
          <c:tx>
            <c:strRef>
              <c:f>'38-ZP-2023'!$M$5</c:f>
              <c:strCache>
                <c:ptCount val="1"/>
                <c:pt idx="0">
                  <c:v>Watość brutto
(kol. 10 + kol. 12)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'38-ZP-2023'!$A$6:$A$47</c:f>
              <c:strCache>
                <c:ptCount val="42"/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Razem</c:v>
                </c:pt>
              </c:strCache>
            </c:strRef>
          </c:cat>
          <c:val>
            <c:numRef>
              <c:f>'38-ZP-2023'!$M$6:$M$47</c:f>
              <c:numCache>
                <c:formatCode>General</c:formatCode>
                <c:ptCount val="42"/>
                <c:pt idx="1">
                  <c:v>12</c:v>
                </c:pt>
                <c:pt idx="2" formatCode="_-* #\ ##0.00\ _z_ł_-;\-* #\ ##0.00\ _z_ł_-;_-* &quot;-&quot;??\ _z_ł_-;_-@_-">
                  <c:v>0</c:v>
                </c:pt>
                <c:pt idx="3" formatCode="_-* #\ ##0.00\ _z_ł_-;\-* #\ ##0.00\ _z_ł_-;_-* &quot;-&quot;??\ _z_ł_-;_-@_-">
                  <c:v>0</c:v>
                </c:pt>
                <c:pt idx="4" formatCode="_-* #\ ##0.00\ _z_ł_-;\-* #\ ##0.00\ _z_ł_-;_-* &quot;-&quot;??\ _z_ł_-;_-@_-">
                  <c:v>0</c:v>
                </c:pt>
                <c:pt idx="5" formatCode="_-* #\ ##0.00\ _z_ł_-;\-* #\ ##0.00\ _z_ł_-;_-* &quot;-&quot;??\ _z_ł_-;_-@_-">
                  <c:v>0</c:v>
                </c:pt>
                <c:pt idx="6" formatCode="_-* #\ ##0.00\ _z_ł_-;\-* #\ ##0.00\ _z_ł_-;_-* &quot;-&quot;??\ _z_ł_-;_-@_-">
                  <c:v>0</c:v>
                </c:pt>
                <c:pt idx="7" formatCode="_-* #\ ##0.00\ _z_ł_-;\-* #\ ##0.00\ _z_ł_-;_-* &quot;-&quot;??\ _z_ł_-;_-@_-">
                  <c:v>0</c:v>
                </c:pt>
                <c:pt idx="8" formatCode="_-* #\ ##0.00\ _z_ł_-;\-* #\ ##0.00\ _z_ł_-;_-* &quot;-&quot;??\ _z_ł_-;_-@_-">
                  <c:v>0</c:v>
                </c:pt>
                <c:pt idx="9" formatCode="_-* #\ ##0.00\ _z_ł_-;\-* #\ ##0.00\ _z_ł_-;_-* &quot;-&quot;??\ _z_ł_-;_-@_-">
                  <c:v>0</c:v>
                </c:pt>
                <c:pt idx="10" formatCode="_-* #\ ##0.00\ _z_ł_-;\-* #\ ##0.00\ _z_ł_-;_-* &quot;-&quot;??\ _z_ł_-;_-@_-">
                  <c:v>0</c:v>
                </c:pt>
                <c:pt idx="11" formatCode="_-* #\ ##0.00\ _z_ł_-;\-* #\ ##0.00\ _z_ł_-;_-* &quot;-&quot;??\ _z_ł_-;_-@_-">
                  <c:v>0</c:v>
                </c:pt>
                <c:pt idx="12" formatCode="_-* #\ ##0.00\ _z_ł_-;\-* #\ ##0.00\ _z_ł_-;_-* &quot;-&quot;??\ _z_ł_-;_-@_-">
                  <c:v>0</c:v>
                </c:pt>
                <c:pt idx="13" formatCode="_-* #\ ##0.00\ _z_ł_-;\-* #\ ##0.00\ _z_ł_-;_-* &quot;-&quot;??\ _z_ł_-;_-@_-">
                  <c:v>0</c:v>
                </c:pt>
                <c:pt idx="14" formatCode="_-* #\ ##0.00\ _z_ł_-;\-* #\ ##0.00\ _z_ł_-;_-* &quot;-&quot;??\ _z_ł_-;_-@_-">
                  <c:v>0</c:v>
                </c:pt>
                <c:pt idx="15" formatCode="_-* #\ ##0.00\ _z_ł_-;\-* #\ ##0.00\ _z_ł_-;_-* &quot;-&quot;??\ _z_ł_-;_-@_-">
                  <c:v>0</c:v>
                </c:pt>
                <c:pt idx="16" formatCode="_-* #\ ##0.00\ _z_ł_-;\-* #\ ##0.00\ _z_ł_-;_-* &quot;-&quot;??\ _z_ł_-;_-@_-">
                  <c:v>0</c:v>
                </c:pt>
                <c:pt idx="17" formatCode="_-* #\ ##0.00\ _z_ł_-;\-* #\ ##0.00\ _z_ł_-;_-* &quot;-&quot;??\ _z_ł_-;_-@_-">
                  <c:v>0</c:v>
                </c:pt>
                <c:pt idx="18" formatCode="_-* #\ ##0.00\ _z_ł_-;\-* #\ ##0.00\ _z_ł_-;_-* &quot;-&quot;??\ _z_ł_-;_-@_-">
                  <c:v>0</c:v>
                </c:pt>
                <c:pt idx="19" formatCode="_-* #\ ##0.00\ _z_ł_-;\-* #\ ##0.00\ _z_ł_-;_-* &quot;-&quot;??\ _z_ł_-;_-@_-">
                  <c:v>0</c:v>
                </c:pt>
                <c:pt idx="20" formatCode="_-* #\ ##0.00\ _z_ł_-;\-* #\ ##0.00\ _z_ł_-;_-* &quot;-&quot;??\ _z_ł_-;_-@_-">
                  <c:v>0</c:v>
                </c:pt>
                <c:pt idx="21" formatCode="_-* #\ ##0.00\ _z_ł_-;\-* #\ ##0.00\ _z_ł_-;_-* &quot;-&quot;??\ _z_ł_-;_-@_-">
                  <c:v>0</c:v>
                </c:pt>
                <c:pt idx="22" formatCode="_-* #\ ##0.00\ _z_ł_-;\-* #\ ##0.00\ _z_ł_-;_-* &quot;-&quot;??\ _z_ł_-;_-@_-">
                  <c:v>0</c:v>
                </c:pt>
                <c:pt idx="23" formatCode="_-* #\ ##0.00\ _z_ł_-;\-* #\ ##0.00\ _z_ł_-;_-* &quot;-&quot;??\ _z_ł_-;_-@_-">
                  <c:v>0</c:v>
                </c:pt>
                <c:pt idx="24" formatCode="_-* #\ ##0.00\ _z_ł_-;\-* #\ ##0.00\ _z_ł_-;_-* &quot;-&quot;??\ _z_ł_-;_-@_-">
                  <c:v>0</c:v>
                </c:pt>
                <c:pt idx="25" formatCode="_-* #\ ##0.00\ _z_ł_-;\-* #\ ##0.00\ _z_ł_-;_-* &quot;-&quot;??\ _z_ł_-;_-@_-">
                  <c:v>0</c:v>
                </c:pt>
                <c:pt idx="26" formatCode="_-* #\ ##0.00\ _z_ł_-;\-* #\ ##0.00\ _z_ł_-;_-* &quot;-&quot;??\ _z_ł_-;_-@_-">
                  <c:v>0</c:v>
                </c:pt>
                <c:pt idx="27" formatCode="_-* #\ ##0.00\ _z_ł_-;\-* #\ ##0.00\ _z_ł_-;_-* &quot;-&quot;??\ _z_ł_-;_-@_-">
                  <c:v>0</c:v>
                </c:pt>
                <c:pt idx="28" formatCode="_-* #\ ##0.00\ _z_ł_-;\-* #\ ##0.00\ _z_ł_-;_-* &quot;-&quot;??\ _z_ł_-;_-@_-">
                  <c:v>0</c:v>
                </c:pt>
                <c:pt idx="29" formatCode="_-* #\ ##0.00\ _z_ł_-;\-* #\ ##0.00\ _z_ł_-;_-* &quot;-&quot;??\ _z_ł_-;_-@_-">
                  <c:v>0</c:v>
                </c:pt>
                <c:pt idx="30" formatCode="_-* #\ ##0.00\ _z_ł_-;\-* #\ ##0.00\ _z_ł_-;_-* &quot;-&quot;??\ _z_ł_-;_-@_-">
                  <c:v>0</c:v>
                </c:pt>
                <c:pt idx="31" formatCode="_-* #\ ##0.00\ _z_ł_-;\-* #\ ##0.00\ _z_ł_-;_-* &quot;-&quot;??\ _z_ł_-;_-@_-">
                  <c:v>0</c:v>
                </c:pt>
                <c:pt idx="32" formatCode="_-* #\ ##0.00\ _z_ł_-;\-* #\ ##0.00\ _z_ł_-;_-* &quot;-&quot;??\ _z_ł_-;_-@_-">
                  <c:v>0</c:v>
                </c:pt>
                <c:pt idx="33" formatCode="_-* #\ ##0.00\ _z_ł_-;\-* #\ ##0.00\ _z_ł_-;_-* &quot;-&quot;??\ _z_ł_-;_-@_-">
                  <c:v>0</c:v>
                </c:pt>
                <c:pt idx="34" formatCode="_-* #\ ##0.00\ _z_ł_-;\-* #\ ##0.00\ _z_ł_-;_-* &quot;-&quot;??\ _z_ł_-;_-@_-">
                  <c:v>0</c:v>
                </c:pt>
                <c:pt idx="35" formatCode="_-* #\ ##0.00\ _z_ł_-;\-* #\ ##0.00\ _z_ł_-;_-* &quot;-&quot;??\ _z_ł_-;_-@_-">
                  <c:v>0</c:v>
                </c:pt>
                <c:pt idx="36" formatCode="_-* #\ ##0.00\ _z_ł_-;\-* #\ ##0.00\ _z_ł_-;_-* &quot;-&quot;??\ _z_ł_-;_-@_-">
                  <c:v>0</c:v>
                </c:pt>
                <c:pt idx="37" formatCode="_-* #\ ##0.00\ _z_ł_-;\-* #\ ##0.00\ _z_ł_-;_-* &quot;-&quot;??\ _z_ł_-;_-@_-">
                  <c:v>0</c:v>
                </c:pt>
                <c:pt idx="38" formatCode="_-* #\ ##0.00\ _z_ł_-;\-* #\ ##0.00\ _z_ł_-;_-* &quot;-&quot;??\ _z_ł_-;_-@_-">
                  <c:v>0</c:v>
                </c:pt>
                <c:pt idx="39" formatCode="_-* #\ ##0.00\ _z_ł_-;\-* #\ ##0.00\ _z_ł_-;_-* &quot;-&quot;??\ _z_ł_-;_-@_-">
                  <c:v>0</c:v>
                </c:pt>
                <c:pt idx="40" formatCode="_-* #\ ##0.00\ _z_ł_-;\-* #\ ##0.00\ _z_ł_-;_-* &quot;-&quot;??\ _z_ł_-;_-@_-">
                  <c:v>0</c:v>
                </c:pt>
                <c:pt idx="41" formatCode="_-* #\ ##0.00\ _z_ł_-;\-* #\ ##0.00\ _z_ł_-;_-* &quot;-&quot;??\ _z_ł_-;_-@_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A4D-4171-A7C3-F50BFBDBD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9417119"/>
        <c:axId val="2099417951"/>
      </c:barChart>
      <c:catAx>
        <c:axId val="2099417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099417951"/>
        <c:crosses val="autoZero"/>
        <c:auto val="1"/>
        <c:lblAlgn val="ctr"/>
        <c:lblOffset val="100"/>
        <c:noMultiLvlLbl val="0"/>
      </c:catAx>
      <c:valAx>
        <c:axId val="2099417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099417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99B2F07-DA23-4169-9875-1676AC2FB90C}">
  <sheetPr/>
  <sheetViews>
    <sheetView zoomScale="11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D6674B9D-8277-4CDD-A647-9860D51240D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CFE63-DF1D-47AA-8DDF-E90566A4C049}">
  <sheetPr>
    <pageSetUpPr fitToPage="1"/>
  </sheetPr>
  <dimension ref="A1:M59"/>
  <sheetViews>
    <sheetView tabSelected="1" zoomScale="110" zoomScaleNormal="110" workbookViewId="0">
      <selection activeCell="B54" sqref="B54"/>
    </sheetView>
  </sheetViews>
  <sheetFormatPr defaultRowHeight="15"/>
  <cols>
    <col min="1" max="1" width="4.42578125" style="6" customWidth="1"/>
    <col min="2" max="2" width="46.7109375" style="7" customWidth="1"/>
    <col min="3" max="3" width="15.5703125" style="12" customWidth="1"/>
    <col min="4" max="4" width="13.42578125" style="12" customWidth="1"/>
    <col min="5" max="5" width="15.140625" style="30" customWidth="1"/>
    <col min="6" max="6" width="13.5703125" style="12" customWidth="1"/>
    <col min="7" max="7" width="9.5703125" style="12" customWidth="1"/>
    <col min="8" max="8" width="8.28515625" style="6" customWidth="1"/>
    <col min="9" max="9" width="11.5703125" style="14" customWidth="1"/>
    <col min="10" max="10" width="12.85546875" style="13" customWidth="1"/>
    <col min="11" max="11" width="6.85546875" style="15" customWidth="1"/>
    <col min="12" max="12" width="12.5703125" style="13" customWidth="1"/>
    <col min="13" max="13" width="13.140625" customWidth="1"/>
  </cols>
  <sheetData>
    <row r="1" spans="1:13">
      <c r="A1" s="23"/>
      <c r="B1" s="38"/>
      <c r="C1" s="23"/>
      <c r="D1" s="23"/>
      <c r="E1" s="28"/>
      <c r="F1"/>
      <c r="G1" s="24"/>
      <c r="H1"/>
      <c r="I1"/>
      <c r="J1"/>
      <c r="K1" s="53" t="s">
        <v>7</v>
      </c>
      <c r="L1" s="53"/>
      <c r="M1" s="53"/>
    </row>
    <row r="2" spans="1:13" s="18" customFormat="1" ht="18" customHeight="1">
      <c r="A2" s="54" t="s">
        <v>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s="18" customFormat="1" ht="18" customHeight="1">
      <c r="A3" s="54" t="s">
        <v>88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s="18" customFormat="1" ht="18" customHeight="1">
      <c r="A4" s="23"/>
      <c r="B4" s="39"/>
      <c r="C4" s="34"/>
      <c r="D4" s="49"/>
      <c r="E4" s="29"/>
      <c r="F4" s="27"/>
      <c r="G4" s="27"/>
      <c r="H4" s="27"/>
      <c r="I4" s="27"/>
      <c r="J4" s="27"/>
      <c r="K4" s="27"/>
      <c r="L4" s="27"/>
      <c r="M4" s="27"/>
    </row>
    <row r="5" spans="1:13" s="18" customFormat="1" ht="32.25" customHeight="1">
      <c r="A5" s="55" t="s">
        <v>0</v>
      </c>
      <c r="B5" s="56" t="s">
        <v>58</v>
      </c>
      <c r="C5" s="67" t="s">
        <v>90</v>
      </c>
      <c r="D5" s="68"/>
      <c r="E5" s="67" t="s">
        <v>91</v>
      </c>
      <c r="F5" s="68"/>
      <c r="G5" s="65" t="s">
        <v>1</v>
      </c>
      <c r="H5" s="66" t="s">
        <v>92</v>
      </c>
      <c r="I5" s="69" t="s">
        <v>2</v>
      </c>
      <c r="J5" s="70" t="s">
        <v>95</v>
      </c>
      <c r="K5" s="71" t="s">
        <v>93</v>
      </c>
      <c r="L5" s="72" t="s">
        <v>96</v>
      </c>
      <c r="M5" s="72" t="s">
        <v>97</v>
      </c>
    </row>
    <row r="6" spans="1:13" ht="37.5" customHeight="1">
      <c r="A6" s="55"/>
      <c r="B6" s="56"/>
      <c r="C6" s="73" t="s">
        <v>11</v>
      </c>
      <c r="D6" s="73" t="s">
        <v>12</v>
      </c>
      <c r="E6" s="73" t="s">
        <v>11</v>
      </c>
      <c r="F6" s="73" t="s">
        <v>12</v>
      </c>
      <c r="G6" s="65"/>
      <c r="H6" s="66"/>
      <c r="I6" s="74"/>
      <c r="J6" s="75"/>
      <c r="K6" s="76"/>
      <c r="L6" s="77"/>
      <c r="M6" s="77"/>
    </row>
    <row r="7" spans="1:13" s="31" customFormat="1" ht="11.25">
      <c r="A7" s="45">
        <v>1</v>
      </c>
      <c r="B7" s="46">
        <v>2</v>
      </c>
      <c r="C7" s="46">
        <v>3</v>
      </c>
      <c r="D7" s="63"/>
      <c r="E7" s="64">
        <v>4</v>
      </c>
      <c r="F7" s="46">
        <v>5</v>
      </c>
      <c r="G7" s="46">
        <v>6</v>
      </c>
      <c r="H7" s="46">
        <v>7</v>
      </c>
      <c r="I7" s="45">
        <v>8</v>
      </c>
      <c r="J7" s="45">
        <v>9</v>
      </c>
      <c r="K7" s="45">
        <v>10</v>
      </c>
      <c r="L7" s="46">
        <v>11</v>
      </c>
      <c r="M7" s="61">
        <v>12</v>
      </c>
    </row>
    <row r="8" spans="1:13" s="16" customFormat="1" ht="17.25" customHeight="1">
      <c r="A8" s="2">
        <v>1</v>
      </c>
      <c r="B8" s="37" t="s">
        <v>70</v>
      </c>
      <c r="C8" s="41" t="s">
        <v>21</v>
      </c>
      <c r="D8" s="48" t="s">
        <v>94</v>
      </c>
      <c r="E8" s="33"/>
      <c r="F8" s="33"/>
      <c r="G8" s="41" t="s">
        <v>6</v>
      </c>
      <c r="H8" s="36">
        <v>10</v>
      </c>
      <c r="I8" s="5"/>
      <c r="J8" s="57">
        <f t="shared" ref="J8" si="0">H8*I8</f>
        <v>0</v>
      </c>
      <c r="K8" s="58"/>
      <c r="L8" s="59">
        <f>J8*K8</f>
        <v>0</v>
      </c>
      <c r="M8" s="60">
        <f>(J8+L8)</f>
        <v>0</v>
      </c>
    </row>
    <row r="9" spans="1:13" s="16" customFormat="1" ht="24">
      <c r="A9" s="2">
        <v>2</v>
      </c>
      <c r="B9" s="1" t="s">
        <v>61</v>
      </c>
      <c r="C9" s="41">
        <v>260428</v>
      </c>
      <c r="D9" s="48" t="s">
        <v>94</v>
      </c>
      <c r="E9" s="33"/>
      <c r="F9" s="33"/>
      <c r="G9" s="41" t="s">
        <v>84</v>
      </c>
      <c r="H9" s="36">
        <v>30</v>
      </c>
      <c r="I9" s="5"/>
      <c r="J9" s="3"/>
      <c r="K9" s="4"/>
      <c r="L9" s="59">
        <f t="shared" ref="L9:L46" si="1">J9*K9</f>
        <v>0</v>
      </c>
      <c r="M9" s="60">
        <f t="shared" ref="M9:M46" si="2">(J9+L9)</f>
        <v>0</v>
      </c>
    </row>
    <row r="10" spans="1:13" s="16" customFormat="1" ht="132">
      <c r="A10" s="2">
        <v>3</v>
      </c>
      <c r="B10" s="35" t="s">
        <v>52</v>
      </c>
      <c r="C10" s="41" t="s">
        <v>14</v>
      </c>
      <c r="D10" s="48" t="s">
        <v>94</v>
      </c>
      <c r="E10" s="33"/>
      <c r="F10" s="33"/>
      <c r="G10" s="41" t="s">
        <v>6</v>
      </c>
      <c r="H10" s="36">
        <v>150</v>
      </c>
      <c r="I10" s="5"/>
      <c r="J10" s="3"/>
      <c r="K10" s="4"/>
      <c r="L10" s="59">
        <f t="shared" si="1"/>
        <v>0</v>
      </c>
      <c r="M10" s="60">
        <f t="shared" si="2"/>
        <v>0</v>
      </c>
    </row>
    <row r="11" spans="1:13" s="16" customFormat="1" ht="24">
      <c r="A11" s="2">
        <v>4</v>
      </c>
      <c r="B11" s="1" t="s">
        <v>71</v>
      </c>
      <c r="C11" s="41">
        <v>1054261011</v>
      </c>
      <c r="D11" s="48" t="s">
        <v>94</v>
      </c>
      <c r="E11" s="33"/>
      <c r="F11" s="33"/>
      <c r="G11" s="41" t="s">
        <v>63</v>
      </c>
      <c r="H11" s="36">
        <v>1</v>
      </c>
      <c r="I11" s="5"/>
      <c r="J11" s="3"/>
      <c r="K11" s="4"/>
      <c r="L11" s="59">
        <f t="shared" si="1"/>
        <v>0</v>
      </c>
      <c r="M11" s="60">
        <f t="shared" si="2"/>
        <v>0</v>
      </c>
    </row>
    <row r="12" spans="1:13" s="16" customFormat="1" ht="27.75" customHeight="1">
      <c r="A12" s="2">
        <v>5</v>
      </c>
      <c r="B12" s="1" t="s">
        <v>72</v>
      </c>
      <c r="C12" s="41">
        <v>239313</v>
      </c>
      <c r="D12" s="48" t="s">
        <v>94</v>
      </c>
      <c r="E12" s="33"/>
      <c r="F12" s="33"/>
      <c r="G12" s="41" t="s">
        <v>85</v>
      </c>
      <c r="H12" s="36">
        <v>1</v>
      </c>
      <c r="I12" s="5"/>
      <c r="J12" s="3"/>
      <c r="K12" s="4"/>
      <c r="L12" s="59">
        <f t="shared" si="1"/>
        <v>0</v>
      </c>
      <c r="M12" s="60">
        <f t="shared" si="2"/>
        <v>0</v>
      </c>
    </row>
    <row r="13" spans="1:13" s="16" customFormat="1" ht="37.5" customHeight="1">
      <c r="A13" s="2">
        <v>6</v>
      </c>
      <c r="B13" s="35" t="s">
        <v>86</v>
      </c>
      <c r="C13" s="41" t="s">
        <v>87</v>
      </c>
      <c r="D13" s="48" t="s">
        <v>94</v>
      </c>
      <c r="E13" s="33"/>
      <c r="F13" s="33"/>
      <c r="G13" s="41" t="s">
        <v>45</v>
      </c>
      <c r="H13" s="36">
        <v>1</v>
      </c>
      <c r="I13" s="5"/>
      <c r="J13" s="3"/>
      <c r="K13" s="4"/>
      <c r="L13" s="59">
        <f t="shared" si="1"/>
        <v>0</v>
      </c>
      <c r="M13" s="60">
        <f t="shared" si="2"/>
        <v>0</v>
      </c>
    </row>
    <row r="14" spans="1:13" s="16" customFormat="1" ht="18" customHeight="1">
      <c r="A14" s="2">
        <v>7</v>
      </c>
      <c r="B14" s="37" t="s">
        <v>19</v>
      </c>
      <c r="C14" s="41" t="s">
        <v>20</v>
      </c>
      <c r="D14" s="48" t="s">
        <v>94</v>
      </c>
      <c r="E14" s="33"/>
      <c r="F14" s="33"/>
      <c r="G14" s="41" t="s">
        <v>63</v>
      </c>
      <c r="H14" s="36">
        <v>1</v>
      </c>
      <c r="I14" s="5"/>
      <c r="J14" s="3"/>
      <c r="K14" s="4"/>
      <c r="L14" s="59">
        <f t="shared" si="1"/>
        <v>0</v>
      </c>
      <c r="M14" s="60">
        <f t="shared" si="2"/>
        <v>0</v>
      </c>
    </row>
    <row r="15" spans="1:13" s="16" customFormat="1" ht="38.25" customHeight="1">
      <c r="A15" s="2">
        <v>8</v>
      </c>
      <c r="B15" s="37" t="s">
        <v>57</v>
      </c>
      <c r="C15" s="41" t="s">
        <v>22</v>
      </c>
      <c r="D15" s="48" t="s">
        <v>94</v>
      </c>
      <c r="E15" s="33"/>
      <c r="F15" s="33"/>
      <c r="G15" s="41" t="s">
        <v>6</v>
      </c>
      <c r="H15" s="36">
        <v>1</v>
      </c>
      <c r="I15" s="5"/>
      <c r="J15" s="3"/>
      <c r="K15" s="4"/>
      <c r="L15" s="59">
        <f t="shared" si="1"/>
        <v>0</v>
      </c>
      <c r="M15" s="60">
        <f t="shared" si="2"/>
        <v>0</v>
      </c>
    </row>
    <row r="16" spans="1:13" s="16" customFormat="1" ht="18" customHeight="1">
      <c r="A16" s="2">
        <v>9</v>
      </c>
      <c r="B16" s="37" t="s">
        <v>73</v>
      </c>
      <c r="C16" s="41" t="s">
        <v>18</v>
      </c>
      <c r="D16" s="48" t="s">
        <v>94</v>
      </c>
      <c r="E16" s="33"/>
      <c r="F16" s="33"/>
      <c r="G16" s="41" t="s">
        <v>6</v>
      </c>
      <c r="H16" s="36">
        <v>1</v>
      </c>
      <c r="I16" s="5"/>
      <c r="J16" s="3"/>
      <c r="K16" s="4"/>
      <c r="L16" s="59">
        <f t="shared" si="1"/>
        <v>0</v>
      </c>
      <c r="M16" s="60">
        <f t="shared" si="2"/>
        <v>0</v>
      </c>
    </row>
    <row r="17" spans="1:13" s="16" customFormat="1" ht="18" customHeight="1">
      <c r="A17" s="2">
        <v>10</v>
      </c>
      <c r="B17" s="1" t="s">
        <v>69</v>
      </c>
      <c r="C17" s="41" t="s">
        <v>38</v>
      </c>
      <c r="D17" s="48" t="s">
        <v>94</v>
      </c>
      <c r="E17" s="33"/>
      <c r="F17" s="33"/>
      <c r="G17" s="41" t="s">
        <v>49</v>
      </c>
      <c r="H17" s="36">
        <v>1</v>
      </c>
      <c r="I17" s="5"/>
      <c r="J17" s="3"/>
      <c r="K17" s="4"/>
      <c r="L17" s="59">
        <f t="shared" si="1"/>
        <v>0</v>
      </c>
      <c r="M17" s="60">
        <f t="shared" si="2"/>
        <v>0</v>
      </c>
    </row>
    <row r="18" spans="1:13" s="16" customFormat="1" ht="36">
      <c r="A18" s="2">
        <v>11</v>
      </c>
      <c r="B18" s="1" t="s">
        <v>64</v>
      </c>
      <c r="C18" s="41">
        <v>240850</v>
      </c>
      <c r="D18" s="48" t="s">
        <v>94</v>
      </c>
      <c r="E18" s="33"/>
      <c r="F18" s="33"/>
      <c r="G18" s="41" t="s">
        <v>3</v>
      </c>
      <c r="H18" s="36">
        <v>1</v>
      </c>
      <c r="I18" s="5"/>
      <c r="J18" s="3"/>
      <c r="K18" s="4"/>
      <c r="L18" s="59">
        <f t="shared" si="1"/>
        <v>0</v>
      </c>
      <c r="M18" s="60">
        <f t="shared" si="2"/>
        <v>0</v>
      </c>
    </row>
    <row r="19" spans="1:13" s="16" customFormat="1" ht="48">
      <c r="A19" s="2">
        <v>12</v>
      </c>
      <c r="B19" s="37" t="s">
        <v>74</v>
      </c>
      <c r="C19" s="41" t="s">
        <v>30</v>
      </c>
      <c r="D19" s="48" t="s">
        <v>94</v>
      </c>
      <c r="E19" s="33"/>
      <c r="F19" s="33"/>
      <c r="G19" s="41" t="s">
        <v>4</v>
      </c>
      <c r="H19" s="36">
        <v>1</v>
      </c>
      <c r="I19" s="5"/>
      <c r="J19" s="3"/>
      <c r="K19" s="4"/>
      <c r="L19" s="59">
        <f t="shared" si="1"/>
        <v>0</v>
      </c>
      <c r="M19" s="60">
        <f t="shared" si="2"/>
        <v>0</v>
      </c>
    </row>
    <row r="20" spans="1:13" s="16" customFormat="1" ht="24">
      <c r="A20" s="2">
        <v>13</v>
      </c>
      <c r="B20" s="1" t="s">
        <v>53</v>
      </c>
      <c r="C20" s="41" t="s">
        <v>39</v>
      </c>
      <c r="D20" s="48" t="s">
        <v>94</v>
      </c>
      <c r="E20" s="33"/>
      <c r="F20" s="33"/>
      <c r="G20" s="48" t="s">
        <v>48</v>
      </c>
      <c r="H20" s="36">
        <v>1</v>
      </c>
      <c r="I20" s="5"/>
      <c r="J20" s="3"/>
      <c r="K20" s="4"/>
      <c r="L20" s="59">
        <f t="shared" si="1"/>
        <v>0</v>
      </c>
      <c r="M20" s="60">
        <f t="shared" si="2"/>
        <v>0</v>
      </c>
    </row>
    <row r="21" spans="1:13" s="16" customFormat="1" ht="24">
      <c r="A21" s="2">
        <v>14</v>
      </c>
      <c r="B21" s="37" t="s">
        <v>28</v>
      </c>
      <c r="C21" s="41" t="s">
        <v>25</v>
      </c>
      <c r="D21" s="48" t="s">
        <v>94</v>
      </c>
      <c r="E21" s="33"/>
      <c r="F21" s="33"/>
      <c r="G21" s="48" t="s">
        <v>63</v>
      </c>
      <c r="H21" s="36">
        <v>1</v>
      </c>
      <c r="I21" s="5"/>
      <c r="J21" s="3"/>
      <c r="K21" s="4"/>
      <c r="L21" s="59">
        <f t="shared" si="1"/>
        <v>0</v>
      </c>
      <c r="M21" s="60">
        <f t="shared" si="2"/>
        <v>0</v>
      </c>
    </row>
    <row r="22" spans="1:13" s="16" customFormat="1" ht="16.5" customHeight="1">
      <c r="A22" s="2">
        <v>15</v>
      </c>
      <c r="B22" s="1" t="s">
        <v>62</v>
      </c>
      <c r="C22" s="41">
        <v>347425</v>
      </c>
      <c r="D22" s="48" t="s">
        <v>94</v>
      </c>
      <c r="E22" s="33"/>
      <c r="F22" s="33"/>
      <c r="G22" s="41" t="s">
        <v>46</v>
      </c>
      <c r="H22" s="36">
        <v>1</v>
      </c>
      <c r="I22" s="5"/>
      <c r="J22" s="3"/>
      <c r="K22" s="4"/>
      <c r="L22" s="59">
        <f t="shared" si="1"/>
        <v>0</v>
      </c>
      <c r="M22" s="60">
        <f t="shared" si="2"/>
        <v>0</v>
      </c>
    </row>
    <row r="23" spans="1:13" s="16" customFormat="1" ht="69" customHeight="1">
      <c r="A23" s="2">
        <v>16</v>
      </c>
      <c r="B23" s="37" t="s">
        <v>83</v>
      </c>
      <c r="C23" s="41" t="s">
        <v>15</v>
      </c>
      <c r="D23" s="48" t="s">
        <v>94</v>
      </c>
      <c r="E23" s="33"/>
      <c r="F23" s="33"/>
      <c r="G23" s="41" t="s">
        <v>63</v>
      </c>
      <c r="H23" s="36">
        <v>100</v>
      </c>
      <c r="I23" s="5"/>
      <c r="J23" s="3"/>
      <c r="K23" s="4"/>
      <c r="L23" s="59">
        <f t="shared" si="1"/>
        <v>0</v>
      </c>
      <c r="M23" s="60">
        <f t="shared" si="2"/>
        <v>0</v>
      </c>
    </row>
    <row r="24" spans="1:13" s="16" customFormat="1" ht="17.25" customHeight="1">
      <c r="A24" s="2">
        <v>17</v>
      </c>
      <c r="B24" s="37" t="s">
        <v>35</v>
      </c>
      <c r="C24" s="41" t="s">
        <v>36</v>
      </c>
      <c r="D24" s="48" t="s">
        <v>94</v>
      </c>
      <c r="E24" s="33"/>
      <c r="F24" s="33"/>
      <c r="G24" s="41" t="s">
        <v>49</v>
      </c>
      <c r="H24" s="36">
        <v>1</v>
      </c>
      <c r="I24" s="5"/>
      <c r="J24" s="3"/>
      <c r="K24" s="4"/>
      <c r="L24" s="59">
        <f t="shared" si="1"/>
        <v>0</v>
      </c>
      <c r="M24" s="60">
        <f t="shared" si="2"/>
        <v>0</v>
      </c>
    </row>
    <row r="25" spans="1:13" s="16" customFormat="1" ht="24">
      <c r="A25" s="2">
        <v>18</v>
      </c>
      <c r="B25" s="1" t="s">
        <v>65</v>
      </c>
      <c r="C25" s="41" t="s">
        <v>34</v>
      </c>
      <c r="D25" s="48" t="s">
        <v>94</v>
      </c>
      <c r="E25" s="33"/>
      <c r="F25" s="33"/>
      <c r="G25" s="41" t="s">
        <v>47</v>
      </c>
      <c r="H25" s="36">
        <v>15</v>
      </c>
      <c r="I25" s="5"/>
      <c r="J25" s="3"/>
      <c r="K25" s="4"/>
      <c r="L25" s="59">
        <f t="shared" si="1"/>
        <v>0</v>
      </c>
      <c r="M25" s="60">
        <f t="shared" si="2"/>
        <v>0</v>
      </c>
    </row>
    <row r="26" spans="1:13" s="16" customFormat="1" ht="24">
      <c r="A26" s="2">
        <v>19</v>
      </c>
      <c r="B26" s="47" t="s">
        <v>75</v>
      </c>
      <c r="C26" s="81" t="s">
        <v>98</v>
      </c>
      <c r="D26" s="48" t="s">
        <v>94</v>
      </c>
      <c r="E26" s="33"/>
      <c r="F26" s="33"/>
      <c r="G26" s="41" t="s">
        <v>63</v>
      </c>
      <c r="H26" s="36">
        <v>1</v>
      </c>
      <c r="I26" s="5"/>
      <c r="J26" s="3"/>
      <c r="K26" s="4"/>
      <c r="L26" s="59">
        <f t="shared" si="1"/>
        <v>0</v>
      </c>
      <c r="M26" s="60">
        <f t="shared" si="2"/>
        <v>0</v>
      </c>
    </row>
    <row r="27" spans="1:13" s="16" customFormat="1" ht="24">
      <c r="A27" s="2">
        <v>20</v>
      </c>
      <c r="B27" s="1" t="s">
        <v>76</v>
      </c>
      <c r="C27" s="41" t="s">
        <v>99</v>
      </c>
      <c r="D27" s="48" t="s">
        <v>94</v>
      </c>
      <c r="E27" s="33"/>
      <c r="F27" s="33"/>
      <c r="G27" s="41" t="s">
        <v>47</v>
      </c>
      <c r="H27" s="36">
        <v>5</v>
      </c>
      <c r="I27" s="5"/>
      <c r="J27" s="3"/>
      <c r="K27" s="4"/>
      <c r="L27" s="59">
        <f t="shared" si="1"/>
        <v>0</v>
      </c>
      <c r="M27" s="60">
        <f t="shared" si="2"/>
        <v>0</v>
      </c>
    </row>
    <row r="28" spans="1:13" s="16" customFormat="1" ht="36">
      <c r="A28" s="2">
        <v>21</v>
      </c>
      <c r="B28" s="37" t="s">
        <v>77</v>
      </c>
      <c r="C28" s="41">
        <v>1007141000</v>
      </c>
      <c r="D28" s="48" t="s">
        <v>94</v>
      </c>
      <c r="E28" s="33"/>
      <c r="F28" s="33"/>
      <c r="G28" s="41" t="s">
        <v>63</v>
      </c>
      <c r="H28" s="36">
        <v>1</v>
      </c>
      <c r="I28" s="5"/>
      <c r="J28" s="3"/>
      <c r="K28" s="4"/>
      <c r="L28" s="59">
        <f t="shared" si="1"/>
        <v>0</v>
      </c>
      <c r="M28" s="60">
        <f t="shared" si="2"/>
        <v>0</v>
      </c>
    </row>
    <row r="29" spans="1:13" s="16" customFormat="1" ht="24">
      <c r="A29" s="2">
        <v>22</v>
      </c>
      <c r="B29" s="1" t="s">
        <v>78</v>
      </c>
      <c r="C29" s="41" t="s">
        <v>33</v>
      </c>
      <c r="D29" s="48" t="s">
        <v>94</v>
      </c>
      <c r="E29" s="33"/>
      <c r="F29" s="33"/>
      <c r="G29" s="41" t="s">
        <v>84</v>
      </c>
      <c r="H29" s="36">
        <v>1</v>
      </c>
      <c r="I29" s="5"/>
      <c r="J29" s="3"/>
      <c r="K29" s="4"/>
      <c r="L29" s="59">
        <f t="shared" si="1"/>
        <v>0</v>
      </c>
      <c r="M29" s="60">
        <f t="shared" si="2"/>
        <v>0</v>
      </c>
    </row>
    <row r="30" spans="1:13" s="16" customFormat="1" ht="36">
      <c r="A30" s="2">
        <v>23</v>
      </c>
      <c r="B30" s="1" t="s">
        <v>79</v>
      </c>
      <c r="C30" s="41" t="s">
        <v>37</v>
      </c>
      <c r="D30" s="48" t="s">
        <v>94</v>
      </c>
      <c r="E30" s="33"/>
      <c r="F30" s="33"/>
      <c r="G30" s="41" t="s">
        <v>49</v>
      </c>
      <c r="H30" s="36">
        <v>1</v>
      </c>
      <c r="I30" s="5"/>
      <c r="J30" s="3"/>
      <c r="K30" s="4"/>
      <c r="L30" s="59">
        <f t="shared" si="1"/>
        <v>0</v>
      </c>
      <c r="M30" s="60">
        <f t="shared" si="2"/>
        <v>0</v>
      </c>
    </row>
    <row r="31" spans="1:13" s="16" customFormat="1" ht="120">
      <c r="A31" s="2">
        <v>24</v>
      </c>
      <c r="B31" s="37" t="s">
        <v>26</v>
      </c>
      <c r="C31" s="41" t="s">
        <v>16</v>
      </c>
      <c r="D31" s="48" t="s">
        <v>94</v>
      </c>
      <c r="E31" s="33"/>
      <c r="F31" s="33"/>
      <c r="G31" s="41" t="s">
        <v>6</v>
      </c>
      <c r="H31" s="36">
        <v>120</v>
      </c>
      <c r="I31" s="5"/>
      <c r="J31" s="3"/>
      <c r="K31" s="4"/>
      <c r="L31" s="59">
        <f t="shared" si="1"/>
        <v>0</v>
      </c>
      <c r="M31" s="60">
        <f t="shared" si="2"/>
        <v>0</v>
      </c>
    </row>
    <row r="32" spans="1:13" s="16" customFormat="1" ht="36">
      <c r="A32" s="2">
        <v>25</v>
      </c>
      <c r="B32" s="37" t="s">
        <v>102</v>
      </c>
      <c r="C32" s="41" t="s">
        <v>100</v>
      </c>
      <c r="D32" s="48" t="s">
        <v>94</v>
      </c>
      <c r="E32" s="33"/>
      <c r="F32" s="33"/>
      <c r="G32" s="41" t="s">
        <v>5</v>
      </c>
      <c r="H32" s="36">
        <v>1</v>
      </c>
      <c r="I32" s="5"/>
      <c r="J32" s="3"/>
      <c r="K32" s="4"/>
      <c r="L32" s="59">
        <f t="shared" si="1"/>
        <v>0</v>
      </c>
      <c r="M32" s="60">
        <f t="shared" si="2"/>
        <v>0</v>
      </c>
    </row>
    <row r="33" spans="1:13" s="16" customFormat="1" ht="18.75" customHeight="1">
      <c r="A33" s="2">
        <v>26</v>
      </c>
      <c r="B33" s="37" t="s">
        <v>27</v>
      </c>
      <c r="C33" s="41" t="s">
        <v>24</v>
      </c>
      <c r="D33" s="48" t="s">
        <v>94</v>
      </c>
      <c r="E33" s="33"/>
      <c r="F33" s="33"/>
      <c r="G33" s="41" t="s">
        <v>6</v>
      </c>
      <c r="H33" s="36">
        <v>2</v>
      </c>
      <c r="I33" s="5"/>
      <c r="J33" s="3"/>
      <c r="K33" s="4"/>
      <c r="L33" s="59">
        <f t="shared" si="1"/>
        <v>0</v>
      </c>
      <c r="M33" s="60">
        <f t="shared" si="2"/>
        <v>0</v>
      </c>
    </row>
    <row r="34" spans="1:13" s="16" customFormat="1" ht="72">
      <c r="A34" s="2">
        <v>27</v>
      </c>
      <c r="B34" s="37" t="s">
        <v>80</v>
      </c>
      <c r="C34" s="41">
        <v>5330040050</v>
      </c>
      <c r="D34" s="48" t="s">
        <v>94</v>
      </c>
      <c r="E34" s="33"/>
      <c r="F34" s="33"/>
      <c r="G34" s="41" t="s">
        <v>13</v>
      </c>
      <c r="H34" s="36">
        <v>1</v>
      </c>
      <c r="I34" s="5"/>
      <c r="J34" s="3"/>
      <c r="K34" s="4"/>
      <c r="L34" s="59">
        <f t="shared" si="1"/>
        <v>0</v>
      </c>
      <c r="M34" s="60">
        <f t="shared" si="2"/>
        <v>0</v>
      </c>
    </row>
    <row r="35" spans="1:13" s="16" customFormat="1" ht="24">
      <c r="A35" s="2">
        <v>28</v>
      </c>
      <c r="B35" s="1" t="s">
        <v>55</v>
      </c>
      <c r="C35" s="41">
        <v>319902</v>
      </c>
      <c r="D35" s="48" t="s">
        <v>94</v>
      </c>
      <c r="E35" s="33"/>
      <c r="F35" s="33"/>
      <c r="G35" s="41" t="s">
        <v>63</v>
      </c>
      <c r="H35" s="36">
        <v>1</v>
      </c>
      <c r="I35" s="5"/>
      <c r="J35" s="3"/>
      <c r="K35" s="4"/>
      <c r="L35" s="59">
        <f t="shared" si="1"/>
        <v>0</v>
      </c>
      <c r="M35" s="60">
        <f t="shared" si="2"/>
        <v>0</v>
      </c>
    </row>
    <row r="36" spans="1:13" s="16" customFormat="1">
      <c r="A36" s="2">
        <v>29</v>
      </c>
      <c r="B36" s="1" t="s">
        <v>54</v>
      </c>
      <c r="C36" s="41" t="s">
        <v>43</v>
      </c>
      <c r="D36" s="48" t="s">
        <v>94</v>
      </c>
      <c r="E36" s="33"/>
      <c r="F36" s="33"/>
      <c r="G36" s="41" t="s">
        <v>50</v>
      </c>
      <c r="H36" s="36">
        <v>1</v>
      </c>
      <c r="I36" s="5"/>
      <c r="J36" s="3"/>
      <c r="K36" s="4"/>
      <c r="L36" s="59">
        <f t="shared" si="1"/>
        <v>0</v>
      </c>
      <c r="M36" s="60">
        <f t="shared" si="2"/>
        <v>0</v>
      </c>
    </row>
    <row r="37" spans="1:13" s="16" customFormat="1" ht="36">
      <c r="A37" s="2">
        <v>30</v>
      </c>
      <c r="B37" s="37" t="s">
        <v>59</v>
      </c>
      <c r="C37" s="41" t="s">
        <v>29</v>
      </c>
      <c r="D37" s="48" t="s">
        <v>94</v>
      </c>
      <c r="E37" s="33"/>
      <c r="F37" s="33"/>
      <c r="G37" s="41" t="s">
        <v>85</v>
      </c>
      <c r="H37" s="36">
        <v>5</v>
      </c>
      <c r="I37" s="5"/>
      <c r="J37" s="3"/>
      <c r="K37" s="4"/>
      <c r="L37" s="59">
        <f t="shared" si="1"/>
        <v>0</v>
      </c>
      <c r="M37" s="60">
        <f t="shared" si="2"/>
        <v>0</v>
      </c>
    </row>
    <row r="38" spans="1:13" s="16" customFormat="1" ht="18.75" customHeight="1">
      <c r="A38" s="2">
        <v>31</v>
      </c>
      <c r="B38" s="1" t="s">
        <v>40</v>
      </c>
      <c r="C38" s="41" t="s">
        <v>41</v>
      </c>
      <c r="D38" s="48" t="s">
        <v>94</v>
      </c>
      <c r="E38" s="33"/>
      <c r="F38" s="33"/>
      <c r="G38" s="41" t="s">
        <v>13</v>
      </c>
      <c r="H38" s="36">
        <v>1</v>
      </c>
      <c r="I38" s="5"/>
      <c r="J38" s="3"/>
      <c r="K38" s="4"/>
      <c r="L38" s="59">
        <f t="shared" si="1"/>
        <v>0</v>
      </c>
      <c r="M38" s="60">
        <f t="shared" si="2"/>
        <v>0</v>
      </c>
    </row>
    <row r="39" spans="1:13" s="16" customFormat="1" ht="18.75" customHeight="1">
      <c r="A39" s="2">
        <v>32</v>
      </c>
      <c r="B39" s="1" t="s">
        <v>66</v>
      </c>
      <c r="C39" s="41" t="s">
        <v>44</v>
      </c>
      <c r="D39" s="48" t="s">
        <v>94</v>
      </c>
      <c r="E39" s="33"/>
      <c r="F39" s="33"/>
      <c r="G39" s="41" t="s">
        <v>51</v>
      </c>
      <c r="H39" s="36">
        <v>1</v>
      </c>
      <c r="I39" s="5"/>
      <c r="J39" s="3"/>
      <c r="K39" s="4"/>
      <c r="L39" s="59">
        <f t="shared" si="1"/>
        <v>0</v>
      </c>
      <c r="M39" s="60">
        <f t="shared" si="2"/>
        <v>0</v>
      </c>
    </row>
    <row r="40" spans="1:13" s="16" customFormat="1" ht="24">
      <c r="A40" s="2">
        <v>33</v>
      </c>
      <c r="B40" s="37" t="s">
        <v>67</v>
      </c>
      <c r="C40" s="41" t="s">
        <v>23</v>
      </c>
      <c r="D40" s="48" t="s">
        <v>94</v>
      </c>
      <c r="E40" s="33"/>
      <c r="F40" s="33"/>
      <c r="G40" s="41" t="s">
        <v>63</v>
      </c>
      <c r="H40" s="36">
        <v>1</v>
      </c>
      <c r="I40" s="5"/>
      <c r="J40" s="3"/>
      <c r="K40" s="4"/>
      <c r="L40" s="59">
        <f t="shared" si="1"/>
        <v>0</v>
      </c>
      <c r="M40" s="60">
        <f t="shared" si="2"/>
        <v>0</v>
      </c>
    </row>
    <row r="41" spans="1:13" s="16" customFormat="1" ht="129" customHeight="1">
      <c r="A41" s="2">
        <v>34</v>
      </c>
      <c r="B41" s="37" t="s">
        <v>68</v>
      </c>
      <c r="C41" s="41" t="s">
        <v>17</v>
      </c>
      <c r="D41" s="48" t="s">
        <v>94</v>
      </c>
      <c r="E41" s="33"/>
      <c r="F41" s="33"/>
      <c r="G41" s="41" t="s">
        <v>6</v>
      </c>
      <c r="H41" s="36">
        <v>220</v>
      </c>
      <c r="I41" s="5"/>
      <c r="J41" s="3"/>
      <c r="K41" s="4"/>
      <c r="L41" s="59">
        <f t="shared" si="1"/>
        <v>0</v>
      </c>
      <c r="M41" s="60">
        <f t="shared" si="2"/>
        <v>0</v>
      </c>
    </row>
    <row r="42" spans="1:13" s="16" customFormat="1" ht="24">
      <c r="A42" s="2">
        <v>35</v>
      </c>
      <c r="B42" s="37" t="s">
        <v>60</v>
      </c>
      <c r="C42" s="41">
        <v>359084</v>
      </c>
      <c r="D42" s="48" t="s">
        <v>94</v>
      </c>
      <c r="E42" s="33"/>
      <c r="F42" s="33"/>
      <c r="G42" s="41" t="s">
        <v>85</v>
      </c>
      <c r="H42" s="36">
        <v>1</v>
      </c>
      <c r="I42" s="5"/>
      <c r="J42" s="3"/>
      <c r="K42" s="4"/>
      <c r="L42" s="59">
        <f t="shared" si="1"/>
        <v>0</v>
      </c>
      <c r="M42" s="60">
        <f t="shared" si="2"/>
        <v>0</v>
      </c>
    </row>
    <row r="43" spans="1:13" s="16" customFormat="1" ht="36">
      <c r="A43" s="2">
        <v>36</v>
      </c>
      <c r="B43" s="37" t="s">
        <v>31</v>
      </c>
      <c r="C43" s="41" t="s">
        <v>32</v>
      </c>
      <c r="D43" s="48" t="s">
        <v>94</v>
      </c>
      <c r="E43" s="33"/>
      <c r="F43" s="33"/>
      <c r="G43" s="41" t="s">
        <v>4</v>
      </c>
      <c r="H43" s="36">
        <v>5</v>
      </c>
      <c r="I43" s="5"/>
      <c r="J43" s="3"/>
      <c r="K43" s="4"/>
      <c r="L43" s="59">
        <f t="shared" si="1"/>
        <v>0</v>
      </c>
      <c r="M43" s="60">
        <f t="shared" si="2"/>
        <v>0</v>
      </c>
    </row>
    <row r="44" spans="1:13" s="16" customFormat="1" ht="27" customHeight="1">
      <c r="A44" s="2">
        <v>37</v>
      </c>
      <c r="B44" s="1" t="s">
        <v>81</v>
      </c>
      <c r="C44" s="41" t="s">
        <v>42</v>
      </c>
      <c r="D44" s="48" t="s">
        <v>94</v>
      </c>
      <c r="E44" s="33"/>
      <c r="F44" s="33"/>
      <c r="G44" s="41" t="s">
        <v>4</v>
      </c>
      <c r="H44" s="36">
        <v>1</v>
      </c>
      <c r="I44" s="5"/>
      <c r="J44" s="3"/>
      <c r="K44" s="4"/>
      <c r="L44" s="59">
        <f t="shared" si="1"/>
        <v>0</v>
      </c>
      <c r="M44" s="60">
        <f t="shared" si="2"/>
        <v>0</v>
      </c>
    </row>
    <row r="45" spans="1:13" s="16" customFormat="1" ht="24">
      <c r="A45" s="2">
        <v>38</v>
      </c>
      <c r="B45" s="37" t="s">
        <v>82</v>
      </c>
      <c r="C45" s="41">
        <v>5330050050</v>
      </c>
      <c r="D45" s="48" t="s">
        <v>94</v>
      </c>
      <c r="E45" s="33"/>
      <c r="F45" s="33"/>
      <c r="G45" s="41" t="s">
        <v>13</v>
      </c>
      <c r="H45" s="36">
        <v>1</v>
      </c>
      <c r="I45" s="5"/>
      <c r="J45" s="3"/>
      <c r="K45" s="4"/>
      <c r="L45" s="59">
        <f t="shared" si="1"/>
        <v>0</v>
      </c>
      <c r="M45" s="60">
        <f t="shared" si="2"/>
        <v>0</v>
      </c>
    </row>
    <row r="46" spans="1:13" s="16" customFormat="1" ht="24">
      <c r="A46" s="2">
        <v>39</v>
      </c>
      <c r="B46" s="1" t="s">
        <v>56</v>
      </c>
      <c r="C46" s="41">
        <v>1370131000</v>
      </c>
      <c r="D46" s="48" t="s">
        <v>94</v>
      </c>
      <c r="E46" s="33"/>
      <c r="F46" s="33"/>
      <c r="G46" s="41" t="s">
        <v>85</v>
      </c>
      <c r="H46" s="36">
        <v>1</v>
      </c>
      <c r="I46" s="5"/>
      <c r="J46" s="3"/>
      <c r="K46" s="4"/>
      <c r="L46" s="59">
        <f t="shared" si="1"/>
        <v>0</v>
      </c>
      <c r="M46" s="60">
        <f t="shared" si="2"/>
        <v>0</v>
      </c>
    </row>
    <row r="47" spans="1:13">
      <c r="A47" s="78" t="s">
        <v>89</v>
      </c>
      <c r="B47" s="79"/>
      <c r="C47" s="79"/>
      <c r="D47" s="79"/>
      <c r="E47" s="79"/>
      <c r="F47" s="79"/>
      <c r="G47" s="79"/>
      <c r="H47" s="79"/>
      <c r="I47" s="80"/>
      <c r="J47" s="42">
        <f>SUM(J8:J46)</f>
        <v>0</v>
      </c>
      <c r="K47" s="43"/>
      <c r="L47" s="44">
        <f>SUM(L8:L46)</f>
        <v>0</v>
      </c>
      <c r="M47" s="62">
        <f>SUM(M8:M46)</f>
        <v>0</v>
      </c>
    </row>
    <row r="48" spans="1:13">
      <c r="A48" s="8"/>
      <c r="B48" s="9"/>
      <c r="C48" s="10"/>
      <c r="D48" s="10"/>
      <c r="E48" s="10"/>
      <c r="F48" s="10"/>
      <c r="G48" s="10"/>
      <c r="H48" s="8"/>
      <c r="I48" s="22"/>
      <c r="J48" s="22"/>
      <c r="K48" s="11"/>
      <c r="L48" s="17"/>
    </row>
    <row r="49" spans="1:12" ht="23.25" customHeight="1">
      <c r="A49" s="23"/>
      <c r="B49" s="51" t="s">
        <v>101</v>
      </c>
      <c r="C49" s="52"/>
      <c r="D49" s="50"/>
      <c r="E49" s="28"/>
      <c r="F49"/>
      <c r="G49" s="24"/>
      <c r="H49"/>
      <c r="I49"/>
      <c r="J49"/>
      <c r="K49" s="19"/>
      <c r="L49" s="20"/>
    </row>
    <row r="50" spans="1:12">
      <c r="A50" s="23"/>
      <c r="B50" s="38"/>
      <c r="C50" s="23"/>
      <c r="D50" s="23"/>
      <c r="E50" s="28"/>
      <c r="F50"/>
      <c r="G50" s="24"/>
      <c r="H50"/>
      <c r="I50"/>
      <c r="J50"/>
      <c r="K50" s="19"/>
      <c r="L50" s="21"/>
    </row>
    <row r="51" spans="1:12">
      <c r="A51" s="23"/>
      <c r="B51" s="38"/>
      <c r="C51" s="23"/>
      <c r="D51" s="23"/>
      <c r="E51" s="28"/>
      <c r="F51"/>
      <c r="G51" s="24"/>
      <c r="H51"/>
      <c r="I51"/>
      <c r="J51"/>
    </row>
    <row r="52" spans="1:12">
      <c r="A52" s="23"/>
      <c r="B52" s="38"/>
      <c r="C52" s="23"/>
      <c r="D52" s="23"/>
      <c r="E52" s="28"/>
      <c r="F52"/>
      <c r="G52" s="24"/>
      <c r="H52"/>
      <c r="I52"/>
      <c r="J52"/>
    </row>
    <row r="53" spans="1:12">
      <c r="A53" s="23"/>
      <c r="B53" s="38"/>
      <c r="C53" s="23"/>
      <c r="D53" s="23"/>
      <c r="E53" s="28"/>
      <c r="F53"/>
      <c r="G53" s="24"/>
      <c r="H53"/>
      <c r="I53"/>
      <c r="J53"/>
    </row>
    <row r="54" spans="1:12">
      <c r="A54" s="23"/>
      <c r="B54" s="38"/>
      <c r="C54" s="23"/>
      <c r="D54" s="23"/>
      <c r="E54" s="28"/>
      <c r="F54"/>
      <c r="G54" s="24"/>
      <c r="H54"/>
      <c r="I54"/>
      <c r="J54"/>
    </row>
    <row r="55" spans="1:12">
      <c r="A55" s="23"/>
      <c r="B55" s="38"/>
      <c r="C55" s="23"/>
      <c r="D55" s="23"/>
      <c r="E55" s="28"/>
      <c r="F55"/>
      <c r="G55" s="24"/>
      <c r="H55"/>
      <c r="I55"/>
      <c r="J55"/>
    </row>
    <row r="56" spans="1:12">
      <c r="A56" s="23"/>
      <c r="B56" s="38"/>
      <c r="C56" s="23"/>
      <c r="D56" s="23"/>
      <c r="E56" s="28"/>
      <c r="F56"/>
      <c r="G56" s="24"/>
      <c r="H56"/>
      <c r="I56"/>
      <c r="J56"/>
    </row>
    <row r="57" spans="1:12">
      <c r="A57" s="23"/>
      <c r="B57" s="38"/>
      <c r="C57" s="23"/>
      <c r="D57" s="23"/>
      <c r="E57" s="28"/>
      <c r="F57"/>
      <c r="G57" s="24"/>
      <c r="H57"/>
      <c r="I57"/>
      <c r="J57"/>
    </row>
    <row r="58" spans="1:12">
      <c r="A58" s="25"/>
      <c r="B58" s="40"/>
      <c r="C58" s="25"/>
      <c r="D58" s="25"/>
      <c r="E58" s="32" t="s">
        <v>9</v>
      </c>
      <c r="F58" s="26"/>
      <c r="G58" s="26"/>
      <c r="H58" s="26"/>
      <c r="I58" s="26"/>
      <c r="J58" s="26"/>
    </row>
    <row r="59" spans="1:12">
      <c r="A59" s="25"/>
      <c r="B59" s="40"/>
      <c r="C59" s="25"/>
      <c r="D59" s="25"/>
      <c r="E59" s="32" t="s">
        <v>10</v>
      </c>
      <c r="F59" s="26"/>
      <c r="G59" s="26"/>
      <c r="H59" s="26"/>
      <c r="I59" s="26"/>
      <c r="J59" s="26"/>
    </row>
  </sheetData>
  <sortState xmlns:xlrd2="http://schemas.microsoft.com/office/spreadsheetml/2017/richdata2" ref="A8:M46">
    <sortCondition ref="B8:B46"/>
  </sortState>
  <mergeCells count="16">
    <mergeCell ref="M5:M6"/>
    <mergeCell ref="K1:M1"/>
    <mergeCell ref="A2:M2"/>
    <mergeCell ref="A3:M3"/>
    <mergeCell ref="A47:I47"/>
    <mergeCell ref="J5:J6"/>
    <mergeCell ref="K5:K6"/>
    <mergeCell ref="L5:L6"/>
    <mergeCell ref="H5:H6"/>
    <mergeCell ref="I5:I6"/>
    <mergeCell ref="C5:D5"/>
    <mergeCell ref="E5:F5"/>
    <mergeCell ref="G5:G6"/>
    <mergeCell ref="B49:C49"/>
    <mergeCell ref="A5:A6"/>
    <mergeCell ref="B5:B6"/>
  </mergeCells>
  <phoneticPr fontId="2" type="noConversion"/>
  <printOptions horizontalCentered="1"/>
  <pageMargins left="0.31496062992125984" right="0.11811023622047245" top="0.35433070866141736" bottom="0.35433070866141736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Wykresy</vt:lpstr>
      </vt:variant>
      <vt:variant>
        <vt:i4>1</vt:i4>
      </vt:variant>
    </vt:vector>
  </HeadingPairs>
  <TitlesOfParts>
    <vt:vector size="2" baseType="lpstr">
      <vt:lpstr>38-ZP-2023</vt:lpstr>
      <vt:lpstr>Wykres1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</cp:lastModifiedBy>
  <cp:lastPrinted>2024-05-20T13:42:39Z</cp:lastPrinted>
  <dcterms:created xsi:type="dcterms:W3CDTF">2022-12-01T13:29:26Z</dcterms:created>
  <dcterms:modified xsi:type="dcterms:W3CDTF">2024-05-20T13:44:28Z</dcterms:modified>
</cp:coreProperties>
</file>