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<sst xmlns="http://schemas.openxmlformats.org/spreadsheetml/2006/main" count="57" uniqueCount="49">
  <si>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ASORTYMENT</t>
  </si>
  <si>
    <t>PRODUCENT</t>
  </si>
  <si>
    <t>Wartość netto</t>
  </si>
  <si>
    <t>szt.</t>
  </si>
  <si>
    <t>a</t>
  </si>
  <si>
    <t>b</t>
  </si>
  <si>
    <t>c</t>
  </si>
  <si>
    <t>d</t>
  </si>
  <si>
    <t>Nazwa handlowa produktu / typ / model</t>
  </si>
  <si>
    <t>Sprzęt zarejestrowany jako wyrób medyczny TAK/NIE</t>
  </si>
  <si>
    <t>e</t>
  </si>
  <si>
    <t>f</t>
  </si>
  <si>
    <t>g</t>
  </si>
  <si>
    <t>h</t>
  </si>
  <si>
    <t>Pakiet nr 1</t>
  </si>
  <si>
    <t>Pakiet nr 2</t>
  </si>
  <si>
    <t>Pakiet nr 3</t>
  </si>
  <si>
    <t>Nr pakietu</t>
  </si>
  <si>
    <t>Pakiet nr 4</t>
  </si>
  <si>
    <t>Pakiet nr 5</t>
  </si>
  <si>
    <t>Pakiet nr 6</t>
  </si>
  <si>
    <t>Wózek na bieliznę</t>
  </si>
  <si>
    <t>Wartość brutto</t>
  </si>
  <si>
    <t>RAZEM</t>
  </si>
  <si>
    <t>xxx</t>
  </si>
  <si>
    <t>Formularz cenowy</t>
  </si>
  <si>
    <t>j.m.</t>
  </si>
  <si>
    <t>Lp.</t>
  </si>
  <si>
    <t>Cena jednostkowa netto</t>
  </si>
  <si>
    <t>Cena jednostkowa brutto</t>
  </si>
  <si>
    <t>stawka VAT</t>
  </si>
  <si>
    <t>Ilość w jednostkach miary z kol. C</t>
  </si>
  <si>
    <t>INFORMACJE OGÓLNE dot. wypełniania formularza</t>
  </si>
  <si>
    <t>Zamawiający dopuszcza załączenie  Formularza Cenowego z pominiętymi pakietami na które nie została złożona oferta.</t>
  </si>
  <si>
    <t>W Formularzu włączono opcję „DOKŁADNOŚĆ JAK ZAZNACZONO”</t>
  </si>
  <si>
    <t>Należy wypełniać jedynie białe części arkusza. Należy stosować wzory z wiersza drugiego tabeli</t>
  </si>
  <si>
    <t>Fotel do pobierania krwi</t>
  </si>
  <si>
    <t>Leżanka medyczna</t>
  </si>
  <si>
    <t>Stół do ćwiczeń</t>
  </si>
  <si>
    <t>Urządzenie do nieinwazyjnego pomiaru rzutu serca</t>
  </si>
  <si>
    <t>Wózek na leki</t>
  </si>
  <si>
    <t>Dane osobowe przetwarzane na sprzęcie TAK / NIE</t>
  </si>
  <si>
    <t>i</t>
  </si>
  <si>
    <t>j = d*i</t>
  </si>
  <si>
    <t>k</t>
  </si>
  <si>
    <t>l=i*k+i</t>
  </si>
  <si>
    <t>m = d*l</t>
  </si>
  <si>
    <t>Razem pakiet 12</t>
  </si>
  <si>
    <t xml:space="preserve">Załacznik nr 1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</si>
</sst>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66" fontId="4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6" fillId="34" borderId="10" xfId="0" applyNumberFormat="1" applyFont="1" applyFill="1" applyBorder="1" applyAlignment="1">
      <alignment vertical="center"/>
    </xf>
    <xf numFmtId="9" fontId="5" fillId="0" borderId="10" xfId="0" applyNumberFormat="1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166" fontId="6" fillId="33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horizontal="right" vertical="center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166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left" vertical="center"/>
    </xf>
    <xf numFmtId="4" fontId="5" fillId="34" borderId="0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5" zoomScaleNormal="85" zoomScalePageLayoutView="0" workbookViewId="0" topLeftCell="A1">
      <selection activeCell="D31" sqref="D31"/>
    </sheetView>
  </sheetViews>
  <sheetFormatPr defaultColWidth="9.140625" defaultRowHeight="12.75"/>
  <cols>
    <col min="1" max="1" width="3.28125" style="11" customWidth="1"/>
    <col min="2" max="2" width="18.00390625" style="10" customWidth="1"/>
    <col min="3" max="3" width="6.57421875" style="11" customWidth="1"/>
    <col min="4" max="4" width="12.00390625" style="11" customWidth="1"/>
    <col min="5" max="5" width="14.140625" style="10" customWidth="1"/>
    <col min="6" max="6" width="16.57421875" style="10" customWidth="1"/>
    <col min="7" max="7" width="14.57421875" style="10" customWidth="1"/>
    <col min="8" max="8" width="12.7109375" style="10" customWidth="1"/>
    <col min="9" max="9" width="11.00390625" style="12" customWidth="1"/>
    <col min="10" max="10" width="13.140625" style="12" customWidth="1"/>
    <col min="11" max="11" width="5.421875" style="11" customWidth="1"/>
    <col min="12" max="12" width="12.140625" style="12" bestFit="1" customWidth="1"/>
    <col min="13" max="13" width="11.7109375" style="10" customWidth="1"/>
    <col min="14" max="16384" width="9.140625" style="10" customWidth="1"/>
  </cols>
  <sheetData>
    <row r="1" spans="1:13" ht="12">
      <c r="A1" s="25" t="s">
        <v>48</v>
      </c>
      <c r="B1" s="26"/>
      <c r="C1" s="27"/>
      <c r="D1" s="27"/>
      <c r="E1" s="26"/>
      <c r="F1" s="26"/>
      <c r="G1" s="26"/>
      <c r="H1" s="26"/>
      <c r="I1" s="28"/>
      <c r="J1" s="28"/>
      <c r="K1" s="27"/>
      <c r="L1" s="39"/>
      <c r="M1" s="39"/>
    </row>
    <row r="2" spans="1:13" ht="12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27"/>
      <c r="L2" s="29"/>
      <c r="M2" s="29"/>
    </row>
    <row r="3" spans="1:13" ht="12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27"/>
      <c r="L3" s="29"/>
      <c r="M3" s="29"/>
    </row>
    <row r="4" spans="1:13" ht="12">
      <c r="A4" s="38" t="s">
        <v>34</v>
      </c>
      <c r="B4" s="38"/>
      <c r="C4" s="38"/>
      <c r="D4" s="38"/>
      <c r="E4" s="38"/>
      <c r="F4" s="38"/>
      <c r="G4" s="38"/>
      <c r="H4" s="38"/>
      <c r="I4" s="38"/>
      <c r="J4" s="38"/>
      <c r="K4" s="27"/>
      <c r="L4" s="29"/>
      <c r="M4" s="29"/>
    </row>
    <row r="5" spans="1:13" ht="12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27"/>
      <c r="L5" s="29"/>
      <c r="M5" s="29"/>
    </row>
    <row r="6" spans="1:13" ht="25.5" customHeight="1">
      <c r="A6" s="30"/>
      <c r="B6" s="31"/>
      <c r="C6" s="32"/>
      <c r="D6" s="32"/>
      <c r="E6" s="31"/>
      <c r="F6" s="40" t="s">
        <v>25</v>
      </c>
      <c r="G6" s="40"/>
      <c r="H6" s="40"/>
      <c r="I6" s="40"/>
      <c r="J6" s="33"/>
      <c r="K6" s="32"/>
      <c r="L6" s="34"/>
      <c r="M6" s="34"/>
    </row>
    <row r="7" spans="1:13" ht="12">
      <c r="A7" s="32"/>
      <c r="B7" s="31"/>
      <c r="C7" s="32"/>
      <c r="D7" s="32"/>
      <c r="E7" s="31"/>
      <c r="F7" s="31"/>
      <c r="G7" s="31"/>
      <c r="H7" s="31"/>
      <c r="I7" s="33"/>
      <c r="J7" s="33"/>
      <c r="K7" s="32"/>
      <c r="L7" s="33"/>
      <c r="M7" s="31"/>
    </row>
    <row r="8" spans="1:13" ht="75" customHeight="1">
      <c r="A8" s="13" t="s">
        <v>27</v>
      </c>
      <c r="B8" s="13" t="s">
        <v>0</v>
      </c>
      <c r="C8" s="13" t="s">
        <v>26</v>
      </c>
      <c r="D8" s="13" t="s">
        <v>31</v>
      </c>
      <c r="E8" s="13" t="s">
        <v>1</v>
      </c>
      <c r="F8" s="13" t="s">
        <v>8</v>
      </c>
      <c r="G8" s="13" t="s">
        <v>9</v>
      </c>
      <c r="H8" s="13" t="s">
        <v>41</v>
      </c>
      <c r="I8" s="14" t="s">
        <v>28</v>
      </c>
      <c r="J8" s="14" t="s">
        <v>2</v>
      </c>
      <c r="K8" s="13" t="s">
        <v>30</v>
      </c>
      <c r="L8" s="14" t="s">
        <v>29</v>
      </c>
      <c r="M8" s="13" t="s">
        <v>22</v>
      </c>
    </row>
    <row r="9" spans="1:13" ht="12">
      <c r="A9" s="9" t="s">
        <v>4</v>
      </c>
      <c r="B9" s="9" t="s">
        <v>5</v>
      </c>
      <c r="C9" s="9" t="s">
        <v>6</v>
      </c>
      <c r="D9" s="9" t="s">
        <v>7</v>
      </c>
      <c r="E9" s="9" t="s">
        <v>10</v>
      </c>
      <c r="F9" s="9" t="s">
        <v>11</v>
      </c>
      <c r="G9" s="9" t="s">
        <v>12</v>
      </c>
      <c r="H9" s="9" t="s">
        <v>13</v>
      </c>
      <c r="I9" s="15" t="s">
        <v>42</v>
      </c>
      <c r="J9" s="15" t="s">
        <v>43</v>
      </c>
      <c r="K9" s="9" t="s">
        <v>44</v>
      </c>
      <c r="L9" s="15" t="s">
        <v>45</v>
      </c>
      <c r="M9" s="9" t="s">
        <v>46</v>
      </c>
    </row>
    <row r="10" spans="1:13" ht="18.75" customHeight="1">
      <c r="A10" s="35" t="s">
        <v>14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24">
      <c r="A11" s="9">
        <v>1</v>
      </c>
      <c r="B11" s="16" t="s">
        <v>36</v>
      </c>
      <c r="C11" s="9" t="s">
        <v>3</v>
      </c>
      <c r="D11" s="9">
        <v>1</v>
      </c>
      <c r="E11" s="17"/>
      <c r="F11" s="17"/>
      <c r="G11" s="17"/>
      <c r="H11" s="17"/>
      <c r="I11" s="18"/>
      <c r="J11" s="19">
        <f>IF(I11="","",ROUND(D11*I11,2))</f>
      </c>
      <c r="K11" s="20"/>
      <c r="L11" s="21">
        <f>IF(I11="","",ROUND(I11*K11+I11,2))</f>
      </c>
      <c r="M11" s="19">
        <f>IF(I11="","",IF(K11="","",ROUND(L11*D11,2)))</f>
      </c>
    </row>
    <row r="12" spans="1:13" ht="18.75" customHeight="1">
      <c r="A12" s="35" t="s">
        <v>15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27" customHeight="1">
      <c r="A13" s="9">
        <v>1</v>
      </c>
      <c r="B13" s="16" t="s">
        <v>37</v>
      </c>
      <c r="C13" s="9" t="s">
        <v>3</v>
      </c>
      <c r="D13" s="9">
        <v>1</v>
      </c>
      <c r="E13" s="24"/>
      <c r="F13" s="24"/>
      <c r="G13" s="24"/>
      <c r="H13" s="24"/>
      <c r="I13" s="18"/>
      <c r="J13" s="19">
        <f>IF(I13="","",ROUND(D13*I13,2))</f>
      </c>
      <c r="K13" s="20"/>
      <c r="L13" s="21">
        <f>IF(I13="","",ROUND(I13*K13+I13,2))</f>
      </c>
      <c r="M13" s="19">
        <f>IF(I13="","",IF(K13="","",ROUND(L13*D13,2)))</f>
      </c>
    </row>
    <row r="14" spans="1:13" ht="18.75" customHeight="1">
      <c r="A14" s="35" t="s">
        <v>16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24.75" customHeight="1">
      <c r="A15" s="9">
        <v>1</v>
      </c>
      <c r="B15" s="16" t="s">
        <v>38</v>
      </c>
      <c r="C15" s="9" t="s">
        <v>3</v>
      </c>
      <c r="D15" s="9">
        <v>1</v>
      </c>
      <c r="E15" s="24"/>
      <c r="F15" s="24"/>
      <c r="G15" s="24"/>
      <c r="H15" s="24"/>
      <c r="I15" s="18"/>
      <c r="J15" s="19">
        <f>IF(I15="","",ROUND(D15*I15,2))</f>
      </c>
      <c r="K15" s="20"/>
      <c r="L15" s="21">
        <f>IF(I15="","",ROUND(I15*K15+I15,2))</f>
      </c>
      <c r="M15" s="21">
        <f>IF(I15="","",IF(K15="","",ROUND(L15*D15,2)))</f>
      </c>
    </row>
    <row r="16" spans="1:13" ht="18.75" customHeight="1">
      <c r="A16" s="35" t="s">
        <v>18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36">
      <c r="A17" s="9">
        <v>1</v>
      </c>
      <c r="B17" s="16" t="s">
        <v>39</v>
      </c>
      <c r="C17" s="9" t="s">
        <v>3</v>
      </c>
      <c r="D17" s="9">
        <v>1</v>
      </c>
      <c r="E17" s="17"/>
      <c r="F17" s="17"/>
      <c r="G17" s="17"/>
      <c r="H17" s="17"/>
      <c r="I17" s="18"/>
      <c r="J17" s="19">
        <f>IF(I17="","",ROUND(D17*I17,2))</f>
      </c>
      <c r="K17" s="20"/>
      <c r="L17" s="21">
        <f>IF(I17="","",ROUND(I17*K17+I17,2))</f>
      </c>
      <c r="M17" s="19">
        <f>IF(I17="","",IF(K17="","",ROUND(L17*D17,2)))</f>
      </c>
    </row>
    <row r="18" spans="1:13" ht="18.75" customHeight="1">
      <c r="A18" s="35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2.75" customHeight="1">
      <c r="A19" s="9">
        <v>1</v>
      </c>
      <c r="B19" s="16" t="s">
        <v>21</v>
      </c>
      <c r="C19" s="9" t="s">
        <v>3</v>
      </c>
      <c r="D19" s="9">
        <v>2</v>
      </c>
      <c r="E19" s="17"/>
      <c r="F19" s="17"/>
      <c r="G19" s="17"/>
      <c r="H19" s="17"/>
      <c r="I19" s="18"/>
      <c r="J19" s="19">
        <f>IF(I19="","",ROUND(D19*I19,2))</f>
      </c>
      <c r="K19" s="20"/>
      <c r="L19" s="21">
        <f>IF(I19="","",ROUND(I19*K19+I19,2))</f>
      </c>
      <c r="M19" s="19">
        <f>IF(I19="","",IF(K19="","",ROUND(L19*D19,2)))</f>
      </c>
    </row>
    <row r="20" spans="1:13" ht="18" customHeight="1">
      <c r="A20" s="35" t="s">
        <v>20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2">
      <c r="A21" s="9">
        <v>1</v>
      </c>
      <c r="B21" s="16" t="s">
        <v>40</v>
      </c>
      <c r="C21" s="9" t="s">
        <v>3</v>
      </c>
      <c r="D21" s="9">
        <v>2</v>
      </c>
      <c r="E21" s="17"/>
      <c r="F21" s="17"/>
      <c r="G21" s="17"/>
      <c r="H21" s="17"/>
      <c r="I21" s="18"/>
      <c r="J21" s="19">
        <f>IF(I21="","",ROUND(D21*I21,2))</f>
      </c>
      <c r="K21" s="20"/>
      <c r="L21" s="21">
        <f>IF(I21="","",ROUND(I21*K21+I21,2))</f>
      </c>
      <c r="M21" s="19">
        <f>IF(I21="","",IF(K21="","",ROUND(L21*D21,2)))</f>
      </c>
    </row>
    <row r="22" spans="1:13" ht="12.75" customHeight="1">
      <c r="A22" s="36" t="s">
        <v>47</v>
      </c>
      <c r="B22" s="36"/>
      <c r="C22" s="36"/>
      <c r="D22" s="36"/>
      <c r="E22" s="36"/>
      <c r="F22" s="36"/>
      <c r="G22" s="36"/>
      <c r="H22" s="36"/>
      <c r="I22" s="36"/>
      <c r="J22" s="22" t="e">
        <f>SUM(#REF!)</f>
        <v>#REF!</v>
      </c>
      <c r="K22" s="23" t="s">
        <v>24</v>
      </c>
      <c r="L22" s="14" t="s">
        <v>24</v>
      </c>
      <c r="M22" s="22" t="e">
        <f>SUM(#REF!)</f>
        <v>#REF!</v>
      </c>
    </row>
  </sheetData>
  <sheetProtection/>
  <mergeCells count="13">
    <mergeCell ref="A18:M18"/>
    <mergeCell ref="L1:M1"/>
    <mergeCell ref="F6:I6"/>
    <mergeCell ref="A10:M10"/>
    <mergeCell ref="A14:M14"/>
    <mergeCell ref="A12:M12"/>
    <mergeCell ref="A22:I22"/>
    <mergeCell ref="A2:J2"/>
    <mergeCell ref="A3:J3"/>
    <mergeCell ref="A4:J4"/>
    <mergeCell ref="A5:J5"/>
    <mergeCell ref="A20:M20"/>
    <mergeCell ref="A16:M16"/>
  </mergeCells>
  <printOptions/>
  <pageMargins left="0.31496062992125984" right="0.31496062992125984" top="0.5905511811023623" bottom="0.3937007874015748" header="0.5118110236220472" footer="0.5118110236220472"/>
  <pageSetup horizontalDpi="600" verticalDpi="600" orientation="landscape" paperSize="9" scale="95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3.00390625" style="0" customWidth="1"/>
    <col min="2" max="2" width="18.140625" style="1" customWidth="1"/>
    <col min="3" max="3" width="18.421875" style="1" customWidth="1"/>
  </cols>
  <sheetData>
    <row r="1" spans="1:3" ht="30.75" customHeight="1">
      <c r="A1" s="2" t="s">
        <v>17</v>
      </c>
      <c r="B1" s="3" t="s">
        <v>2</v>
      </c>
      <c r="C1" s="3" t="s">
        <v>22</v>
      </c>
    </row>
    <row r="2" spans="1:3" ht="12.75">
      <c r="A2" s="7">
        <v>1</v>
      </c>
      <c r="B2" s="4" t="e">
        <f>Arkusz1!#REF!</f>
        <v>#REF!</v>
      </c>
      <c r="C2" s="4" t="e">
        <f>Arkusz1!#REF!</f>
        <v>#REF!</v>
      </c>
    </row>
    <row r="3" spans="1:3" ht="12.75">
      <c r="A3" s="7">
        <v>2</v>
      </c>
      <c r="B3" s="4" t="e">
        <f>Arkusz1!#REF!</f>
        <v>#REF!</v>
      </c>
      <c r="C3" s="4" t="e">
        <f>Arkusz1!#REF!</f>
        <v>#REF!</v>
      </c>
    </row>
    <row r="4" spans="1:3" ht="12.75">
      <c r="A4" s="7">
        <v>3</v>
      </c>
      <c r="B4" s="4" t="e">
        <f>Arkusz1!#REF!</f>
        <v>#REF!</v>
      </c>
      <c r="C4" s="4" t="e">
        <f>Arkusz1!#REF!</f>
        <v>#REF!</v>
      </c>
    </row>
    <row r="5" spans="1:3" ht="12.75">
      <c r="A5" s="7">
        <v>4</v>
      </c>
      <c r="B5" s="4" t="e">
        <f>Arkusz1!#REF!</f>
        <v>#REF!</v>
      </c>
      <c r="C5" s="4" t="e">
        <f>Arkusz1!#REF!</f>
        <v>#REF!</v>
      </c>
    </row>
    <row r="6" spans="1:3" ht="12.75">
      <c r="A6" s="7">
        <v>5</v>
      </c>
      <c r="B6" s="4" t="e">
        <f>Arkusz1!#REF!</f>
        <v>#REF!</v>
      </c>
      <c r="C6" s="4" t="e">
        <f>Arkusz1!#REF!</f>
        <v>#REF!</v>
      </c>
    </row>
    <row r="7" spans="1:3" ht="12.75">
      <c r="A7" s="7">
        <v>6</v>
      </c>
      <c r="B7" s="4" t="e">
        <f>Arkusz1!#REF!</f>
        <v>#REF!</v>
      </c>
      <c r="C7" s="4" t="e">
        <f>Arkusz1!#REF!</f>
        <v>#REF!</v>
      </c>
    </row>
    <row r="8" spans="1:3" ht="12.75">
      <c r="A8" s="7">
        <v>7</v>
      </c>
      <c r="B8" s="4" t="e">
        <f>Arkusz1!#REF!</f>
        <v>#REF!</v>
      </c>
      <c r="C8" s="4" t="e">
        <f>Arkusz1!#REF!</f>
        <v>#REF!</v>
      </c>
    </row>
    <row r="9" spans="1:3" ht="12.75">
      <c r="A9" s="7">
        <v>8</v>
      </c>
      <c r="B9" s="4" t="e">
        <f>Arkusz1!#REF!</f>
        <v>#REF!</v>
      </c>
      <c r="C9" s="4" t="e">
        <f>Arkusz1!#REF!</f>
        <v>#REF!</v>
      </c>
    </row>
    <row r="10" spans="1:3" ht="12.75">
      <c r="A10" s="7">
        <v>9</v>
      </c>
      <c r="B10" s="4" t="e">
        <f>Arkusz1!#REF!</f>
        <v>#REF!</v>
      </c>
      <c r="C10" s="4" t="e">
        <f>Arkusz1!#REF!</f>
        <v>#REF!</v>
      </c>
    </row>
    <row r="11" spans="1:3" ht="12.75">
      <c r="A11" s="7">
        <v>10</v>
      </c>
      <c r="B11" s="4" t="e">
        <f>Arkusz1!#REF!</f>
        <v>#REF!</v>
      </c>
      <c r="C11" s="4" t="e">
        <f>Arkusz1!#REF!</f>
        <v>#REF!</v>
      </c>
    </row>
    <row r="12" spans="1:3" ht="12.75">
      <c r="A12" s="7">
        <v>11</v>
      </c>
      <c r="B12" s="4" t="e">
        <f>Arkusz1!#REF!</f>
        <v>#REF!</v>
      </c>
      <c r="C12" s="4" t="e">
        <f>Arkusz1!#REF!</f>
        <v>#REF!</v>
      </c>
    </row>
    <row r="13" spans="1:3" ht="12.75">
      <c r="A13" s="7">
        <v>12</v>
      </c>
      <c r="B13" s="4" t="e">
        <f>Arkusz1!#REF!</f>
        <v>#REF!</v>
      </c>
      <c r="C13" s="4" t="e">
        <f>Arkusz1!#REF!</f>
        <v>#REF!</v>
      </c>
    </row>
    <row r="14" spans="1:3" ht="12.75">
      <c r="A14" s="7">
        <v>13</v>
      </c>
      <c r="B14" s="4" t="e">
        <f>Arkusz1!#REF!</f>
        <v>#REF!</v>
      </c>
      <c r="C14" s="4" t="e">
        <f>Arkusz1!#REF!</f>
        <v>#REF!</v>
      </c>
    </row>
    <row r="15" spans="1:3" ht="12.75">
      <c r="A15" s="7">
        <v>14</v>
      </c>
      <c r="B15" s="4" t="e">
        <f>Arkusz1!#REF!</f>
        <v>#REF!</v>
      </c>
      <c r="C15" s="4" t="e">
        <f>Arkusz1!#REF!</f>
        <v>#REF!</v>
      </c>
    </row>
    <row r="16" spans="1:3" ht="12.75">
      <c r="A16" s="7">
        <v>15</v>
      </c>
      <c r="B16" s="4" t="e">
        <f>Arkusz1!#REF!</f>
        <v>#REF!</v>
      </c>
      <c r="C16" s="4" t="e">
        <f>Arkusz1!#REF!</f>
        <v>#REF!</v>
      </c>
    </row>
    <row r="17" spans="1:3" ht="12.75">
      <c r="A17" s="7">
        <v>16</v>
      </c>
      <c r="B17" s="4" t="e">
        <f>Arkusz1!#REF!</f>
        <v>#REF!</v>
      </c>
      <c r="C17" s="4" t="e">
        <f>Arkusz1!#REF!</f>
        <v>#REF!</v>
      </c>
    </row>
    <row r="18" spans="1:3" ht="12.75">
      <c r="A18" s="7">
        <v>17</v>
      </c>
      <c r="B18" s="4" t="e">
        <f>Arkusz1!#REF!</f>
        <v>#REF!</v>
      </c>
      <c r="C18" s="4" t="e">
        <f>Arkusz1!#REF!</f>
        <v>#REF!</v>
      </c>
    </row>
    <row r="19" spans="1:3" ht="12.75">
      <c r="A19" s="7">
        <v>18</v>
      </c>
      <c r="B19" s="4" t="e">
        <f>Arkusz1!#REF!</f>
        <v>#REF!</v>
      </c>
      <c r="C19" s="4" t="e">
        <f>Arkusz1!#REF!</f>
        <v>#REF!</v>
      </c>
    </row>
    <row r="20" spans="1:3" ht="12.75">
      <c r="A20" s="2" t="s">
        <v>23</v>
      </c>
      <c r="B20" s="8" t="e">
        <f>SUM(B2:B19)</f>
        <v>#REF!</v>
      </c>
      <c r="C20" s="8" t="e">
        <f>SUM(C2:C19)</f>
        <v>#REF!</v>
      </c>
    </row>
    <row r="21" spans="1:3" ht="12.75">
      <c r="A21" s="5"/>
      <c r="B21" s="6"/>
      <c r="C21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amachnicka</dc:creator>
  <cp:keywords/>
  <dc:description/>
  <cp:lastModifiedBy>Ewa Papiernik</cp:lastModifiedBy>
  <cp:lastPrinted>2023-03-23T07:04:19Z</cp:lastPrinted>
  <dcterms:created xsi:type="dcterms:W3CDTF">2019-08-29T12:00:08Z</dcterms:created>
  <dcterms:modified xsi:type="dcterms:W3CDTF">2023-10-19T08:22:22Z</dcterms:modified>
  <cp:category/>
  <cp:version/>
  <cp:contentType/>
  <cp:contentStatus/>
</cp:coreProperties>
</file>