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5" sheetId="1" r:id="rId1"/>
  </sheets>
  <definedNames>
    <definedName name="_xlnm.Print_Area" localSheetId="0">'Pakiet 5'!#REF!</definedName>
  </definedNames>
  <calcPr fullCalcOnLoad="1"/>
</workbook>
</file>

<file path=xl/sharedStrings.xml><?xml version="1.0" encoding="utf-8"?>
<sst xmlns="http://schemas.openxmlformats.org/spreadsheetml/2006/main" count="47" uniqueCount="32">
  <si>
    <t>Wartość brutto</t>
  </si>
  <si>
    <t>Trzpień bezcementowy w dwóch płaszczyznach posiadający kształt klina, zwężający się dystalnie, spłaszczony, samocentrujący się w kanale szpikowy, bez kołnierza, wykonany ze stopu tytanu, w części bliższej pokryty tytanową okładziną porowatą napylaną próżniowo i opcjonalnie dodatkowo warstwą hydroksyapatytu. Posiadający jako opcję trzpienie o zwiększonej, w stosunku do standardowych, odległości pomiędzy osią trzpienia a środkiem głowy. Stożek 12/14. Opcjonalnie wymagany trzpień bezcementowy tytanowy, anatomiczny z 6-cio stopniową antewersją, w minimum 9 rozmiarach, napylany na całej długości hydroksyapatytem w wersji standardowej i waryzowanej. Stożek 12/14.</t>
  </si>
  <si>
    <t>szt.</t>
  </si>
  <si>
    <t>Trzpień bezcementowy krótki przynasadowy prosty, w dwóch płaszczyznach posiadający kształt klina, wykonany ze stopu tytanowego, w 2/3 bliższych pokryty porowatą okładziną tytanową napylaną próżniowo, produkowany w minimum 10 rozmiarach. Stożek trzpienia 12/14.</t>
  </si>
  <si>
    <t>Panewka bezcementowa typu Press-fit, tytanowa, pokryta tytanową okładziną porowatą i warstwą hydroksyapatytu, o rozmiarach średnicy zewnętrznej od minimum 44mm do minimum 64mm ze skokiem co 2mm. Możliwość zastosowania śrub panewkowych.</t>
  </si>
  <si>
    <t>Wkład panewki wykonany z polietylenu o wysokiej odporności na ścieranie, crosslinkowany, średnica wewnętrzna 28 mm i 32 mm</t>
  </si>
  <si>
    <t>Wkład panewki wykonany z polietylenu o wysokiej odporności na ścieranie, stabilizowany przeciwutleniaczem, średnica wewnętrzna 28mm i 32mm.</t>
  </si>
  <si>
    <t>Głowa metalowa o średnicach 22,2 mm 28mm oraz 32 mm.</t>
  </si>
  <si>
    <t>Głowa metalowa o średnicy 36 mm</t>
  </si>
  <si>
    <t>Panewka rewizyjna antyluksacyjna. Czasza panewki typu pressfit, pokryta hydroksyapatytem w rozmiarach od min 44mm do min 64 mm.</t>
  </si>
  <si>
    <t>Wkładka polietylenowa do panewki antyluksacyjnej</t>
  </si>
  <si>
    <t>Panewka bezcementowa typu Press-fit, tytanowa, pokryta tytanową okładziną porowatą i warstwą hydroksyapatytu, o rozmiarach średnicy zewnętrznej od minimum 44mm do minimum 64mm ze skokiem co 2mm. Możliwość zastosowania śrub panewkowych. Panewka wykonana za pmoca techniki 3D</t>
  </si>
  <si>
    <t>Wkładka ceramiczna wykonana z ceramiki biolox delta przystosowana do głów 28, 32 i 36 mm</t>
  </si>
  <si>
    <t>Głowa ceramiczna biolox delta 28, 32 i 36 mm w minimum czterech długościach szyjki.</t>
  </si>
  <si>
    <t>System Pulse Lavage składający się z jednorazowych drenów do zasysania płynu płuczącego oraz odpowiednich jednorazowych końcówek różnych dla danego zestawu, mocowanych w przeznaczonej do tego rękojeści. System Pulse Lavage musi zawierać szczotki do oczyszczania kanału kości udowej i panewki przed podaniem cementu kostnego.</t>
  </si>
  <si>
    <t>Szczotka do czyszczenia kanału</t>
  </si>
  <si>
    <t>Szczotka do czyszczenia panewki</t>
  </si>
  <si>
    <t>Test diagnostyczny wykrywający alpha defensynę – białko pojawiające się w zainfekowanych (bakteryjnie lub grzybiczo) tkankach i płynie stawowym. Czułość testu (97,4%), Specyficzność testu (95,8%) czas potrzebny do wykonania testu nie dłuższy niż 10 min.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</si>
  <si>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</si>
  <si>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</si>
  <si>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</si>
  <si>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</si>
  <si>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</si>
  <si>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</si>
  <si>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</si>
  <si>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</si>
  <si>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</si>
  <si>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</si>
  <si>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</si>
  <si>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</si>
  <si>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</si>
  <si>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Pakiet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</si>
</sst>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2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0" fillId="0" borderId="0" xfId="53" applyFont="1">
      <alignment/>
      <protection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4" fontId="1" fillId="0" borderId="12" xfId="62" applyBorder="1" applyAlignment="1">
      <alignment horizontal="center" vertical="center"/>
    </xf>
    <xf numFmtId="44" fontId="1" fillId="0" borderId="14" xfId="62" applyBorder="1" applyAlignment="1">
      <alignment horizontal="center" vertical="center"/>
    </xf>
    <xf numFmtId="44" fontId="1" fillId="34" borderId="12" xfId="62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right"/>
    </xf>
    <xf numFmtId="0" fontId="0" fillId="34" borderId="26" xfId="0" applyFont="1" applyFill="1" applyBorder="1" applyAlignment="1">
      <alignment horizontal="right"/>
    </xf>
    <xf numFmtId="0" fontId="0" fillId="34" borderId="27" xfId="0" applyFont="1" applyFill="1" applyBorder="1" applyAlignment="1">
      <alignment horizontal="right"/>
    </xf>
    <xf numFmtId="0" fontId="42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9" fontId="1" fillId="0" borderId="12" xfId="56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 2 2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SheetLayoutView="100" zoomScalePageLayoutView="0" workbookViewId="0" topLeftCell="A1">
      <selection activeCell="N19" sqref="N19"/>
    </sheetView>
  </sheetViews>
  <sheetFormatPr defaultColWidth="9.140625" defaultRowHeight="15"/>
  <cols>
    <col min="1" max="1" width="4.140625" style="1" customWidth="1"/>
    <col min="2" max="2" width="79.7109375" style="2" customWidth="1"/>
    <col min="3" max="3" width="5.28125" style="2" customWidth="1"/>
    <col min="4" max="4" width="8.28125" style="1" customWidth="1"/>
    <col min="5" max="5" width="11.57421875" style="3" customWidth="1"/>
    <col min="6" max="6" width="15.7109375" style="4" customWidth="1"/>
    <col min="7" max="7" width="15.140625" style="5" customWidth="1"/>
    <col min="8" max="8" width="8.421875" style="5" customWidth="1"/>
    <col min="9" max="9" width="11.57421875" style="5" customWidth="1"/>
    <col min="10" max="10" width="12.00390625" style="6" customWidth="1"/>
    <col min="11" max="16384" width="9.140625" style="6" customWidth="1"/>
  </cols>
  <sheetData>
    <row r="1" spans="1:254" ht="15">
      <c r="A1" s="61" t="s">
        <v>18</v>
      </c>
      <c r="B1" s="61"/>
      <c r="C1" s="61"/>
      <c r="D1" s="10"/>
      <c r="E1" s="10"/>
      <c r="F1" s="62"/>
      <c r="G1" s="62"/>
      <c r="H1" s="62"/>
      <c r="I1" s="62"/>
      <c r="J1" s="62"/>
      <c r="K1" s="2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15">
      <c r="A2" s="61" t="s">
        <v>19</v>
      </c>
      <c r="B2" s="61"/>
      <c r="C2" s="61"/>
      <c r="D2" s="10"/>
      <c r="E2" s="10"/>
      <c r="F2" s="62"/>
      <c r="G2" s="62"/>
      <c r="H2" s="62"/>
      <c r="I2" s="62"/>
      <c r="J2" s="62"/>
      <c r="K2" s="2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5">
      <c r="A3" s="61" t="s">
        <v>20</v>
      </c>
      <c r="B3" s="61"/>
      <c r="C3" s="61"/>
      <c r="D3" s="10"/>
      <c r="E3" s="10"/>
      <c r="F3" s="10"/>
      <c r="G3" s="10"/>
      <c r="H3" s="11"/>
      <c r="I3" s="12"/>
      <c r="J3" s="13"/>
      <c r="K3" s="2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15">
      <c r="A4" s="13"/>
      <c r="B4" s="12"/>
      <c r="C4" s="11"/>
      <c r="D4" s="10"/>
      <c r="E4" s="10"/>
      <c r="F4" s="10"/>
      <c r="G4" s="10"/>
      <c r="H4" s="11"/>
      <c r="I4" s="12"/>
      <c r="J4" s="13"/>
      <c r="K4" s="2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60">
      <c r="A5" s="14" t="s">
        <v>21</v>
      </c>
      <c r="B5" s="15" t="s">
        <v>22</v>
      </c>
      <c r="C5" s="15" t="s">
        <v>23</v>
      </c>
      <c r="D5" s="16" t="s">
        <v>24</v>
      </c>
      <c r="E5" s="16" t="s">
        <v>25</v>
      </c>
      <c r="F5" s="16" t="s">
        <v>26</v>
      </c>
      <c r="G5" s="16" t="s">
        <v>0</v>
      </c>
      <c r="H5" s="17" t="s">
        <v>27</v>
      </c>
      <c r="I5" s="15" t="s">
        <v>28</v>
      </c>
      <c r="J5" s="15" t="s">
        <v>29</v>
      </c>
      <c r="K5" s="3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7.75" customHeight="1">
      <c r="A7" s="52" t="s">
        <v>31</v>
      </c>
      <c r="B7" s="53"/>
      <c r="C7" s="53"/>
      <c r="D7" s="53"/>
      <c r="E7" s="53"/>
      <c r="F7" s="53"/>
      <c r="G7" s="53"/>
      <c r="H7" s="53"/>
      <c r="I7" s="53"/>
      <c r="J7" s="54"/>
      <c r="K7" s="3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6" ht="135">
      <c r="A8" s="32">
        <v>1</v>
      </c>
      <c r="B8" s="33" t="s">
        <v>1</v>
      </c>
      <c r="C8" s="32" t="s">
        <v>2</v>
      </c>
      <c r="D8" s="32">
        <v>30</v>
      </c>
      <c r="E8" s="34"/>
      <c r="F8" s="49">
        <f>SUM(D8*E8)</f>
        <v>0</v>
      </c>
      <c r="G8" s="49">
        <f>SUM(F8*1.08)</f>
        <v>0</v>
      </c>
      <c r="H8" s="63">
        <v>0.08</v>
      </c>
      <c r="I8" s="47"/>
      <c r="J8" s="47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60">
      <c r="A9" s="32">
        <v>2</v>
      </c>
      <c r="B9" s="33" t="s">
        <v>3</v>
      </c>
      <c r="C9" s="32" t="s">
        <v>2</v>
      </c>
      <c r="D9" s="32">
        <v>30</v>
      </c>
      <c r="E9" s="34"/>
      <c r="F9" s="49">
        <f aca="true" t="shared" si="0" ref="F9:F19">SUM(D9*E9)</f>
        <v>0</v>
      </c>
      <c r="G9" s="49">
        <f aca="true" t="shared" si="1" ref="G9:G19">SUM(F9*1.08)</f>
        <v>0</v>
      </c>
      <c r="H9" s="63">
        <v>0.08</v>
      </c>
      <c r="I9" s="47"/>
      <c r="J9" s="47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0">
      <c r="A10" s="32">
        <v>3</v>
      </c>
      <c r="B10" s="33" t="s">
        <v>4</v>
      </c>
      <c r="C10" s="32" t="s">
        <v>2</v>
      </c>
      <c r="D10" s="32">
        <v>60</v>
      </c>
      <c r="E10" s="34"/>
      <c r="F10" s="49">
        <f t="shared" si="0"/>
        <v>0</v>
      </c>
      <c r="G10" s="49">
        <f t="shared" si="1"/>
        <v>0</v>
      </c>
      <c r="H10" s="63">
        <v>0.08</v>
      </c>
      <c r="I10" s="47"/>
      <c r="J10" s="47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>
      <c r="A11" s="32">
        <v>4</v>
      </c>
      <c r="B11" s="33" t="s">
        <v>5</v>
      </c>
      <c r="C11" s="32" t="s">
        <v>2</v>
      </c>
      <c r="D11" s="32">
        <v>40</v>
      </c>
      <c r="E11" s="34"/>
      <c r="F11" s="49">
        <f t="shared" si="0"/>
        <v>0</v>
      </c>
      <c r="G11" s="49">
        <f t="shared" si="1"/>
        <v>0</v>
      </c>
      <c r="H11" s="63">
        <v>0.08</v>
      </c>
      <c r="I11" s="47"/>
      <c r="J11" s="47"/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>
      <c r="A12" s="32">
        <v>5</v>
      </c>
      <c r="B12" s="33" t="s">
        <v>6</v>
      </c>
      <c r="C12" s="32" t="s">
        <v>2</v>
      </c>
      <c r="D12" s="32">
        <v>20</v>
      </c>
      <c r="E12" s="34"/>
      <c r="F12" s="49">
        <f t="shared" si="0"/>
        <v>0</v>
      </c>
      <c r="G12" s="49">
        <f t="shared" si="1"/>
        <v>0</v>
      </c>
      <c r="H12" s="63">
        <v>0.08</v>
      </c>
      <c r="I12" s="47"/>
      <c r="J12" s="47"/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32">
        <v>6</v>
      </c>
      <c r="B13" s="33" t="s">
        <v>7</v>
      </c>
      <c r="C13" s="32" t="s">
        <v>2</v>
      </c>
      <c r="D13" s="32">
        <v>55</v>
      </c>
      <c r="E13" s="34"/>
      <c r="F13" s="49">
        <f t="shared" si="0"/>
        <v>0</v>
      </c>
      <c r="G13" s="49">
        <f t="shared" si="1"/>
        <v>0</v>
      </c>
      <c r="H13" s="63">
        <v>0.08</v>
      </c>
      <c r="I13" s="47"/>
      <c r="J13" s="47"/>
      <c r="K13" s="2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2">
        <v>7</v>
      </c>
      <c r="B14" s="35" t="s">
        <v>8</v>
      </c>
      <c r="C14" s="32" t="s">
        <v>2</v>
      </c>
      <c r="D14" s="32">
        <v>5</v>
      </c>
      <c r="E14" s="34"/>
      <c r="F14" s="49">
        <f t="shared" si="0"/>
        <v>0</v>
      </c>
      <c r="G14" s="49">
        <f t="shared" si="1"/>
        <v>0</v>
      </c>
      <c r="H14" s="63">
        <v>0.08</v>
      </c>
      <c r="I14" s="47"/>
      <c r="J14" s="47"/>
      <c r="K14" s="2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>
      <c r="A15" s="32">
        <v>8</v>
      </c>
      <c r="B15" s="33" t="s">
        <v>9</v>
      </c>
      <c r="C15" s="32" t="s">
        <v>2</v>
      </c>
      <c r="D15" s="32">
        <v>4</v>
      </c>
      <c r="E15" s="34"/>
      <c r="F15" s="49">
        <f t="shared" si="0"/>
        <v>0</v>
      </c>
      <c r="G15" s="49">
        <f t="shared" si="1"/>
        <v>0</v>
      </c>
      <c r="H15" s="63">
        <v>0.08</v>
      </c>
      <c r="I15" s="47"/>
      <c r="J15" s="47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 customHeight="1">
      <c r="A16" s="32">
        <v>9</v>
      </c>
      <c r="B16" s="36" t="s">
        <v>10</v>
      </c>
      <c r="C16" s="37" t="s">
        <v>2</v>
      </c>
      <c r="D16" s="38">
        <v>4</v>
      </c>
      <c r="E16" s="39"/>
      <c r="F16" s="49">
        <f t="shared" si="0"/>
        <v>0</v>
      </c>
      <c r="G16" s="49">
        <f t="shared" si="1"/>
        <v>0</v>
      </c>
      <c r="H16" s="63">
        <v>0.08</v>
      </c>
      <c r="I16" s="47"/>
      <c r="J16" s="47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87" customHeight="1">
      <c r="A17" s="32">
        <v>10</v>
      </c>
      <c r="B17" s="33" t="s">
        <v>11</v>
      </c>
      <c r="C17" s="32" t="s">
        <v>2</v>
      </c>
      <c r="D17" s="32">
        <v>10</v>
      </c>
      <c r="E17" s="34"/>
      <c r="F17" s="49">
        <f t="shared" si="0"/>
        <v>0</v>
      </c>
      <c r="G17" s="49">
        <f t="shared" si="1"/>
        <v>0</v>
      </c>
      <c r="H17" s="63">
        <v>0.08</v>
      </c>
      <c r="I17" s="47"/>
      <c r="J17" s="47"/>
      <c r="K17" s="2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>
      <c r="A18" s="32">
        <v>11</v>
      </c>
      <c r="B18" s="33" t="s">
        <v>12</v>
      </c>
      <c r="C18" s="32" t="s">
        <v>2</v>
      </c>
      <c r="D18" s="32">
        <v>10</v>
      </c>
      <c r="E18" s="34"/>
      <c r="F18" s="49">
        <f t="shared" si="0"/>
        <v>0</v>
      </c>
      <c r="G18" s="49">
        <f t="shared" si="1"/>
        <v>0</v>
      </c>
      <c r="H18" s="63">
        <v>0.08</v>
      </c>
      <c r="I18" s="47"/>
      <c r="J18" s="47"/>
      <c r="K18" s="2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40">
        <v>12</v>
      </c>
      <c r="B19" s="41" t="s">
        <v>13</v>
      </c>
      <c r="C19" s="40" t="s">
        <v>2</v>
      </c>
      <c r="D19" s="40">
        <v>10</v>
      </c>
      <c r="E19" s="42"/>
      <c r="F19" s="49">
        <f t="shared" si="0"/>
        <v>0</v>
      </c>
      <c r="G19" s="49">
        <f t="shared" si="1"/>
        <v>0</v>
      </c>
      <c r="H19" s="63">
        <v>0.08</v>
      </c>
      <c r="I19" s="48"/>
      <c r="J19" s="48"/>
      <c r="K19" s="2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55"/>
      <c r="B20" s="56"/>
      <c r="C20" s="56"/>
      <c r="D20" s="56"/>
      <c r="E20" s="56"/>
      <c r="F20" s="56"/>
      <c r="G20" s="56"/>
      <c r="H20" s="56"/>
      <c r="I20" s="56"/>
      <c r="J20" s="57"/>
      <c r="K20" s="2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75">
      <c r="A21" s="38">
        <v>13</v>
      </c>
      <c r="B21" s="43" t="s">
        <v>14</v>
      </c>
      <c r="C21" s="38" t="s">
        <v>2</v>
      </c>
      <c r="D21" s="38">
        <v>50</v>
      </c>
      <c r="E21" s="44"/>
      <c r="F21" s="50">
        <f>SUM(D21*E21)</f>
        <v>0</v>
      </c>
      <c r="G21" s="50">
        <f>SUM(F21*1.08)</f>
        <v>0</v>
      </c>
      <c r="H21" s="64">
        <v>0.08</v>
      </c>
      <c r="I21" s="23"/>
      <c r="J21" s="23"/>
      <c r="K21" s="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32">
        <v>14</v>
      </c>
      <c r="B22" s="33" t="s">
        <v>15</v>
      </c>
      <c r="C22" s="32" t="s">
        <v>2</v>
      </c>
      <c r="D22" s="32">
        <v>20</v>
      </c>
      <c r="E22" s="34"/>
      <c r="F22" s="50">
        <f>SUM(D22*E22)</f>
        <v>0</v>
      </c>
      <c r="G22" s="50">
        <f>SUM(F22*1.08)</f>
        <v>0</v>
      </c>
      <c r="H22" s="64">
        <v>0.08</v>
      </c>
      <c r="I22" s="20"/>
      <c r="J22" s="20"/>
      <c r="K22" s="2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38">
        <v>15</v>
      </c>
      <c r="B23" s="33" t="s">
        <v>16</v>
      </c>
      <c r="C23" s="32" t="s">
        <v>2</v>
      </c>
      <c r="D23" s="32">
        <v>20</v>
      </c>
      <c r="E23" s="34"/>
      <c r="F23" s="50">
        <f>SUM(D23*E23)</f>
        <v>0</v>
      </c>
      <c r="G23" s="50">
        <f>SUM(F23*1.08)</f>
        <v>0</v>
      </c>
      <c r="H23" s="64">
        <v>0.08</v>
      </c>
      <c r="I23" s="20"/>
      <c r="J23" s="20"/>
      <c r="K23" s="2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60">
      <c r="A24" s="32">
        <v>16</v>
      </c>
      <c r="B24" s="41" t="s">
        <v>17</v>
      </c>
      <c r="C24" s="40" t="s">
        <v>2</v>
      </c>
      <c r="D24" s="40">
        <v>2</v>
      </c>
      <c r="E24" s="42"/>
      <c r="F24" s="50">
        <f>SUM(D24*E24)</f>
        <v>0</v>
      </c>
      <c r="G24" s="50">
        <f>SUM(F24*1.08)</f>
        <v>0</v>
      </c>
      <c r="H24" s="64">
        <v>0.08</v>
      </c>
      <c r="I24" s="22"/>
      <c r="J24" s="22"/>
      <c r="K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58" t="s">
        <v>30</v>
      </c>
      <c r="B25" s="59"/>
      <c r="C25" s="59"/>
      <c r="D25" s="59"/>
      <c r="E25" s="60"/>
      <c r="F25" s="51">
        <f>SUM(F8:F19,F21:F24)</f>
        <v>0</v>
      </c>
      <c r="G25" s="51">
        <f>SUM(G8:G19,G21:G24)</f>
        <v>0</v>
      </c>
      <c r="H25" s="24"/>
      <c r="I25" s="24"/>
      <c r="J25" s="24"/>
      <c r="K25" s="2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s="7" customFormat="1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45"/>
    </row>
    <row r="43" spans="1:1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5"/>
    </row>
    <row r="56" spans="1:11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25"/>
    </row>
    <row r="58" spans="1:11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s="8" customFormat="1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6"/>
    </row>
    <row r="78" spans="1:11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s="7" customFormat="1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45"/>
    </row>
    <row r="80" spans="1:11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61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27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>
      <c r="A112" s="25"/>
      <c r="B112" s="28"/>
      <c r="C112" s="28"/>
      <c r="D112" s="27"/>
      <c r="E112" s="46"/>
      <c r="F112" s="27"/>
      <c r="G112" s="28"/>
      <c r="H112" s="28"/>
      <c r="I112" s="28"/>
      <c r="J112" s="25"/>
      <c r="K112" s="25"/>
    </row>
    <row r="113" spans="1:11" ht="123.75" customHeight="1">
      <c r="A113" s="27"/>
      <c r="B113" s="28"/>
      <c r="C113" s="28"/>
      <c r="D113" s="27"/>
      <c r="E113" s="46"/>
      <c r="F113" s="27"/>
      <c r="G113" s="28"/>
      <c r="H113" s="28"/>
      <c r="I113" s="28"/>
      <c r="J113" s="25"/>
      <c r="K113" s="25"/>
    </row>
    <row r="114" spans="1:11" ht="67.5" customHeight="1">
      <c r="A114" s="27"/>
      <c r="B114" s="28"/>
      <c r="C114" s="28"/>
      <c r="D114" s="27"/>
      <c r="E114" s="46"/>
      <c r="F114" s="27"/>
      <c r="G114" s="28"/>
      <c r="H114" s="28"/>
      <c r="I114" s="28"/>
      <c r="J114" s="25"/>
      <c r="K114" s="25"/>
    </row>
    <row r="115" spans="1:11" ht="15">
      <c r="A115" s="27"/>
      <c r="B115" s="28"/>
      <c r="C115" s="28"/>
      <c r="D115" s="27"/>
      <c r="E115" s="46"/>
      <c r="F115" s="27"/>
      <c r="G115" s="28"/>
      <c r="H115" s="28"/>
      <c r="I115" s="28"/>
      <c r="J115" s="25"/>
      <c r="K115" s="25"/>
    </row>
    <row r="116" spans="1:11" ht="15">
      <c r="A116" s="27"/>
      <c r="B116" s="28"/>
      <c r="C116" s="28"/>
      <c r="D116" s="27"/>
      <c r="E116" s="46"/>
      <c r="F116" s="27"/>
      <c r="G116" s="28"/>
      <c r="H116" s="28"/>
      <c r="I116" s="28"/>
      <c r="J116" s="25"/>
      <c r="K116" s="25"/>
    </row>
    <row r="117" spans="1:11" ht="15">
      <c r="A117" s="27"/>
      <c r="B117" s="28"/>
      <c r="C117" s="28"/>
      <c r="D117" s="27"/>
      <c r="E117" s="46"/>
      <c r="F117" s="27"/>
      <c r="G117" s="28"/>
      <c r="H117" s="28"/>
      <c r="I117" s="28"/>
      <c r="J117" s="25"/>
      <c r="K117" s="25"/>
    </row>
    <row r="118" spans="1:11" ht="15">
      <c r="A118" s="27"/>
      <c r="B118" s="28"/>
      <c r="C118" s="28"/>
      <c r="D118" s="27"/>
      <c r="E118" s="46"/>
      <c r="F118" s="27"/>
      <c r="G118" s="28"/>
      <c r="H118" s="28"/>
      <c r="I118" s="28"/>
      <c r="J118" s="25"/>
      <c r="K118" s="25"/>
    </row>
    <row r="119" spans="1:11" ht="15">
      <c r="A119" s="27"/>
      <c r="B119" s="28"/>
      <c r="C119" s="28"/>
      <c r="D119" s="27"/>
      <c r="E119" s="46"/>
      <c r="F119" s="27"/>
      <c r="G119" s="28"/>
      <c r="H119" s="28"/>
      <c r="I119" s="28"/>
      <c r="J119" s="25"/>
      <c r="K119" s="25"/>
    </row>
    <row r="120" spans="1:11" ht="15">
      <c r="A120" s="27"/>
      <c r="B120" s="28"/>
      <c r="C120" s="28"/>
      <c r="D120" s="27"/>
      <c r="E120" s="46"/>
      <c r="F120" s="27"/>
      <c r="G120" s="28"/>
      <c r="H120" s="28"/>
      <c r="I120" s="28"/>
      <c r="J120" s="25"/>
      <c r="K120" s="25"/>
    </row>
    <row r="121" spans="1:11" ht="15">
      <c r="A121" s="27"/>
      <c r="B121" s="28"/>
      <c r="C121" s="28"/>
      <c r="D121" s="27"/>
      <c r="E121" s="46"/>
      <c r="F121" s="27"/>
      <c r="G121" s="28"/>
      <c r="H121" s="28"/>
      <c r="I121" s="28"/>
      <c r="J121" s="25"/>
      <c r="K121" s="25"/>
    </row>
    <row r="122" spans="1:11" ht="15">
      <c r="A122" s="27"/>
      <c r="B122" s="28"/>
      <c r="C122" s="28"/>
      <c r="D122" s="27"/>
      <c r="E122" s="46"/>
      <c r="F122" s="27"/>
      <c r="G122" s="28"/>
      <c r="H122" s="28"/>
      <c r="I122" s="28"/>
      <c r="J122" s="25"/>
      <c r="K122" s="25"/>
    </row>
    <row r="123" spans="1:11" ht="45" customHeight="1">
      <c r="A123" s="27"/>
      <c r="B123" s="28"/>
      <c r="C123" s="28"/>
      <c r="D123" s="27"/>
      <c r="E123" s="46"/>
      <c r="F123" s="27"/>
      <c r="G123" s="28"/>
      <c r="H123" s="28"/>
      <c r="I123" s="28"/>
      <c r="J123" s="25"/>
      <c r="K123" s="25"/>
    </row>
    <row r="124" spans="1:11" ht="15">
      <c r="A124" s="27"/>
      <c r="B124" s="28"/>
      <c r="C124" s="28"/>
      <c r="D124" s="27"/>
      <c r="E124" s="46"/>
      <c r="F124" s="27"/>
      <c r="G124" s="28"/>
      <c r="H124" s="28"/>
      <c r="I124" s="28"/>
      <c r="J124" s="25"/>
      <c r="K124" s="25"/>
    </row>
    <row r="125" spans="1:11" ht="15">
      <c r="A125" s="27"/>
      <c r="B125" s="28"/>
      <c r="C125" s="28"/>
      <c r="D125" s="27"/>
      <c r="E125" s="46"/>
      <c r="F125" s="27"/>
      <c r="G125" s="28"/>
      <c r="H125" s="28"/>
      <c r="I125" s="28"/>
      <c r="J125" s="25"/>
      <c r="K125" s="25"/>
    </row>
    <row r="126" spans="1:11" ht="15">
      <c r="A126" s="27"/>
      <c r="B126" s="28"/>
      <c r="C126" s="28"/>
      <c r="D126" s="27"/>
      <c r="E126" s="46"/>
      <c r="F126" s="27"/>
      <c r="G126" s="28"/>
      <c r="H126" s="28"/>
      <c r="I126" s="28"/>
      <c r="J126" s="25"/>
      <c r="K126" s="25"/>
    </row>
    <row r="127" spans="1:11" ht="15">
      <c r="A127" s="27"/>
      <c r="B127" s="28"/>
      <c r="C127" s="28"/>
      <c r="D127" s="27"/>
      <c r="E127" s="46"/>
      <c r="F127" s="27"/>
      <c r="G127" s="28"/>
      <c r="H127" s="28"/>
      <c r="I127" s="28"/>
      <c r="J127" s="25"/>
      <c r="K127" s="25"/>
    </row>
    <row r="128" spans="1:11" ht="15">
      <c r="A128" s="27"/>
      <c r="B128" s="28"/>
      <c r="C128" s="28"/>
      <c r="D128" s="27"/>
      <c r="E128" s="46"/>
      <c r="F128" s="27"/>
      <c r="G128" s="28"/>
      <c r="H128" s="28"/>
      <c r="I128" s="28"/>
      <c r="J128" s="25"/>
      <c r="K128" s="25"/>
    </row>
    <row r="129" spans="1:11" ht="15">
      <c r="A129" s="27"/>
      <c r="B129" s="28"/>
      <c r="C129" s="28"/>
      <c r="D129" s="27"/>
      <c r="E129" s="46"/>
      <c r="F129" s="27"/>
      <c r="G129" s="28"/>
      <c r="H129" s="28"/>
      <c r="I129" s="28"/>
      <c r="J129" s="25"/>
      <c r="K129" s="25"/>
    </row>
    <row r="130" spans="1:11" ht="15">
      <c r="A130" s="27"/>
      <c r="B130" s="28"/>
      <c r="C130" s="28"/>
      <c r="D130" s="27"/>
      <c r="E130" s="46"/>
      <c r="F130" s="27"/>
      <c r="G130" s="28"/>
      <c r="H130" s="28"/>
      <c r="I130" s="28"/>
      <c r="J130" s="25"/>
      <c r="K130" s="25"/>
    </row>
    <row r="131" spans="1:11" ht="15">
      <c r="A131" s="27"/>
      <c r="B131" s="28"/>
      <c r="C131" s="28"/>
      <c r="D131" s="27"/>
      <c r="E131" s="46"/>
      <c r="F131" s="27"/>
      <c r="G131" s="28"/>
      <c r="H131" s="28"/>
      <c r="I131" s="28"/>
      <c r="J131" s="25"/>
      <c r="K131" s="25"/>
    </row>
    <row r="132" spans="1:11" ht="15">
      <c r="A132" s="27"/>
      <c r="B132" s="28"/>
      <c r="C132" s="28"/>
      <c r="D132" s="27"/>
      <c r="E132" s="46"/>
      <c r="F132" s="27"/>
      <c r="G132" s="28"/>
      <c r="H132" s="28"/>
      <c r="I132" s="28"/>
      <c r="J132" s="25"/>
      <c r="K132" s="25"/>
    </row>
    <row r="133" spans="1:11" ht="15">
      <c r="A133" s="27"/>
      <c r="B133" s="28"/>
      <c r="C133" s="28"/>
      <c r="D133" s="27"/>
      <c r="E133" s="46"/>
      <c r="F133" s="27"/>
      <c r="G133" s="28"/>
      <c r="H133" s="28"/>
      <c r="I133" s="28"/>
      <c r="J133" s="25"/>
      <c r="K133" s="25"/>
    </row>
    <row r="134" spans="1:11" ht="15">
      <c r="A134" s="27"/>
      <c r="B134" s="28"/>
      <c r="C134" s="28"/>
      <c r="D134" s="27"/>
      <c r="E134" s="46"/>
      <c r="F134" s="27"/>
      <c r="G134" s="28"/>
      <c r="H134" s="28"/>
      <c r="I134" s="28"/>
      <c r="J134" s="25"/>
      <c r="K134" s="25"/>
    </row>
    <row r="135" spans="1:11" ht="15">
      <c r="A135" s="27"/>
      <c r="B135" s="28"/>
      <c r="C135" s="28"/>
      <c r="D135" s="27"/>
      <c r="E135" s="46"/>
      <c r="F135" s="27"/>
      <c r="G135" s="28"/>
      <c r="H135" s="28"/>
      <c r="I135" s="28"/>
      <c r="J135" s="25"/>
      <c r="K135" s="25"/>
    </row>
    <row r="136" spans="1:11" ht="15">
      <c r="A136" s="27"/>
      <c r="B136" s="28"/>
      <c r="C136" s="28"/>
      <c r="D136" s="27"/>
      <c r="E136" s="46"/>
      <c r="F136" s="27"/>
      <c r="G136" s="28"/>
      <c r="H136" s="28"/>
      <c r="I136" s="28"/>
      <c r="J136" s="25"/>
      <c r="K136" s="25"/>
    </row>
    <row r="137" spans="1:11" ht="15">
      <c r="A137" s="27"/>
      <c r="B137" s="28"/>
      <c r="C137" s="28"/>
      <c r="D137" s="27"/>
      <c r="E137" s="46"/>
      <c r="F137" s="27"/>
      <c r="G137" s="28"/>
      <c r="H137" s="28"/>
      <c r="I137" s="28"/>
      <c r="J137" s="25"/>
      <c r="K137" s="25"/>
    </row>
    <row r="138" spans="1:11" ht="15">
      <c r="A138" s="27"/>
      <c r="B138" s="28"/>
      <c r="C138" s="28"/>
      <c r="D138" s="27"/>
      <c r="E138" s="46"/>
      <c r="F138" s="27"/>
      <c r="G138" s="28"/>
      <c r="H138" s="28"/>
      <c r="I138" s="28"/>
      <c r="J138" s="25"/>
      <c r="K138" s="25"/>
    </row>
    <row r="139" spans="1:11" ht="15">
      <c r="A139" s="27"/>
      <c r="B139" s="28"/>
      <c r="C139" s="28"/>
      <c r="D139" s="27"/>
      <c r="E139" s="46"/>
      <c r="F139" s="27"/>
      <c r="G139" s="28"/>
      <c r="H139" s="28"/>
      <c r="I139" s="28"/>
      <c r="J139" s="25"/>
      <c r="K139" s="25"/>
    </row>
    <row r="140" spans="1:11" ht="15">
      <c r="A140" s="27"/>
      <c r="B140" s="28"/>
      <c r="C140" s="28"/>
      <c r="D140" s="27"/>
      <c r="E140" s="46"/>
      <c r="F140" s="27"/>
      <c r="G140" s="28"/>
      <c r="H140" s="28"/>
      <c r="I140" s="28"/>
      <c r="J140" s="25"/>
      <c r="K140" s="25"/>
    </row>
    <row r="141" spans="1:11" ht="15">
      <c r="A141" s="27"/>
      <c r="B141" s="28"/>
      <c r="C141" s="28"/>
      <c r="D141" s="27"/>
      <c r="E141" s="46"/>
      <c r="F141" s="27"/>
      <c r="G141" s="28"/>
      <c r="H141" s="28"/>
      <c r="I141" s="28"/>
      <c r="J141" s="25"/>
      <c r="K141" s="25"/>
    </row>
    <row r="142" spans="1:11" ht="15">
      <c r="A142" s="27"/>
      <c r="B142" s="28"/>
      <c r="C142" s="28"/>
      <c r="D142" s="27"/>
      <c r="E142" s="46"/>
      <c r="F142" s="27"/>
      <c r="G142" s="28"/>
      <c r="H142" s="28"/>
      <c r="I142" s="28"/>
      <c r="J142" s="25"/>
      <c r="K142" s="25"/>
    </row>
    <row r="143" spans="1:11" ht="15">
      <c r="A143" s="27"/>
      <c r="B143" s="28"/>
      <c r="C143" s="28"/>
      <c r="D143" s="27"/>
      <c r="E143" s="46"/>
      <c r="F143" s="27"/>
      <c r="G143" s="28"/>
      <c r="H143" s="28"/>
      <c r="I143" s="28"/>
      <c r="J143" s="25"/>
      <c r="K143" s="25"/>
    </row>
    <row r="144" spans="1:11" ht="15">
      <c r="A144" s="27"/>
      <c r="B144" s="28"/>
      <c r="C144" s="28"/>
      <c r="D144" s="27"/>
      <c r="E144" s="46"/>
      <c r="F144" s="27"/>
      <c r="G144" s="28"/>
      <c r="H144" s="28"/>
      <c r="I144" s="28"/>
      <c r="J144" s="25"/>
      <c r="K144" s="25"/>
    </row>
    <row r="145" spans="1:11" ht="15">
      <c r="A145" s="27"/>
      <c r="B145" s="28"/>
      <c r="C145" s="28"/>
      <c r="D145" s="27"/>
      <c r="E145" s="46"/>
      <c r="F145" s="27"/>
      <c r="G145" s="28"/>
      <c r="H145" s="28"/>
      <c r="I145" s="28"/>
      <c r="J145" s="25"/>
      <c r="K145" s="25"/>
    </row>
    <row r="146" spans="1:11" ht="15">
      <c r="A146" s="27"/>
      <c r="B146" s="28"/>
      <c r="C146" s="28"/>
      <c r="D146" s="27"/>
      <c r="E146" s="46"/>
      <c r="F146" s="27"/>
      <c r="G146" s="28"/>
      <c r="H146" s="28"/>
      <c r="I146" s="28"/>
      <c r="J146" s="25"/>
      <c r="K146" s="25"/>
    </row>
    <row r="147" spans="1:11" ht="15">
      <c r="A147" s="27"/>
      <c r="B147" s="28"/>
      <c r="C147" s="28"/>
      <c r="D147" s="27"/>
      <c r="E147" s="46"/>
      <c r="F147" s="27"/>
      <c r="G147" s="28"/>
      <c r="H147" s="28"/>
      <c r="I147" s="28"/>
      <c r="J147" s="25"/>
      <c r="K147" s="25"/>
    </row>
    <row r="148" spans="1:11" ht="15.75" customHeight="1">
      <c r="A148" s="27"/>
      <c r="B148" s="28"/>
      <c r="C148" s="28"/>
      <c r="D148" s="27"/>
      <c r="E148" s="46"/>
      <c r="F148" s="27"/>
      <c r="G148" s="28"/>
      <c r="H148" s="28"/>
      <c r="I148" s="28"/>
      <c r="J148" s="25"/>
      <c r="K148" s="25"/>
    </row>
    <row r="149" ht="30" customHeight="1"/>
  </sheetData>
  <sheetProtection selectLockedCells="1" selectUnlockedCells="1"/>
  <mergeCells count="8">
    <mergeCell ref="A7:J7"/>
    <mergeCell ref="A20:J20"/>
    <mergeCell ref="A25:E25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2023-04-28T10:32:26Z</dcterms:modified>
  <cp:category/>
  <cp:version/>
  <cp:contentType/>
  <cp:contentStatus/>
</cp:coreProperties>
</file>