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0gh0ipi\"/>
    </mc:Choice>
  </mc:AlternateContent>
  <xr:revisionPtr revIDLastSave="0" documentId="13_ncr:1_{A83490D4-5C59-441A-8DA8-0A4FF3D69020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69" i="1"/>
  <c r="F68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<sst xmlns="http://schemas.openxmlformats.org/spreadsheetml/2006/main" count="171" uniqueCount="102">
  <si>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</si>
  <si>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</si>
  <si>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</si>
  <si>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</si>
  <si>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</si>
  <si>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</si>
  <si>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</si>
  <si>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</si>
  <si>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</si>
  <si>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</si>
  <si>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</si>
  <si>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</si>
  <si>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</si>
  <si>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</si>
  <si>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</si>
  <si>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</si>
  <si>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</si>
  <si>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</si>
  <si>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</si>
  <si>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</si>
  <si>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</si>
  <si>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</si>
  <si>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</si>
  <si>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</si>
  <si>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</si>
  <si>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</si>
  <si>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</si>
  <si>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</si>
  <si>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</si>
  <si>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</si>
  <si>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</si>
  <si>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</si>
  <si>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</si>
  <si>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</si>
  <si>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</si>
  <si>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120</t>
  </si>
  <si>
    <t>CW-W</t>
  </si>
  <si>
    <t>Czyszczenia wczesne</t>
  </si>
  <si>
    <t>124</t>
  </si>
  <si>
    <t>CP-W</t>
  </si>
  <si>
    <t>Czyszczenia późne</t>
  </si>
  <si>
    <t>139</t>
  </si>
  <si>
    <t>PUŁ-RYJ</t>
  </si>
  <si>
    <t>Wykładanie pułapek na ryjkowce - dołki chwytne, wałki itp.</t>
  </si>
  <si>
    <t>SZT</t>
  </si>
  <si>
    <t>144</t>
  </si>
  <si>
    <t>SZUK-OWA2</t>
  </si>
  <si>
    <t>Próbne poszukiwania owadów w ściole metodą dwóch drzew próbnych</t>
  </si>
  <si>
    <t>151</t>
  </si>
  <si>
    <t>WYK-SLUPL</t>
  </si>
  <si>
    <t>Przygotowanie słupków liściastych</t>
  </si>
  <si>
    <t>154</t>
  </si>
  <si>
    <t>K GRODZEŃ</t>
  </si>
  <si>
    <t>Naprawa (konserwacja) ogrodzeń upraw leśnych</t>
  </si>
  <si>
    <t>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</si>
  <si>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</si>
  <si>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</si>
  <si>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</si>
  <si>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</si>
  <si>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</si>
  <si>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</si>
  <si>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</si>
  <si>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</si>
  <si>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</si>
  <si>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</si>
  <si>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</si>
  <si>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</si>
  <si>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</si>
  <si>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</si>
  <si>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</si>
  <si>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</si>
  <si>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</si>
  <si>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</si>
  <si>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</si>
  <si>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</si>
  <si>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</si>
  <si>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</si>
  <si>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</si>
  <si>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</si>
  <si>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</si>
  <si>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</si>
  <si>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</si>
  <si>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Świętoszów</t>
  </si>
  <si>
    <t xml:space="preserve">59-726 Świętoszów; Brzozowa;17                   </t>
  </si>
  <si>
    <t>Odpowiadając na ogłoszenie o przetargu nieograniczonym na „Wykonywanie usług z zakresu gospodarki leśnej na terenie Nadleśnictwa Świętoszów w roku 2024''  składamy niniejszym ofertę na pakiet 5/2024 tego zamówienia: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</si>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</sst>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8"/>
  <sheetViews>
    <sheetView tabSelected="1" topLeftCell="A51" workbookViewId="0">
      <selection activeCell="B107" sqref="B107:J10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9" t="s">
        <v>76</v>
      </c>
      <c r="J2" s="19"/>
      <c r="K2" s="19"/>
      <c r="L2" s="19"/>
      <c r="M2" s="19"/>
      <c r="N2" s="19"/>
      <c r="O2" s="19"/>
    </row>
    <row r="3" spans="2:15" s="1" customFormat="1" ht="28.9" customHeight="1" x14ac:dyDescent="0.2">
      <c r="B3" s="38"/>
      <c r="C3" s="38"/>
      <c r="D3" s="38"/>
      <c r="E3" s="38"/>
    </row>
    <row r="4" spans="2:15" s="1" customFormat="1" ht="2.65" customHeight="1" x14ac:dyDescent="0.2">
      <c r="B4" s="13"/>
      <c r="C4" s="13"/>
      <c r="D4" s="13"/>
    </row>
    <row r="5" spans="2:15" s="1" customFormat="1" ht="28.9" customHeight="1" x14ac:dyDescent="0.2">
      <c r="B5" s="38"/>
      <c r="C5" s="38"/>
      <c r="D5" s="38"/>
      <c r="E5" s="38"/>
    </row>
    <row r="6" spans="2:15" s="1" customFormat="1" ht="2.65" customHeight="1" x14ac:dyDescent="0.2">
      <c r="B6" s="13"/>
      <c r="C6" s="13"/>
      <c r="D6" s="13"/>
    </row>
    <row r="7" spans="2:15" s="1" customFormat="1" ht="28.9" customHeight="1" x14ac:dyDescent="0.2">
      <c r="B7" s="38"/>
      <c r="C7" s="38"/>
      <c r="D7" s="38"/>
      <c r="E7" s="38"/>
    </row>
    <row r="8" spans="2:15" s="1" customFormat="1" ht="5.25" customHeight="1" x14ac:dyDescent="0.2">
      <c r="B8" s="13"/>
      <c r="C8" s="13"/>
      <c r="D8" s="13"/>
    </row>
    <row r="9" spans="2:15" s="1" customFormat="1" ht="4.1500000000000004" customHeight="1" x14ac:dyDescent="0.2"/>
    <row r="10" spans="2:15" s="1" customFormat="1" ht="6.95" customHeight="1" x14ac:dyDescent="0.2">
      <c r="B10" s="16" t="s">
        <v>77</v>
      </c>
      <c r="C10" s="16"/>
      <c r="D10" s="16"/>
    </row>
    <row r="11" spans="2:15" s="1" customFormat="1" ht="12.4" customHeight="1" x14ac:dyDescent="0.2">
      <c r="B11" s="16"/>
      <c r="C11" s="16"/>
      <c r="D11" s="16"/>
      <c r="G11" s="39" t="s">
        <v>78</v>
      </c>
      <c r="H11" s="39"/>
      <c r="I11" s="39"/>
      <c r="J11" s="39"/>
      <c r="K11" s="39"/>
      <c r="L11" s="39"/>
      <c r="M11" s="39"/>
      <c r="N11" s="39"/>
    </row>
    <row r="12" spans="2:15" s="1" customFormat="1" ht="7.9" customHeight="1" x14ac:dyDescent="0.2">
      <c r="G12" s="39"/>
      <c r="H12" s="39"/>
      <c r="I12" s="39"/>
      <c r="J12" s="39"/>
      <c r="K12" s="39"/>
      <c r="L12" s="39"/>
      <c r="M12" s="39"/>
      <c r="N12" s="39"/>
    </row>
    <row r="13" spans="2:15" s="1" customFormat="1" ht="20.25" customHeight="1" x14ac:dyDescent="0.2"/>
    <row r="14" spans="2:15" s="1" customFormat="1" ht="24" customHeight="1" x14ac:dyDescent="0.2">
      <c r="E14" s="17" t="s">
        <v>79</v>
      </c>
      <c r="F14" s="17"/>
      <c r="G14" s="17"/>
    </row>
    <row r="15" spans="2:15" s="1" customFormat="1" ht="43.15" customHeight="1" x14ac:dyDescent="0.2"/>
    <row r="16" spans="2:15" s="1" customFormat="1" ht="20.65" customHeight="1" x14ac:dyDescent="0.2">
      <c r="B16" s="12" t="s">
        <v>80</v>
      </c>
      <c r="C16" s="12"/>
      <c r="D16" s="12"/>
      <c r="E16" s="12"/>
      <c r="F16" s="12"/>
      <c r="G16" s="12"/>
      <c r="H16" s="12"/>
      <c r="I16" s="12"/>
    </row>
    <row r="17" spans="2:13" s="1" customFormat="1" ht="2.65" customHeight="1" x14ac:dyDescent="0.2"/>
    <row r="18" spans="2:13" s="1" customFormat="1" ht="20.65" customHeight="1" x14ac:dyDescent="0.2">
      <c r="B18" s="12" t="s">
        <v>81</v>
      </c>
      <c r="C18" s="12"/>
      <c r="D18" s="12"/>
      <c r="E18" s="12"/>
      <c r="F18" s="12"/>
      <c r="G18" s="12"/>
      <c r="H18" s="12"/>
      <c r="I18" s="12"/>
    </row>
    <row r="19" spans="2:13" s="1" customFormat="1" ht="2.65" customHeight="1" x14ac:dyDescent="0.2"/>
    <row r="20" spans="2:13" s="1" customFormat="1" ht="20.65" customHeight="1" x14ac:dyDescent="0.2">
      <c r="B20" s="12" t="s">
        <v>82</v>
      </c>
      <c r="C20" s="12"/>
      <c r="D20" s="12"/>
      <c r="E20" s="12"/>
      <c r="F20" s="12"/>
      <c r="G20" s="12"/>
      <c r="H20" s="12"/>
      <c r="I20" s="12"/>
    </row>
    <row r="21" spans="2:13" s="1" customFormat="1" ht="2.65" customHeight="1" x14ac:dyDescent="0.2"/>
    <row r="22" spans="2:13" s="1" customFormat="1" ht="20.65" customHeight="1" x14ac:dyDescent="0.2">
      <c r="B22" s="12" t="s">
        <v>83</v>
      </c>
      <c r="C22" s="12"/>
      <c r="D22" s="12"/>
      <c r="E22" s="12"/>
      <c r="F22" s="12"/>
      <c r="G22" s="12"/>
      <c r="H22" s="12"/>
      <c r="I22" s="12"/>
    </row>
    <row r="23" spans="2:13" s="1" customFormat="1" ht="34.700000000000003" customHeight="1" x14ac:dyDescent="0.2"/>
    <row r="24" spans="2:13" s="1" customFormat="1" ht="50.1" customHeight="1" x14ac:dyDescent="0.2">
      <c r="B24" s="11" t="s">
        <v>84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3" s="1" customFormat="1" ht="2.65" customHeight="1" x14ac:dyDescent="0.2"/>
    <row r="26" spans="2:13" s="1" customFormat="1" ht="59.45" customHeight="1" x14ac:dyDescent="0.2">
      <c r="B26" s="30" t="str">
        <f xml:space="preserve"> "1.  Za wykonanie przedmiotu zamówienia w tym Pakiecie oferujemy następujące wynagrodzenie brutto: " &amp; TEXT(F69,"#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2" t="s">
        <v>85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0" t="s">
        <v>10</v>
      </c>
      <c r="M31" s="20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1903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15"/>
    </row>
    <row r="33" spans="2:13" s="1" customFormat="1" ht="3.2" customHeight="1" x14ac:dyDescent="0.2"/>
    <row r="34" spans="2:13" s="1" customFormat="1" ht="18.2" customHeight="1" x14ac:dyDescent="0.2">
      <c r="B34" s="12" t="s">
        <v>86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0" t="s">
        <v>10</v>
      </c>
      <c r="M36" s="20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2599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15"/>
    </row>
    <row r="38" spans="2:13" s="1" customFormat="1" ht="3.2" customHeight="1" x14ac:dyDescent="0.2"/>
    <row r="39" spans="2:13" s="1" customFormat="1" ht="18.2" customHeight="1" x14ac:dyDescent="0.2">
      <c r="B39" s="12" t="s">
        <v>87</v>
      </c>
      <c r="C39" s="12"/>
      <c r="D39" s="12"/>
      <c r="E39" s="12"/>
      <c r="F39" s="12"/>
      <c r="G39" s="12"/>
      <c r="H39" s="12"/>
      <c r="I39" s="12"/>
      <c r="J39" s="12"/>
      <c r="K39" s="12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0" t="s">
        <v>10</v>
      </c>
      <c r="M41" s="20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1821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15"/>
    </row>
    <row r="43" spans="2:13" s="1" customFormat="1" ht="3.2" customHeight="1" x14ac:dyDescent="0.2"/>
    <row r="44" spans="2:13" s="1" customFormat="1" ht="18.2" customHeight="1" x14ac:dyDescent="0.2">
      <c r="B44" s="12" t="s">
        <v>88</v>
      </c>
      <c r="C44" s="12"/>
      <c r="D44" s="12"/>
      <c r="E44" s="12"/>
      <c r="F44" s="12"/>
      <c r="G44" s="12"/>
      <c r="H44" s="12"/>
      <c r="I44" s="12"/>
      <c r="J44" s="12"/>
      <c r="K44" s="12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0" t="s">
        <v>10</v>
      </c>
      <c r="M46" s="20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334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15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20" t="s">
        <v>10</v>
      </c>
      <c r="M49" s="20"/>
    </row>
    <row r="50" spans="2:13" s="1" customFormat="1" ht="38.85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3.46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15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22</v>
      </c>
      <c r="G51" s="8">
        <v>0.1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15"/>
    </row>
    <row r="52" spans="2:13" s="1" customFormat="1" ht="19.7" customHeight="1" x14ac:dyDescent="0.2">
      <c r="B52" s="5">
        <v>7</v>
      </c>
      <c r="C52" s="6" t="s">
        <v>23</v>
      </c>
      <c r="D52" s="6" t="s">
        <v>24</v>
      </c>
      <c r="E52" s="7" t="s">
        <v>25</v>
      </c>
      <c r="F52" s="6" t="s">
        <v>22</v>
      </c>
      <c r="G52" s="8">
        <v>4.5199999999999996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15"/>
    </row>
    <row r="53" spans="2:13" s="1" customFormat="1" ht="19.7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22</v>
      </c>
      <c r="G53" s="8">
        <v>46.48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15"/>
    </row>
    <row r="54" spans="2:13" s="1" customFormat="1" ht="19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22</v>
      </c>
      <c r="G54" s="8">
        <v>51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15"/>
    </row>
    <row r="55" spans="2:13" s="1" customFormat="1" ht="28.9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18</v>
      </c>
      <c r="G55" s="8">
        <v>3.25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15"/>
    </row>
    <row r="56" spans="2:13" s="1" customFormat="1" ht="19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18</v>
      </c>
      <c r="G56" s="8">
        <v>11.39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15"/>
    </row>
    <row r="57" spans="2:13" s="1" customFormat="1" ht="19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18</v>
      </c>
      <c r="G57" s="8">
        <v>24.33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15"/>
    </row>
    <row r="58" spans="2:13" s="1" customFormat="1" ht="19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44</v>
      </c>
      <c r="G58" s="8">
        <v>28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15"/>
    </row>
    <row r="59" spans="2:13" s="1" customFormat="1" ht="28.9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44</v>
      </c>
      <c r="G59" s="8">
        <v>8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15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44</v>
      </c>
      <c r="G60" s="8">
        <v>5</v>
      </c>
      <c r="H60" s="23">
        <v>0</v>
      </c>
      <c r="I60" s="21">
        <f>ROUND(G60* H60,2)</f>
        <v>0</v>
      </c>
      <c r="J60" s="5">
        <v>23</v>
      </c>
      <c r="K60" s="21">
        <f>ROUND(I60* J60/100,2)</f>
        <v>0</v>
      </c>
      <c r="L60" s="22">
        <f>ROUND(I60+ K60,2)</f>
        <v>0</v>
      </c>
      <c r="M60" s="15"/>
    </row>
    <row r="61" spans="2:13" s="1" customFormat="1" ht="19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54</v>
      </c>
      <c r="G61" s="8">
        <v>3</v>
      </c>
      <c r="H61" s="23">
        <v>0</v>
      </c>
      <c r="I61" s="21">
        <f>ROUND(G61* H61,2)</f>
        <v>0</v>
      </c>
      <c r="J61" s="5">
        <v>23</v>
      </c>
      <c r="K61" s="21">
        <f>ROUND(I61* J61/100,2)</f>
        <v>0</v>
      </c>
      <c r="L61" s="22">
        <f>ROUND(I61+ K61,2)</f>
        <v>0</v>
      </c>
      <c r="M61" s="15"/>
    </row>
    <row r="62" spans="2:13" s="1" customFormat="1" ht="19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18</v>
      </c>
      <c r="G62" s="8">
        <v>4.2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15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54</v>
      </c>
      <c r="G63" s="8">
        <v>42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15"/>
    </row>
    <row r="64" spans="2:13" s="1" customFormat="1" ht="19.7" customHeight="1" x14ac:dyDescent="0.2">
      <c r="B64" s="5">
        <v>19</v>
      </c>
      <c r="C64" s="6" t="s">
        <v>61</v>
      </c>
      <c r="D64" s="6" t="s">
        <v>62</v>
      </c>
      <c r="E64" s="7" t="s">
        <v>63</v>
      </c>
      <c r="F64" s="6" t="s">
        <v>54</v>
      </c>
      <c r="G64" s="8">
        <v>10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15"/>
    </row>
    <row r="65" spans="2:14" s="1" customFormat="1" ht="19.7" customHeight="1" x14ac:dyDescent="0.2">
      <c r="B65" s="5">
        <v>20</v>
      </c>
      <c r="C65" s="6" t="s">
        <v>64</v>
      </c>
      <c r="D65" s="6" t="s">
        <v>65</v>
      </c>
      <c r="E65" s="7" t="s">
        <v>66</v>
      </c>
      <c r="F65" s="6" t="s">
        <v>54</v>
      </c>
      <c r="G65" s="8">
        <v>1.5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15"/>
    </row>
    <row r="66" spans="2:14" s="1" customFormat="1" ht="19.7" customHeight="1" x14ac:dyDescent="0.2">
      <c r="B66" s="5">
        <v>21</v>
      </c>
      <c r="C66" s="6" t="s">
        <v>67</v>
      </c>
      <c r="D66" s="6" t="s">
        <v>68</v>
      </c>
      <c r="E66" s="7" t="s">
        <v>69</v>
      </c>
      <c r="F66" s="6" t="s">
        <v>54</v>
      </c>
      <c r="G66" s="8">
        <v>24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15"/>
    </row>
    <row r="67" spans="2:14" s="1" customFormat="1" ht="55.9" customHeight="1" x14ac:dyDescent="0.2"/>
    <row r="68" spans="2:14" s="1" customFormat="1" ht="21.4" customHeight="1" x14ac:dyDescent="0.2">
      <c r="B68" s="14" t="s">
        <v>70</v>
      </c>
      <c r="C68" s="14"/>
      <c r="D68" s="14"/>
      <c r="E68" s="14"/>
      <c r="F68" s="24">
        <f>ROUND(I32+I37+I42+I47+I50+I51+I52+I53+I54+I55+I56+I57+I58+I59+I60+I61+I62+I63+I64+I65+I66,2)</f>
        <v>0</v>
      </c>
      <c r="G68" s="25"/>
      <c r="H68" s="25"/>
      <c r="I68" s="25"/>
      <c r="J68" s="25"/>
      <c r="K68" s="25"/>
      <c r="L68" s="25"/>
      <c r="M68" s="26"/>
    </row>
    <row r="69" spans="2:14" s="1" customFormat="1" ht="21.4" customHeight="1" x14ac:dyDescent="0.2">
      <c r="B69" s="14" t="s">
        <v>71</v>
      </c>
      <c r="C69" s="14"/>
      <c r="D69" s="14"/>
      <c r="E69" s="14"/>
      <c r="F69" s="27">
        <f>ROUND(L32+L37+L42+L47+L50+L51+L52+L53+L54+L55+L56+L57+L58+L59+L60+L61+L62+L63+L64+L65+L66,2)</f>
        <v>0</v>
      </c>
      <c r="G69" s="28"/>
      <c r="H69" s="28"/>
      <c r="I69" s="28"/>
      <c r="J69" s="28"/>
      <c r="K69" s="28"/>
      <c r="L69" s="28"/>
      <c r="M69" s="29"/>
    </row>
    <row r="70" spans="2:14" s="1" customFormat="1" ht="11.1" customHeight="1" x14ac:dyDescent="0.2"/>
    <row r="71" spans="2:14" s="1" customFormat="1" ht="80.099999999999994" customHeight="1" x14ac:dyDescent="0.2">
      <c r="B71" s="31" t="s">
        <v>89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s="1" customFormat="1" ht="2.65" customHeight="1" x14ac:dyDescent="0.2"/>
    <row r="73" spans="2:14" s="1" customFormat="1" ht="110.1" customHeight="1" x14ac:dyDescent="0.2">
      <c r="B73" s="31" t="s">
        <v>90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s="1" customFormat="1" ht="5.25" customHeight="1" x14ac:dyDescent="0.2"/>
    <row r="75" spans="2:14" s="1" customFormat="1" ht="110.1" customHeight="1" x14ac:dyDescent="0.2">
      <c r="B75" s="9" t="s">
        <v>91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2:14" s="1" customFormat="1" ht="5.25" customHeight="1" x14ac:dyDescent="0.2"/>
    <row r="77" spans="2:14" s="1" customFormat="1" ht="37.9" customHeight="1" x14ac:dyDescent="0.2">
      <c r="B77" s="32" t="s">
        <v>72</v>
      </c>
      <c r="C77" s="32"/>
      <c r="D77" s="32"/>
      <c r="E77" s="32"/>
      <c r="F77" s="34" t="s">
        <v>73</v>
      </c>
      <c r="G77" s="34"/>
      <c r="H77" s="34"/>
      <c r="I77" s="34"/>
      <c r="J77" s="34"/>
      <c r="K77" s="34"/>
      <c r="L77" s="34"/>
    </row>
    <row r="78" spans="2:14" s="1" customFormat="1" ht="28.9" customHeight="1" x14ac:dyDescent="0.2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2:14" s="1" customFormat="1" ht="28.9" customHeight="1" x14ac:dyDescent="0.2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2:14" s="1" customFormat="1" ht="28.9" customHeight="1" x14ac:dyDescent="0.2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2:14" s="1" customFormat="1" ht="28.9" customHeight="1" x14ac:dyDescent="0.2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2:14" s="1" customFormat="1" ht="2.65" customHeight="1" x14ac:dyDescent="0.2"/>
    <row r="83" spans="2:14" s="1" customFormat="1" ht="203.1" customHeight="1" x14ac:dyDescent="0.2">
      <c r="B83" s="31" t="s">
        <v>92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s="1" customFormat="1" ht="2.65" customHeight="1" x14ac:dyDescent="0.2"/>
    <row r="85" spans="2:14" s="1" customFormat="1" ht="36.950000000000003" customHeight="1" x14ac:dyDescent="0.2">
      <c r="B85" s="35" t="s">
        <v>93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2:14" s="1" customFormat="1" ht="2.65" customHeight="1" x14ac:dyDescent="0.2"/>
    <row r="87" spans="2:14" s="1" customFormat="1" ht="37.9" customHeight="1" x14ac:dyDescent="0.2">
      <c r="B87" s="32" t="s">
        <v>74</v>
      </c>
      <c r="C87" s="32"/>
      <c r="D87" s="32"/>
      <c r="E87" s="32"/>
      <c r="F87" s="36" t="s">
        <v>75</v>
      </c>
      <c r="G87" s="36"/>
      <c r="H87" s="36"/>
      <c r="I87" s="36"/>
      <c r="J87" s="36"/>
      <c r="K87" s="36"/>
      <c r="L87" s="36"/>
    </row>
    <row r="88" spans="2:14" s="1" customFormat="1" ht="28.9" customHeight="1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2:14" s="1" customFormat="1" ht="28.9" customHeight="1" x14ac:dyDescent="0.2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4" s="1" customFormat="1" ht="28.9" customHeight="1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4" s="1" customFormat="1" ht="28.9" customHeight="1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4" s="1" customFormat="1" ht="2.65" customHeight="1" x14ac:dyDescent="0.2"/>
    <row r="93" spans="2:14" s="1" customFormat="1" ht="159.94999999999999" customHeight="1" x14ac:dyDescent="0.2">
      <c r="B93" s="31" t="s">
        <v>94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s="1" customFormat="1" ht="2.65" customHeight="1" x14ac:dyDescent="0.2"/>
    <row r="95" spans="2:14" s="1" customFormat="1" ht="54.95" customHeight="1" x14ac:dyDescent="0.2">
      <c r="B95" s="37" t="s">
        <v>101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s="1" customFormat="1" ht="2.65" customHeight="1" x14ac:dyDescent="0.2"/>
    <row r="97" spans="2:14" s="1" customFormat="1" ht="60" customHeight="1" x14ac:dyDescent="0.2">
      <c r="B97" s="9" t="s">
        <v>95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s="1" customFormat="1" ht="2.65" customHeight="1" x14ac:dyDescent="0.2"/>
    <row r="99" spans="2:14" s="1" customFormat="1" ht="48" customHeight="1" x14ac:dyDescent="0.2">
      <c r="B99" s="9" t="s">
        <v>96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s="1" customFormat="1" ht="2.65" customHeight="1" x14ac:dyDescent="0.2"/>
    <row r="101" spans="2:14" s="1" customFormat="1" ht="125.1" customHeight="1" x14ac:dyDescent="0.2">
      <c r="B101" s="31" t="s">
        <v>97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s="1" customFormat="1" ht="2.65" customHeight="1" x14ac:dyDescent="0.2"/>
    <row r="103" spans="2:14" s="1" customFormat="1" ht="84.95" customHeight="1" x14ac:dyDescent="0.2">
      <c r="B103" s="31" t="s">
        <v>98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s="1" customFormat="1" ht="86.85" customHeight="1" x14ac:dyDescent="0.2"/>
    <row r="105" spans="2:14" s="1" customFormat="1" ht="17.649999999999999" customHeight="1" x14ac:dyDescent="0.2">
      <c r="I105" s="18" t="s">
        <v>99</v>
      </c>
      <c r="J105" s="18"/>
    </row>
    <row r="106" spans="2:14" s="1" customFormat="1" ht="145.15" customHeight="1" x14ac:dyDescent="0.2"/>
    <row r="107" spans="2:14" s="1" customFormat="1" ht="96.75" customHeight="1" x14ac:dyDescent="0.2">
      <c r="B107" s="10" t="s">
        <v>100</v>
      </c>
      <c r="C107" s="10"/>
      <c r="D107" s="10"/>
      <c r="E107" s="10"/>
      <c r="F107" s="10"/>
      <c r="G107" s="10"/>
      <c r="H107" s="10"/>
      <c r="I107" s="10"/>
      <c r="J107" s="10"/>
    </row>
    <row r="108" spans="2:14" s="1" customFormat="1" ht="28.9" customHeight="1" x14ac:dyDescent="0.2"/>
  </sheetData>
  <mergeCells count="83">
    <mergeCell ref="B3:E3"/>
    <mergeCell ref="B5:E5"/>
    <mergeCell ref="B7:E7"/>
    <mergeCell ref="I105:J105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  <mergeCell ref="B95:N95"/>
    <mergeCell ref="B97:N97"/>
    <mergeCell ref="B99:N99"/>
    <mergeCell ref="E14:G14"/>
    <mergeCell ref="F68:M68"/>
    <mergeCell ref="F69:M69"/>
    <mergeCell ref="F77:L77"/>
    <mergeCell ref="F78:L78"/>
    <mergeCell ref="F79:L79"/>
    <mergeCell ref="F80:L80"/>
    <mergeCell ref="F81:L81"/>
    <mergeCell ref="F87:L87"/>
    <mergeCell ref="F88:L88"/>
    <mergeCell ref="F89:L89"/>
    <mergeCell ref="F90:L90"/>
    <mergeCell ref="F91:L91"/>
    <mergeCell ref="B88:E88"/>
    <mergeCell ref="B89:E89"/>
    <mergeCell ref="B90:E90"/>
    <mergeCell ref="B91:E91"/>
    <mergeCell ref="B93:N93"/>
    <mergeCell ref="B8:D8"/>
    <mergeCell ref="B80:E80"/>
    <mergeCell ref="B10:D11"/>
    <mergeCell ref="B81:E81"/>
    <mergeCell ref="B83:N83"/>
    <mergeCell ref="L55:M55"/>
    <mergeCell ref="L66:M66"/>
    <mergeCell ref="B16:I16"/>
    <mergeCell ref="B18:I18"/>
    <mergeCell ref="B20:I20"/>
    <mergeCell ref="B22:I22"/>
    <mergeCell ref="B4:D4"/>
    <mergeCell ref="B44:K44"/>
    <mergeCell ref="B6:D6"/>
    <mergeCell ref="B68:E68"/>
    <mergeCell ref="B69:E69"/>
    <mergeCell ref="G11:N12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B101:N101"/>
    <mergeCell ref="B103:N103"/>
    <mergeCell ref="B107:J107"/>
    <mergeCell ref="B24:L24"/>
    <mergeCell ref="B26:L26"/>
    <mergeCell ref="B29:K29"/>
    <mergeCell ref="B34:K34"/>
    <mergeCell ref="B39:K39"/>
    <mergeCell ref="B71:N71"/>
    <mergeCell ref="B73:N73"/>
    <mergeCell ref="B75:N75"/>
    <mergeCell ref="B77:E77"/>
    <mergeCell ref="B78:E78"/>
    <mergeCell ref="B79:E79"/>
    <mergeCell ref="B85:N85"/>
    <mergeCell ref="B87:E87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cp:lastPrinted>2023-10-19T10:24:19Z</cp:lastPrinted>
  <dcterms:created xsi:type="dcterms:W3CDTF">2023-10-17T10:36:07Z</dcterms:created>
  <dcterms:modified xsi:type="dcterms:W3CDTF">2023-10-30T06:46:04Z</dcterms:modified>
</cp:coreProperties>
</file>