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E:\KATARZYNA\2024\PRZETARG\TK\Sprzęty\CT\POSTĘPOWANIE\DO OGŁOSZENIA II - na część 7\"/>
    </mc:Choice>
  </mc:AlternateContent>
  <xr:revisionPtr revIDLastSave="0" documentId="8_{45E65977-3B8C-49FF-B67A-DACB528C0D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bilizator wewnętrzny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4" l="1"/>
  <c r="H28" i="4" s="1"/>
  <c r="F27" i="4"/>
  <c r="H27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0" i="4"/>
  <c r="H10" i="4" s="1"/>
  <c r="F9" i="4"/>
  <c r="H9" i="4" s="1"/>
  <c r="F8" i="4"/>
  <c r="H8" i="4" s="1"/>
  <c r="F7" i="4"/>
  <c r="H7" i="4" s="1"/>
  <c r="F6" i="4"/>
  <c r="H6" i="4" s="1"/>
  <c r="H29" i="4" l="1"/>
  <c r="F29" i="4"/>
</calcChain>
</file>

<file path=xl/sharedStrings.xml><?xml version="1.0" encoding="utf-8"?>
<sst xmlns="http://schemas.openxmlformats.org/spreadsheetml/2006/main" count="63" uniqueCount="37">
  <si>
    <t>L.p.</t>
  </si>
  <si>
    <t>Vat %</t>
  </si>
  <si>
    <t>Nr katalogowy</t>
  </si>
  <si>
    <t>Przedmiot zamówienia</t>
  </si>
  <si>
    <t>j.m.</t>
  </si>
  <si>
    <t>Liczba</t>
  </si>
  <si>
    <t>Cena jedn. netto (zł)</t>
  </si>
  <si>
    <t>Wartość netto (zł)</t>
  </si>
  <si>
    <t>Wartość brutto(zł)</t>
  </si>
  <si>
    <t>Producent/ Nazwa handlowa</t>
  </si>
  <si>
    <t>x</t>
  </si>
  <si>
    <t>zł</t>
  </si>
  <si>
    <t>STABILIZATOR NA PRZEDRAMIĘ</t>
  </si>
  <si>
    <t>Klamra MRI na 4 groty, 3 i 4 mm.</t>
  </si>
  <si>
    <t>sztuk</t>
  </si>
  <si>
    <t xml:space="preserve">Łącznik MRI 30* i łacznik MRI prosty </t>
  </si>
  <si>
    <t>Pręt węglowy MRI pokryty vectranem   5 mm, długości od 65mm do 300mm</t>
  </si>
  <si>
    <t>Klamra MRI pręt-pręt i pręt grot  na pręt 5mm i groty 3 i 4mm</t>
  </si>
  <si>
    <t>Klamra do nadgarstka z tworzywa Peek na groty 3mm</t>
  </si>
  <si>
    <t>STABILIZATOR NA KOŚCI DŁUGIE</t>
  </si>
  <si>
    <t>Klamra MRI na 5 grotów 4 i 5 mm.</t>
  </si>
  <si>
    <t>Klamra MRI na 10 grotów 4,5 i 6mm</t>
  </si>
  <si>
    <t>Klamra MRI Zacisk do miednicy</t>
  </si>
  <si>
    <t xml:space="preserve">Klamra MRI  pręt/pręt, 8 mm </t>
  </si>
  <si>
    <t>Klamra MRI  pręt/grot, 8 mm pręt na 4mm i 5mm groty.</t>
  </si>
  <si>
    <t>Półokrągły pręt  węglowy MRI pokryty vectranem w kształcie litery U, 174mm</t>
  </si>
  <si>
    <t>Pręt węglowy MRI pokryty vectranem  8 mm grubości  długości od  65mm do 500mm</t>
  </si>
  <si>
    <t xml:space="preserve">Groty do stabilizatora zewnętrznego 3mm dł.60mm,80mm,110mm i Grotowkręty kostne średnica 1,65/2,0, długość 45mm </t>
  </si>
  <si>
    <t>Groty do stabilizatora zewnętrznego 4mm dł.90mm,120mm,150mm,180mm</t>
  </si>
  <si>
    <t>Groty do stabilizatora zewnętrznego 5mm dł.120mm,150mm,180mm,200mm,250mm</t>
  </si>
  <si>
    <t>Groty do stabilizatora zewnętrznego 6mm dł.150mm,180mm,200mm,250mm</t>
  </si>
  <si>
    <t>Jednolite rozwiertaki śrudszpikowe z końcowką AO lub Modified Trinkle, do wyboru zamawiającego, dł od 6,0mm do 18,0mm skok co 5mm</t>
  </si>
  <si>
    <t xml:space="preserve">Klucz do dystraktorów </t>
  </si>
  <si>
    <t>Dystaktory</t>
  </si>
  <si>
    <t xml:space="preserve">Klamra dystraktor-grot do monotuba do przedramię, złaczka rurka pręt, rurka/pret 15mm </t>
  </si>
  <si>
    <t>Klamra dystraktor-grot do monotuba do przedramienia, złaczka rurka pręt, rurka/pręt 20mm</t>
  </si>
  <si>
    <t xml:space="preserve">STABILIZATOR ZEWNĘTRZNY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</si>
</sst>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#,##0.00&quot; zł &quot;;#,##0.00&quot; zł &quot;;&quot;-&quot;#&quot; zł &quot;;&quot; &quot;@&quot; &quot;"/>
  </numFmts>
  <fonts count="8">
    <font>
      <sz val="11"/>
      <color theme="1"/>
      <name val="Calibri"/>
      <family val="2"/>
      <charset val="238"/>
      <scheme val="minor"/>
    </font>
    <font>
      <b/>
      <sz val="9"/>
      <color theme="1"/>
      <name val="Ebrima"/>
      <charset val="238"/>
    </font>
    <font>
      <sz val="9"/>
      <color theme="1"/>
      <name val="Ebrima"/>
      <charset val="238"/>
    </font>
    <font>
      <b/>
      <sz val="10"/>
      <color theme="1"/>
      <name val="Ebrima"/>
      <charset val="238"/>
    </font>
    <font>
      <b/>
      <sz val="9"/>
      <color rgb="FF000000"/>
      <name val="Ebrima"/>
      <charset val="238"/>
    </font>
    <font>
      <sz val="9"/>
      <color rgb="FF000000"/>
      <name val="Ebrima"/>
      <charset val="238"/>
    </font>
    <font>
      <sz val="10"/>
      <color rgb="FF000000"/>
      <name val="Arial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6" fillId="0" borderId="0" applyBorder="0" applyProtection="0"/>
    <xf numFmtId="0" fontId="7" fillId="0" borderId="0" applyNumberFormat="0" applyBorder="0" applyProtection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/>
    <xf numFmtId="8" fontId="2" fillId="0" borderId="1" xfId="0" applyNumberFormat="1" applyFont="1" applyBorder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8" fontId="5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2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5" fillId="0" borderId="12" xfId="0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1" fillId="0" borderId="1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3">
    <cellStyle name="Excel_BuiltIn_Currency" xfId="1" xr:uid="{34BEC4C9-F8DA-464B-A9B8-B8B6702719E5}"/>
    <cellStyle name="Normal 3" xfId="2" xr:uid="{4C7BA90E-2065-4659-8683-3DD12382C88C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FF29C-7A9F-4198-99F4-45B5F7B0DB31}">
  <dimension ref="A1:J29"/>
  <sheetViews>
    <sheetView tabSelected="1" topLeftCell="A10" workbookViewId="0">
      <selection activeCell="M9" sqref="M9"/>
    </sheetView>
  </sheetViews>
  <sheetFormatPr defaultRowHeight="15"/>
  <cols>
    <col min="1" max="1" width="7.5703125" customWidth="1"/>
    <col min="2" max="2" width="35" customWidth="1"/>
    <col min="3" max="3" width="6.140625" customWidth="1"/>
    <col min="6" max="6" width="11.5703125" customWidth="1"/>
    <col min="7" max="7" width="7.85546875" customWidth="1"/>
    <col min="9" max="9" width="12" customWidth="1"/>
    <col min="10" max="10" width="12.42578125" customWidth="1"/>
  </cols>
  <sheetData>
    <row r="1" spans="1:10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40"/>
    </row>
    <row r="2" spans="1:10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36">
      <c r="A3" s="4" t="s">
        <v>0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1</v>
      </c>
      <c r="H3" s="6" t="s">
        <v>8</v>
      </c>
      <c r="I3" s="5" t="s">
        <v>9</v>
      </c>
      <c r="J3" s="5" t="s">
        <v>2</v>
      </c>
    </row>
    <row r="4" spans="1:10">
      <c r="A4" s="7" t="s">
        <v>10</v>
      </c>
      <c r="B4" s="8" t="s">
        <v>10</v>
      </c>
      <c r="C4" s="8" t="s">
        <v>10</v>
      </c>
      <c r="D4" s="8" t="s">
        <v>10</v>
      </c>
      <c r="E4" s="8"/>
      <c r="F4" s="8"/>
      <c r="G4" s="8"/>
      <c r="H4" s="9" t="s">
        <v>11</v>
      </c>
      <c r="I4" s="8" t="s">
        <v>10</v>
      </c>
      <c r="J4" s="8" t="s">
        <v>10</v>
      </c>
    </row>
    <row r="5" spans="1:10">
      <c r="A5" s="10" t="s">
        <v>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24.75" customHeight="1">
      <c r="A6" s="11">
        <v>1</v>
      </c>
      <c r="B6" s="12" t="s">
        <v>13</v>
      </c>
      <c r="C6" s="11" t="s">
        <v>14</v>
      </c>
      <c r="D6" s="13">
        <v>5</v>
      </c>
      <c r="E6" s="14">
        <v>0</v>
      </c>
      <c r="F6" s="14">
        <f>D6*E6</f>
        <v>0</v>
      </c>
      <c r="G6" s="15"/>
      <c r="H6" s="16">
        <f>F6*G6+F6</f>
        <v>0</v>
      </c>
      <c r="I6" s="11"/>
      <c r="J6" s="11"/>
    </row>
    <row r="7" spans="1:10" ht="22.5" customHeight="1">
      <c r="A7" s="11">
        <v>2</v>
      </c>
      <c r="B7" s="12" t="s">
        <v>15</v>
      </c>
      <c r="C7" s="11" t="s">
        <v>14</v>
      </c>
      <c r="D7" s="13">
        <v>10</v>
      </c>
      <c r="E7" s="14">
        <v>0</v>
      </c>
      <c r="F7" s="14">
        <f t="shared" ref="F7:F28" si="0">D7*E7</f>
        <v>0</v>
      </c>
      <c r="G7" s="15"/>
      <c r="H7" s="16">
        <f t="shared" ref="H7:H28" si="1">F7*G7+F7</f>
        <v>0</v>
      </c>
      <c r="I7" s="11"/>
      <c r="J7" s="13"/>
    </row>
    <row r="8" spans="1:10" ht="30" customHeight="1">
      <c r="A8" s="11">
        <v>3</v>
      </c>
      <c r="B8" s="17" t="s">
        <v>16</v>
      </c>
      <c r="C8" s="18" t="s">
        <v>14</v>
      </c>
      <c r="D8" s="19">
        <v>25</v>
      </c>
      <c r="E8" s="14">
        <v>0</v>
      </c>
      <c r="F8" s="14">
        <f t="shared" si="0"/>
        <v>0</v>
      </c>
      <c r="G8" s="15"/>
      <c r="H8" s="16">
        <f t="shared" si="1"/>
        <v>0</v>
      </c>
      <c r="I8" s="18"/>
      <c r="J8" s="19"/>
    </row>
    <row r="9" spans="1:10" ht="33.75" customHeight="1">
      <c r="A9" s="13">
        <v>4</v>
      </c>
      <c r="B9" s="17" t="s">
        <v>17</v>
      </c>
      <c r="C9" s="18" t="s">
        <v>14</v>
      </c>
      <c r="D9" s="19">
        <v>10</v>
      </c>
      <c r="E9" s="14">
        <v>0</v>
      </c>
      <c r="F9" s="14">
        <f t="shared" si="0"/>
        <v>0</v>
      </c>
      <c r="G9" s="15"/>
      <c r="H9" s="16">
        <f t="shared" si="1"/>
        <v>0</v>
      </c>
      <c r="I9" s="18"/>
      <c r="J9" s="19"/>
    </row>
    <row r="10" spans="1:10" ht="31.5" customHeight="1">
      <c r="A10" s="13">
        <v>5</v>
      </c>
      <c r="B10" s="17" t="s">
        <v>18</v>
      </c>
      <c r="C10" s="20" t="s">
        <v>14</v>
      </c>
      <c r="D10" s="21">
        <v>2</v>
      </c>
      <c r="E10" s="14">
        <v>0</v>
      </c>
      <c r="F10" s="14">
        <f t="shared" si="0"/>
        <v>0</v>
      </c>
      <c r="G10" s="15"/>
      <c r="H10" s="16">
        <f t="shared" si="1"/>
        <v>0</v>
      </c>
      <c r="I10" s="18"/>
      <c r="J10" s="19"/>
    </row>
    <row r="11" spans="1:10">
      <c r="A11" s="10" t="s">
        <v>19</v>
      </c>
      <c r="B11" s="22"/>
      <c r="C11" s="23"/>
      <c r="D11" s="23"/>
      <c r="E11" s="14"/>
      <c r="F11" s="14"/>
      <c r="G11" s="24"/>
      <c r="H11" s="16"/>
      <c r="I11" s="10"/>
      <c r="J11" s="10"/>
    </row>
    <row r="12" spans="1:10" ht="23.25" customHeight="1">
      <c r="A12" s="11">
        <v>6</v>
      </c>
      <c r="B12" s="12" t="s">
        <v>20</v>
      </c>
      <c r="C12" s="25" t="s">
        <v>14</v>
      </c>
      <c r="D12" s="26">
        <v>10</v>
      </c>
      <c r="E12" s="14">
        <v>0</v>
      </c>
      <c r="F12" s="14">
        <f t="shared" si="0"/>
        <v>0</v>
      </c>
      <c r="G12" s="15"/>
      <c r="H12" s="16">
        <f t="shared" si="1"/>
        <v>0</v>
      </c>
      <c r="I12" s="13"/>
      <c r="J12" s="13"/>
    </row>
    <row r="13" spans="1:10" ht="26.25" customHeight="1">
      <c r="A13" s="11">
        <v>7</v>
      </c>
      <c r="B13" s="17" t="s">
        <v>21</v>
      </c>
      <c r="C13" s="11" t="s">
        <v>14</v>
      </c>
      <c r="D13" s="19">
        <v>2</v>
      </c>
      <c r="E13" s="14">
        <v>0</v>
      </c>
      <c r="F13" s="14">
        <f t="shared" si="0"/>
        <v>0</v>
      </c>
      <c r="G13" s="15"/>
      <c r="H13" s="16">
        <f t="shared" si="1"/>
        <v>0</v>
      </c>
      <c r="I13" s="19"/>
      <c r="J13" s="19"/>
    </row>
    <row r="14" spans="1:10" ht="24" customHeight="1">
      <c r="A14" s="11">
        <v>8</v>
      </c>
      <c r="B14" s="17" t="s">
        <v>22</v>
      </c>
      <c r="C14" s="11" t="s">
        <v>14</v>
      </c>
      <c r="D14" s="19">
        <v>2</v>
      </c>
      <c r="E14" s="14">
        <v>0</v>
      </c>
      <c r="F14" s="14">
        <f t="shared" si="0"/>
        <v>0</v>
      </c>
      <c r="G14" s="15"/>
      <c r="H14" s="16">
        <f t="shared" si="1"/>
        <v>0</v>
      </c>
      <c r="I14" s="19"/>
      <c r="J14" s="19"/>
    </row>
    <row r="15" spans="1:10" ht="20.25" customHeight="1">
      <c r="A15" s="11">
        <v>9</v>
      </c>
      <c r="B15" s="12" t="s">
        <v>23</v>
      </c>
      <c r="C15" s="11" t="s">
        <v>14</v>
      </c>
      <c r="D15" s="13">
        <v>10</v>
      </c>
      <c r="E15" s="14">
        <v>0</v>
      </c>
      <c r="F15" s="14">
        <f t="shared" si="0"/>
        <v>0</v>
      </c>
      <c r="G15" s="15"/>
      <c r="H15" s="16">
        <f t="shared" si="1"/>
        <v>0</v>
      </c>
      <c r="I15" s="13"/>
      <c r="J15" s="13"/>
    </row>
    <row r="16" spans="1:10" ht="30" customHeight="1">
      <c r="A16" s="11">
        <v>10</v>
      </c>
      <c r="B16" s="12" t="s">
        <v>24</v>
      </c>
      <c r="C16" s="11" t="s">
        <v>14</v>
      </c>
      <c r="D16" s="13">
        <v>10</v>
      </c>
      <c r="E16" s="14">
        <v>0</v>
      </c>
      <c r="F16" s="14">
        <f t="shared" si="0"/>
        <v>0</v>
      </c>
      <c r="G16" s="15"/>
      <c r="H16" s="16">
        <f t="shared" si="1"/>
        <v>0</v>
      </c>
      <c r="I16" s="13"/>
      <c r="J16" s="13"/>
    </row>
    <row r="17" spans="1:10" ht="32.25" customHeight="1">
      <c r="A17" s="11">
        <v>11</v>
      </c>
      <c r="B17" s="17" t="s">
        <v>25</v>
      </c>
      <c r="C17" s="18" t="s">
        <v>14</v>
      </c>
      <c r="D17" s="19">
        <v>1</v>
      </c>
      <c r="E17" s="14">
        <v>0</v>
      </c>
      <c r="F17" s="14">
        <f t="shared" si="0"/>
        <v>0</v>
      </c>
      <c r="G17" s="15"/>
      <c r="H17" s="16">
        <f t="shared" si="1"/>
        <v>0</v>
      </c>
      <c r="I17" s="19"/>
      <c r="J17" s="19"/>
    </row>
    <row r="18" spans="1:10" ht="33.75" customHeight="1">
      <c r="A18" s="11">
        <v>12</v>
      </c>
      <c r="B18" s="17" t="s">
        <v>26</v>
      </c>
      <c r="C18" s="18" t="s">
        <v>14</v>
      </c>
      <c r="D18" s="19">
        <v>30</v>
      </c>
      <c r="E18" s="14">
        <v>0</v>
      </c>
      <c r="F18" s="14">
        <f t="shared" si="0"/>
        <v>0</v>
      </c>
      <c r="G18" s="15"/>
      <c r="H18" s="16">
        <f t="shared" si="1"/>
        <v>0</v>
      </c>
      <c r="I18" s="19"/>
      <c r="J18" s="19"/>
    </row>
    <row r="19" spans="1:10" ht="21.75" customHeight="1">
      <c r="A19" s="11">
        <v>13</v>
      </c>
      <c r="B19" s="17" t="s">
        <v>15</v>
      </c>
      <c r="C19" s="18" t="s">
        <v>14</v>
      </c>
      <c r="D19" s="19">
        <v>10</v>
      </c>
      <c r="E19" s="14">
        <v>0</v>
      </c>
      <c r="F19" s="14">
        <f t="shared" si="0"/>
        <v>0</v>
      </c>
      <c r="G19" s="15"/>
      <c r="H19" s="16">
        <f t="shared" si="1"/>
        <v>0</v>
      </c>
      <c r="I19" s="19"/>
      <c r="J19" s="19"/>
    </row>
    <row r="20" spans="1:10" ht="48.75" customHeight="1">
      <c r="A20" s="13">
        <v>14</v>
      </c>
      <c r="B20" s="17" t="s">
        <v>27</v>
      </c>
      <c r="C20" s="19" t="s">
        <v>14</v>
      </c>
      <c r="D20" s="19">
        <v>20</v>
      </c>
      <c r="E20" s="14">
        <v>0</v>
      </c>
      <c r="F20" s="14">
        <f t="shared" si="0"/>
        <v>0</v>
      </c>
      <c r="G20" s="15"/>
      <c r="H20" s="16">
        <f t="shared" si="1"/>
        <v>0</v>
      </c>
      <c r="I20" s="19"/>
      <c r="J20" s="18"/>
    </row>
    <row r="21" spans="1:10" ht="36.75" customHeight="1">
      <c r="A21" s="13">
        <v>15</v>
      </c>
      <c r="B21" s="12" t="s">
        <v>28</v>
      </c>
      <c r="C21" s="13" t="s">
        <v>14</v>
      </c>
      <c r="D21" s="13">
        <v>40</v>
      </c>
      <c r="E21" s="14">
        <v>0</v>
      </c>
      <c r="F21" s="14">
        <f t="shared" si="0"/>
        <v>0</v>
      </c>
      <c r="G21" s="15"/>
      <c r="H21" s="16">
        <f t="shared" si="1"/>
        <v>0</v>
      </c>
      <c r="I21" s="13"/>
      <c r="J21" s="11"/>
    </row>
    <row r="22" spans="1:10" ht="35.25" customHeight="1">
      <c r="A22" s="13">
        <v>16</v>
      </c>
      <c r="B22" s="12" t="s">
        <v>29</v>
      </c>
      <c r="C22" s="13" t="s">
        <v>14</v>
      </c>
      <c r="D22" s="13">
        <v>40</v>
      </c>
      <c r="E22" s="14">
        <v>0</v>
      </c>
      <c r="F22" s="14">
        <f t="shared" si="0"/>
        <v>0</v>
      </c>
      <c r="G22" s="15"/>
      <c r="H22" s="16">
        <f t="shared" si="1"/>
        <v>0</v>
      </c>
      <c r="I22" s="13"/>
      <c r="J22" s="11"/>
    </row>
    <row r="23" spans="1:10" ht="32.25" customHeight="1">
      <c r="A23" s="13">
        <v>17</v>
      </c>
      <c r="B23" s="12" t="s">
        <v>30</v>
      </c>
      <c r="C23" s="13" t="s">
        <v>14</v>
      </c>
      <c r="D23" s="13">
        <v>40</v>
      </c>
      <c r="E23" s="14">
        <v>0</v>
      </c>
      <c r="F23" s="14">
        <f t="shared" si="0"/>
        <v>0</v>
      </c>
      <c r="G23" s="15"/>
      <c r="H23" s="16">
        <f t="shared" si="1"/>
        <v>0</v>
      </c>
      <c r="I23" s="13"/>
      <c r="J23" s="11"/>
    </row>
    <row r="24" spans="1:10" ht="54" customHeight="1">
      <c r="A24" s="27">
        <v>18</v>
      </c>
      <c r="B24" s="37" t="s">
        <v>31</v>
      </c>
      <c r="C24" s="28" t="s">
        <v>14</v>
      </c>
      <c r="D24" s="28">
        <v>8</v>
      </c>
      <c r="E24" s="14">
        <v>0</v>
      </c>
      <c r="F24" s="14">
        <f t="shared" si="0"/>
        <v>0</v>
      </c>
      <c r="G24" s="15"/>
      <c r="H24" s="16">
        <f t="shared" si="1"/>
        <v>0</v>
      </c>
      <c r="I24" s="28"/>
      <c r="J24" s="29"/>
    </row>
    <row r="25" spans="1:10" ht="24" customHeight="1">
      <c r="A25" s="27">
        <v>19</v>
      </c>
      <c r="B25" s="37" t="s">
        <v>32</v>
      </c>
      <c r="C25" s="28" t="s">
        <v>14</v>
      </c>
      <c r="D25" s="28">
        <v>2</v>
      </c>
      <c r="E25" s="14">
        <v>0</v>
      </c>
      <c r="F25" s="14">
        <f t="shared" si="0"/>
        <v>0</v>
      </c>
      <c r="G25" s="15"/>
      <c r="H25" s="16">
        <f t="shared" si="1"/>
        <v>0</v>
      </c>
      <c r="I25" s="28"/>
      <c r="J25" s="29"/>
    </row>
    <row r="26" spans="1:10">
      <c r="A26" s="44" t="s">
        <v>33</v>
      </c>
      <c r="B26" s="45"/>
      <c r="C26" s="23"/>
      <c r="D26" s="23"/>
      <c r="E26" s="14"/>
      <c r="F26" s="14"/>
      <c r="G26" s="24"/>
      <c r="H26" s="16"/>
      <c r="I26" s="23"/>
      <c r="J26" s="23"/>
    </row>
    <row r="27" spans="1:10" ht="43.5" customHeight="1">
      <c r="A27" s="27">
        <v>20</v>
      </c>
      <c r="B27" s="36" t="s">
        <v>34</v>
      </c>
      <c r="C27" s="28" t="s">
        <v>14</v>
      </c>
      <c r="D27" s="30">
        <v>2</v>
      </c>
      <c r="E27" s="14">
        <v>0</v>
      </c>
      <c r="F27" s="14">
        <f t="shared" si="0"/>
        <v>0</v>
      </c>
      <c r="G27" s="15"/>
      <c r="H27" s="16">
        <f t="shared" si="1"/>
        <v>0</v>
      </c>
      <c r="I27" s="2"/>
      <c r="J27" s="2"/>
    </row>
    <row r="28" spans="1:10" ht="43.5" customHeight="1">
      <c r="A28" s="27">
        <v>21</v>
      </c>
      <c r="B28" s="36" t="s">
        <v>35</v>
      </c>
      <c r="C28" s="28" t="s">
        <v>14</v>
      </c>
      <c r="D28" s="30">
        <v>2</v>
      </c>
      <c r="E28" s="14">
        <v>0</v>
      </c>
      <c r="F28" s="31">
        <f t="shared" si="0"/>
        <v>0</v>
      </c>
      <c r="G28" s="15"/>
      <c r="H28" s="32">
        <f t="shared" si="1"/>
        <v>0</v>
      </c>
      <c r="I28" s="2"/>
      <c r="J28" s="2"/>
    </row>
    <row r="29" spans="1:10">
      <c r="A29" s="33"/>
      <c r="B29" s="35"/>
      <c r="C29" s="1"/>
      <c r="D29" s="1"/>
      <c r="E29" s="1"/>
      <c r="F29" s="3">
        <f>SUM(F6:F28)</f>
        <v>0</v>
      </c>
      <c r="G29" s="1"/>
      <c r="H29" s="34">
        <f>SUM(H6:H28)</f>
        <v>0</v>
      </c>
      <c r="I29" s="1"/>
      <c r="J29" s="1"/>
    </row>
  </sheetData>
  <mergeCells count="2">
    <mergeCell ref="A1:J2"/>
    <mergeCell ref="A26:B26"/>
  </mergeCells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16b2258f-3676-449a-9218-817a22e44788}" enabled="1" method="Standard" siteId="{e8d897a8-f400-4625-858a-6f3ae627542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Stabilizator wewnętrzny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Bębnowicz</dc:creator>
  <cp:lastModifiedBy>Katarzyna Bębnowicz</cp:lastModifiedBy>
  <cp:lastPrinted>2024-05-15T09:10:44Z</cp:lastPrinted>
  <dcterms:created xsi:type="dcterms:W3CDTF">2019-03-22T08:07:16Z</dcterms:created>
  <dcterms:modified xsi:type="dcterms:W3CDTF">2024-06-03T08:02:26Z</dcterms:modified>
</cp:coreProperties>
</file>