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D\!!!!!!!!!!SWZ\SWZ 2024\ZIELONA GÓRA\09.09.2024 hd\03.oferta\"/>
    </mc:Choice>
  </mc:AlternateContent>
  <xr:revisionPtr revIDLastSave="0" documentId="8_{848ECB2F-04F2-4811-BB66-75626A4A95B9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6" sheetId="1" r:id="rId1"/>
  </sheets>
  <definedNames>
    <definedName name="_xlnm.Print_Area" localSheetId="0">'6'!$A$1:$J$9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7" i="1" l="1"/>
  <c r="I8" i="1" s="1"/>
  <c r="H7" i="1"/>
  <c r="F7" i="1"/>
  <c r="F8" i="1" s="1"/>
</calcChain>
</file>

<file path=xl/sharedStrings.xml><?xml version="1.0" encoding="utf-8"?>
<sst xmlns="http://schemas.openxmlformats.org/spreadsheetml/2006/main" count="22" uniqueCount="21">
  <si>
    <t>Lp.</t>
  </si>
  <si>
    <t>Przedmiot zamówienia</t>
  </si>
  <si>
    <t>Jedn. miary</t>
  </si>
  <si>
    <t>Ilość</t>
  </si>
  <si>
    <t>Cena jednostkowa netto</t>
  </si>
  <si>
    <t>Wartość netto</t>
  </si>
  <si>
    <t>Stawka VAT
%</t>
  </si>
  <si>
    <t>Cena jednostkowa brutto</t>
  </si>
  <si>
    <t>Wartość
brutto</t>
  </si>
  <si>
    <t>PRODUCENT/ Nazwa własna lub inne określenie identyfikujące wyrób w sposób jednoznaczny, np. numer katalogowy</t>
  </si>
  <si>
    <t>6=4x5</t>
  </si>
  <si>
    <t>8=9/4</t>
  </si>
  <si>
    <t>9= 6+7</t>
  </si>
  <si>
    <t>RAZEM :</t>
  </si>
  <si>
    <t xml:space="preserve"> Formularz cenowo- techniczny  zadania nr 6</t>
  </si>
  <si>
    <t xml:space="preserve">
zestaw
</t>
  </si>
  <si>
    <r>
      <rPr>
        <b/>
        <sz val="10"/>
        <color rgb="FF000000"/>
        <rFont val="Calibri"/>
        <family val="2"/>
        <charset val="238"/>
        <scheme val="minor"/>
      </rPr>
      <t xml:space="preserve">Zestaw do plazmaferezy dla dorosłych MPS </t>
    </r>
    <r>
      <rPr>
        <sz val="10"/>
        <color rgb="FF000000"/>
        <rFont val="Calibri"/>
        <family val="2"/>
        <charset val="238"/>
        <scheme val="minor"/>
      </rPr>
      <t xml:space="preserve">składający się z jałowych, pakowanych osobno następujących elementów:
- plazmafiltra z polisulfonową błoną półprzepuszczal-ną o powierzchni dyfuzyjnej 0,6 m2;
- kasety integrującej dreny krwi z drenem filtracyjnym wraz z akcesoriami do wypełniania i płukania układu;
- drenu substytucyjnego osocza, z czterema przyłą-czami wlotowymi typu Luer połączonymi z igłami typu Spike z napowietrzaczem, dwoma zbiornikami pod-grzewacza, zaworem zwrotnym i przyłączem wyloto-wym typu Luer  </t>
    </r>
  </si>
  <si>
    <t xml:space="preserve"> Załącznik nr 7 do SWZ</t>
  </si>
  <si>
    <t>Załącznik nr 1 do umowy</t>
  </si>
  <si>
    <t xml:space="preserve">Fresenius Medical Care/
multiFiltrate - KIT 16 MPS P2dry [F00000215] lub 
multiFiltrate-PRO Kit TPE P2dry [F00006443]
</t>
  </si>
  <si>
    <r>
      <t xml:space="preserve">
1.</t>
    </r>
    <r>
      <rPr>
        <sz val="10"/>
        <rFont val="Calibri"/>
        <family val="2"/>
        <charset val="238"/>
        <scheme val="minor"/>
      </rPr>
      <t xml:space="preserve"> Przedmiotem zamówienia są sukcesywne dostawy</t>
    </r>
    <r>
      <rPr>
        <b/>
        <sz val="10"/>
        <rFont val="Calibri"/>
        <family val="2"/>
        <charset val="238"/>
        <scheme val="minor"/>
      </rPr>
      <t xml:space="preserve"> zestawów do plazmaferezy dla dorosłych MPS do posiadanego przez Zamawiającego aparatu do terapii nerkozastępczych Mutlifiltrate Basic</t>
    </r>
    <r>
      <rPr>
        <sz val="10"/>
        <rFont val="Calibri"/>
        <family val="2"/>
        <charset val="238"/>
        <scheme val="minor"/>
      </rPr>
      <t xml:space="preserve">, zwanych dalej wyrobami.
</t>
    </r>
    <r>
      <rPr>
        <sz val="10"/>
        <color rgb="FF000000"/>
        <rFont val="Calibri"/>
        <family val="2"/>
        <charset val="238"/>
        <scheme val="minor"/>
      </rPr>
      <t xml:space="preserve">2.Wykonawca gwarantuje , że wszystkie wyroby objęte zamówieniem  spełniać   będą    wszystkie -  wskazane   w niniejszym   załączniku-wymagania  eksploatacyjno-techniczne i jakościowe.
</t>
    </r>
    <r>
      <rPr>
        <b/>
        <sz val="10"/>
        <color rgb="FF000000"/>
        <rFont val="Calibri"/>
        <family val="2"/>
        <charset val="238"/>
        <scheme val="minor"/>
      </rPr>
      <t>3. Wykonawca oświadcza, że zaoferowane wyroby będące przedmiotem zamówienia są kompatybilne z posiadanym przez zamawiającego aparatem do terapii nerkozastępczych Multifiltrate Basic</t>
    </r>
    <r>
      <rPr>
        <sz val="10"/>
        <color rgb="FF000000"/>
        <rFont val="Calibri"/>
        <family val="2"/>
        <charset val="238"/>
        <scheme val="minor"/>
      </rPr>
      <t xml:space="preserve">
4.Dostarczane zamawiającemu poszczególne wyroby powinny znajdować się w trwałych- odpornych na uszkodzenia mechaniczne  oraz     zabezpieczonych przed działaniem szkodliwych odczynników zewnętrznych – opakowaniach ( jednostkowych , zbiorczych ) , na których umieszczona będzie informacja w języku polskim, zawierająca co najmniej następujące dane :
- nazwa wyrobu, nazwa producenta,
- kod partii lub serii wyrobu,
- oznaczenie daty, przed upływem której wyrób może być używany bezpiecznie , wyrażonej w latach i miesiącach,
- oznakowanie CE,
- inne oznaczenia i informacje wymagane na podstawie odrębnych przepisów
                                Uwaga: Okres ważności wyrobów powinien wynosić minimum 12 miesiące  od dnia dostawy do siedziby zamawiającego.
5.Wykonawca oświadcza , że dostarczone zamawiającemu wyroby spełniać będą właściwe, ustalone w obowiązujących przepisach prawa wymagania odnośnie dopuszczenia do użytkowania przedmiotowych wyrobów w polskich zakładach opieki zdrowotnej.
6.Wykonawca zapewnia , że na potwierdzenie stanu faktycznego , o którym mowa w pkt. 2 i 4 posiada stosowne dokumenty, które zostaną niezwłocznie przekazane zamawiającemu, na jego pisemny wiosek na etapie realizacji zamówienia.
7. Poszczególne dostawy częściowe wyrobów będą realizowane w terminie do 5 dni roboczych od daty złożenia zamówienia za pośrednictwem faksu na nr 61/839 26 57  lub poczty elektronicznej na adres e-mail: zamowienia.pl@freseniusmedicalcare.om 
</t>
    </r>
    <r>
      <rPr>
        <sz val="10"/>
        <rFont val="Calibri"/>
        <family val="2"/>
        <charset val="238"/>
        <scheme val="minor"/>
      </rPr>
      <t xml:space="preserve">8. Dopuszcza się składania ofert na asortyment w innych opakowaniach jednostkowych z przeliczeniem oferowanych ilości do wartości sumarycznej wymaganej przez Zamawiającego, 
w zaokrągleniu do pełnego opakowania w górę.
</t>
    </r>
    <r>
      <rPr>
        <sz val="10"/>
        <color rgb="FF000000"/>
        <rFont val="Calibri"/>
        <family val="2"/>
        <charset val="238"/>
        <scheme val="minor"/>
      </rPr>
      <t xml:space="preserve">9. Wykonawca oferuje realizację niniejszego zadania zgodnie z  następującą kalkulacją: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</si>
</sst>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[$€-407];[Red]\-#,##0.00\ [$€-407]"/>
  </numFmts>
  <fonts count="8" x14ac:knownFonts="1">
    <font>
      <sz val="10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u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>
      <alignment horizontal="center" textRotation="90"/>
    </xf>
    <xf numFmtId="0" fontId="2" fillId="0" borderId="0" applyBorder="0" applyProtection="0"/>
    <xf numFmtId="164" fontId="3" fillId="0" borderId="0" applyBorder="0" applyProtection="0"/>
  </cellStyleXfs>
  <cellXfs count="25">
    <xf numFmtId="0" fontId="0" fillId="0" borderId="0" xfId="0"/>
    <xf numFmtId="0" fontId="4" fillId="0" borderId="0" xfId="0" applyFont="1"/>
    <xf numFmtId="1" fontId="7" fillId="0" borderId="1" xfId="0" applyNumberFormat="1" applyFont="1" applyBorder="1" applyAlignment="1">
      <alignment horizontal="center" vertical="center" shrinkToFit="1"/>
    </xf>
    <xf numFmtId="1" fontId="7" fillId="0" borderId="2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6" fillId="0" borderId="0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0" xfId="0" applyFont="1" applyBorder="1"/>
    <xf numFmtId="0" fontId="7" fillId="0" borderId="0" xfId="0" applyFont="1"/>
    <xf numFmtId="0" fontId="5" fillId="0" borderId="0" xfId="0" applyFont="1"/>
    <xf numFmtId="44" fontId="5" fillId="0" borderId="2" xfId="0" applyNumberFormat="1" applyFont="1" applyBorder="1" applyAlignment="1">
      <alignment horizontal="center" vertical="center" wrapText="1"/>
    </xf>
    <xf numFmtId="44" fontId="5" fillId="0" borderId="1" xfId="0" applyNumberFormat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/>
    </xf>
    <xf numFmtId="44" fontId="7" fillId="0" borderId="3" xfId="0" applyNumberFormat="1" applyFont="1" applyBorder="1" applyAlignment="1">
      <alignment horizontal="center" vertical="center" wrapText="1"/>
    </xf>
    <xf numFmtId="44" fontId="6" fillId="0" borderId="3" xfId="0" applyNumberFormat="1" applyFont="1" applyBorder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</cellXfs>
  <cellStyles count="4">
    <cellStyle name="Nagłówek1" xfId="1" xr:uid="{00000000-0005-0000-0000-000006000000}"/>
    <cellStyle name="Normalny" xfId="0" builtinId="0"/>
    <cellStyle name="Normalny 2" xfId="2" xr:uid="{00000000-0005-0000-0000-000007000000}"/>
    <cellStyle name="Wynik2" xfId="3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view="pageBreakPreview" topLeftCell="A7" zoomScale="145" zoomScaleNormal="100" zoomScaleSheetLayoutView="145" zoomScalePageLayoutView="110" workbookViewId="0">
      <selection activeCell="A4" sqref="A4:J4"/>
    </sheetView>
  </sheetViews>
  <sheetFormatPr defaultColWidth="11.7109375" defaultRowHeight="12.75" x14ac:dyDescent="0.2"/>
  <cols>
    <col min="1" max="1" width="5" style="1" customWidth="1"/>
    <col min="2" max="2" width="58" style="1" customWidth="1"/>
    <col min="3" max="3" width="8" style="1" customWidth="1"/>
    <col min="4" max="4" width="7" style="1" customWidth="1"/>
    <col min="5" max="5" width="11" style="1" customWidth="1"/>
    <col min="6" max="6" width="14.140625" style="1" customWidth="1"/>
    <col min="7" max="7" width="7.42578125" style="1" customWidth="1"/>
    <col min="8" max="8" width="11" style="1" customWidth="1"/>
    <col min="9" max="9" width="13.5703125" style="1" customWidth="1"/>
    <col min="10" max="10" width="22.7109375" style="1" customWidth="1"/>
    <col min="11" max="16384" width="11.7109375" style="1"/>
  </cols>
  <sheetData>
    <row r="1" spans="1:10" x14ac:dyDescent="0.2">
      <c r="A1" s="22" t="s">
        <v>17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2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x14ac:dyDescent="0.2">
      <c r="A3" s="23" t="s">
        <v>14</v>
      </c>
      <c r="B3" s="23"/>
      <c r="C3" s="23"/>
      <c r="D3" s="23"/>
      <c r="E3" s="23"/>
      <c r="F3" s="23"/>
      <c r="G3" s="23"/>
      <c r="H3" s="23"/>
      <c r="I3" s="23"/>
      <c r="J3" s="23"/>
    </row>
    <row r="4" spans="1:10" ht="300.75" customHeight="1" x14ac:dyDescent="0.2">
      <c r="A4" s="24" t="s">
        <v>20</v>
      </c>
      <c r="B4" s="24"/>
      <c r="C4" s="24"/>
      <c r="D4" s="24"/>
      <c r="E4" s="24"/>
      <c r="F4" s="24"/>
      <c r="G4" s="24"/>
      <c r="H4" s="24"/>
      <c r="I4" s="24"/>
      <c r="J4" s="24"/>
    </row>
    <row r="5" spans="1:10" ht="68.25" customHeight="1" x14ac:dyDescent="0.2">
      <c r="A5" s="12" t="s">
        <v>0</v>
      </c>
      <c r="B5" s="12" t="s">
        <v>1</v>
      </c>
      <c r="C5" s="12" t="s">
        <v>2</v>
      </c>
      <c r="D5" s="12" t="s">
        <v>3</v>
      </c>
      <c r="E5" s="12" t="s">
        <v>4</v>
      </c>
      <c r="F5" s="12" t="s">
        <v>5</v>
      </c>
      <c r="G5" s="12" t="s">
        <v>6</v>
      </c>
      <c r="H5" s="12" t="s">
        <v>7</v>
      </c>
      <c r="I5" s="12" t="s">
        <v>8</v>
      </c>
      <c r="J5" s="12" t="s">
        <v>9</v>
      </c>
    </row>
    <row r="6" spans="1:10" x14ac:dyDescent="0.2">
      <c r="A6" s="2">
        <v>1</v>
      </c>
      <c r="B6" s="2">
        <v>2</v>
      </c>
      <c r="C6" s="3">
        <v>3</v>
      </c>
      <c r="D6" s="3">
        <v>4</v>
      </c>
      <c r="E6" s="3">
        <v>5</v>
      </c>
      <c r="F6" s="3" t="s">
        <v>10</v>
      </c>
      <c r="G6" s="3">
        <v>7</v>
      </c>
      <c r="H6" s="3" t="s">
        <v>11</v>
      </c>
      <c r="I6" s="3" t="s">
        <v>12</v>
      </c>
      <c r="J6" s="3">
        <v>10</v>
      </c>
    </row>
    <row r="7" spans="1:10" ht="132" customHeight="1" x14ac:dyDescent="0.2">
      <c r="A7" s="4">
        <v>1</v>
      </c>
      <c r="B7" s="13" t="s">
        <v>16</v>
      </c>
      <c r="C7" s="5" t="s">
        <v>15</v>
      </c>
      <c r="D7" s="6">
        <v>150</v>
      </c>
      <c r="E7" s="17">
        <v>800</v>
      </c>
      <c r="F7" s="18">
        <f>D7*E7</f>
        <v>120000</v>
      </c>
      <c r="G7" s="7">
        <v>0.08</v>
      </c>
      <c r="H7" s="17">
        <f>E7*G7+E7</f>
        <v>864</v>
      </c>
      <c r="I7" s="18">
        <f>D7*H7</f>
        <v>129600</v>
      </c>
      <c r="J7" s="8" t="s">
        <v>19</v>
      </c>
    </row>
    <row r="8" spans="1:10" x14ac:dyDescent="0.2">
      <c r="A8" s="9"/>
      <c r="B8" s="14"/>
      <c r="C8" s="9"/>
      <c r="D8" s="9"/>
      <c r="E8" s="19" t="s">
        <v>13</v>
      </c>
      <c r="F8" s="20">
        <f>F7</f>
        <v>120000</v>
      </c>
      <c r="G8" s="10"/>
      <c r="H8" s="19" t="s">
        <v>13</v>
      </c>
      <c r="I8" s="21">
        <f>I7</f>
        <v>129600</v>
      </c>
      <c r="J8" s="11"/>
    </row>
    <row r="9" spans="1:10" x14ac:dyDescent="0.2">
      <c r="B9" s="15"/>
    </row>
    <row r="10" spans="1:10" x14ac:dyDescent="0.2">
      <c r="B10" s="16"/>
    </row>
    <row r="11" spans="1:10" x14ac:dyDescent="0.2">
      <c r="B11" s="16"/>
    </row>
    <row r="12" spans="1:10" x14ac:dyDescent="0.2">
      <c r="B12" s="16"/>
    </row>
  </sheetData>
  <mergeCells count="4">
    <mergeCell ref="A1:J1"/>
    <mergeCell ref="A2:J2"/>
    <mergeCell ref="A3:J3"/>
    <mergeCell ref="A4:J4"/>
  </mergeCells>
  <printOptions horizontalCentered="1"/>
  <pageMargins left="0.11811023622047245" right="0.11811023622047245" top="0.15748031496062992" bottom="0.35433070866141736" header="0.51181102362204722" footer="0.51181102362204722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10916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6</vt:lpstr>
      <vt:lpstr>'6'!Obszar_wydruku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Michalska</dc:creator>
  <dc:description/>
  <cp:lastModifiedBy>Justyna Rozwadowska</cp:lastModifiedBy>
  <cp:revision>75</cp:revision>
  <cp:lastPrinted>2024-09-06T09:18:43Z</cp:lastPrinted>
  <dcterms:created xsi:type="dcterms:W3CDTF">2009-04-16T11:32:48Z</dcterms:created>
  <dcterms:modified xsi:type="dcterms:W3CDTF">2024-09-06T09:19:01Z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Info 1">
    <vt:lpwstr/>
  </property>
  <property fmtid="{D5CDD505-2E9C-101B-9397-08002B2CF9AE}" pid="4" name="Info 2">
    <vt:lpwstr/>
  </property>
  <property fmtid="{D5CDD505-2E9C-101B-9397-08002B2CF9AE}" pid="5" name="Info 3">
    <vt:lpwstr/>
  </property>
  <property fmtid="{D5CDD505-2E9C-101B-9397-08002B2CF9AE}" pid="6" name="Info 4">
    <vt:lpwstr/>
  </property>
  <property fmtid="{D5CDD505-2E9C-101B-9397-08002B2CF9AE}" pid="7" name="LinksUpToDate">
    <vt:bool>false</vt:bool>
  </property>
  <property fmtid="{D5CDD505-2E9C-101B-9397-08002B2CF9AE}" pid="8" name="ScaleCrop">
    <vt:bool>false</vt:bool>
  </property>
  <property fmtid="{D5CDD505-2E9C-101B-9397-08002B2CF9AE}" pid="9" name="ShareDoc">
    <vt:bool>false</vt:bool>
  </property>
</Properties>
</file>