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Anka M\NZ.261.31.2023 - U - jedn. (17)\SWZ\"/>
    </mc:Choice>
  </mc:AlternateContent>
  <xr:revisionPtr revIDLastSave="0" documentId="13_ncr:1_{B085E935-9A8B-405E-9ECF-B0E5BE0B1A8E}" xr6:coauthVersionLast="47" xr6:coauthVersionMax="47" xr10:uidLastSave="{00000000-0000-0000-0000-000000000000}"/>
  <bookViews>
    <workbookView xWindow="150" yWindow="120" windowWidth="14400" windowHeight="15585" tabRatio="500" xr2:uid="{00000000-000D-0000-FFFF-FFFF00000000}"/>
  </bookViews>
  <sheets>
    <sheet name="Zad.16" sheetId="1" r:id="rId1"/>
  </sheets>
  <calcPr calcId="19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8" i="1" l="1"/>
  <c r="F9" i="1" s="1"/>
  <c r="I8" i="1" l="1"/>
  <c r="H8" i="1" l="1"/>
  <c r="I9" i="1"/>
</calcChain>
</file>

<file path=xl/sharedStrings.xml><?xml version="1.0" encoding="utf-8"?>
<sst xmlns="http://schemas.openxmlformats.org/spreadsheetml/2006/main" count="20" uniqueCount="20">
  <si>
    <t xml:space="preserve"> Formularz cenowo- techniczny  zadania nr 16</t>
  </si>
  <si>
    <t>Lp.</t>
  </si>
  <si>
    <t>Przedmiot zamówienia</t>
  </si>
  <si>
    <t>Ilość</t>
  </si>
  <si>
    <t>Cena jednostkowa netto</t>
  </si>
  <si>
    <t>Wartość netto</t>
  </si>
  <si>
    <t>Stawka VAT
%</t>
  </si>
  <si>
    <t>Cena jednostkowa brutto</t>
  </si>
  <si>
    <t>Wartość
brutto</t>
  </si>
  <si>
    <t>PRODUCENT/ Nazwa własna lub inne określenie identyfikujące wyrób w sposób jednoznaczny, np. numer katalogowy</t>
  </si>
  <si>
    <t>6=4x5</t>
  </si>
  <si>
    <t>8=9/4</t>
  </si>
  <si>
    <t>9= 6+7</t>
  </si>
  <si>
    <t xml:space="preserve">
Szt
</t>
  </si>
  <si>
    <t>RAZEM :</t>
  </si>
  <si>
    <t>Jm.</t>
  </si>
  <si>
    <t xml:space="preserve"> Załącznik nr 17 do SWZ NZ.261.31.2023</t>
  </si>
  <si>
    <t>Załącznik nr 1 do umowy nr NZ.261.31.16.2023</t>
  </si>
  <si>
    <r>
      <rPr>
        <sz val="10"/>
        <rFont val="Arial"/>
        <family val="2"/>
        <charset val="238"/>
      </rPr>
      <t>1. Przedmiotem zamówienia są sukcesywne dostawy</t>
    </r>
    <r>
      <rPr>
        <b/>
        <sz val="10"/>
        <rFont val="Arial"/>
        <family val="2"/>
        <charset val="238"/>
      </rPr>
      <t xml:space="preserve"> igieł do biopsji szpiku kostnego mostka i talerza biodrowego,</t>
    </r>
    <r>
      <rPr>
        <sz val="10"/>
        <rFont val="Arial"/>
        <family val="2"/>
        <charset val="238"/>
      </rPr>
      <t xml:space="preserve"> zwanych dalej wyrobami.
2.Wykonawca gwarantuje, że wszystkie wyroby objęte zamówieniem  spełniać będą wszystkie -  wskazane w niniejszym  załączniku-wymagania  eksploatacyjno-techniczne i jakościowe.
3.Dostarczane zamawiającemu poszczególne wyroby powinny znajdować się w trwałych- odpornych na uszkodzenia mechaniczne  oraz     zabezpieczonych przed działaniem szkodliwych odczynników zewnętrznych – opakowaniach (jednostkowych, zbiorczych), na których umieszczona będzie informacja w języku polskim, zawierająca co najmniej następujące dane :
- nazwa wyrobu, nazwa producenta,
- kod partii lub serii wyrobu,
- oznaczenie daty, przed upływem której wyrób może być używany bezpiecznie , wyrażonej w latach i miesiącach,
- oznakowanie CE,
- inne oznaczenia i informacje wymagane na podstawie odrębnych przepisów
     Uwaga: Okres ważności wyrobów powinien wynosić minimum 12 miesiące  od dnia dostawy do siedziby zamawiającego.
4.Wykonawca oświadcza , że dostarczone zamawiającemu wyroby spełniać będą właściwe, ustalone w obowiązujących przepisach prawa wymagania odnośnie dopuszczenia do użytkowania przedmiotowych wyrobów w polskich zakładach opieki zdrowotnej.
5.Wykonawca zapewnia , że na potwierdzenie stanu faktycznego , o którym mowa w pkt. 2 i 4 posiada stosowne dokumenty, które zostaną niezwłocznie przekazane zamawiającemu, na jego pisemny wiosek na etapie realizacji zamówienia.
6. Poszczególne dostawy częściowe wyrobów będą realizowane w terminie do </t>
    </r>
    <r>
      <rPr>
        <b/>
        <sz val="10"/>
        <rFont val="Arial"/>
        <family val="2"/>
        <charset val="238"/>
      </rPr>
      <t>….* dni roboczych</t>
    </r>
    <r>
      <rPr>
        <sz val="10"/>
        <rFont val="Arial"/>
        <family val="2"/>
        <charset val="238"/>
      </rPr>
      <t xml:space="preserve"> od daty złożenia zamówienia za pośrednictwem faksu na nr </t>
    </r>
    <r>
      <rPr>
        <b/>
        <sz val="10"/>
        <rFont val="Arial"/>
        <family val="2"/>
        <charset val="238"/>
      </rPr>
      <t>………*</t>
    </r>
    <r>
      <rPr>
        <sz val="10"/>
        <rFont val="Arial"/>
        <family val="2"/>
        <charset val="238"/>
      </rPr>
      <t xml:space="preserve">  lub poczty elektronicznej na adres e-mail: </t>
    </r>
    <r>
      <rPr>
        <b/>
        <sz val="10"/>
        <rFont val="Arial"/>
        <family val="2"/>
        <charset val="238"/>
      </rPr>
      <t>…………….*</t>
    </r>
    <r>
      <rPr>
        <sz val="10"/>
        <rFont val="Arial"/>
        <family val="2"/>
        <charset val="238"/>
      </rPr>
      <t xml:space="preserve">
7. Dopuszcza się składania ofert na asortyment w innych opakowaniach jednostkowych z przeliczeniem oferowanych ilości do wartości sumarycznej wymaganej przez Zamawiającego, w zaokrągleniu do pełnego opakowania w górę.
8. Wykonawca oferuje realizację niniejszego zadania zgodnie z następującą kalkulacją:
</t>
    </r>
    <r>
      <rPr>
        <b/>
        <sz val="10"/>
        <rFont val="Arial"/>
        <family val="2"/>
        <charset val="238"/>
      </rPr>
      <t>*Wypełnia Wykonawca</t>
    </r>
  </si>
  <si>
    <r>
      <t xml:space="preserve">Igły sterylne jednokrotnego użytku do biopsji szpiku kostnego mostka i talerza biodrowego:
- długość igły 30-50 mm,
- średnica 14-18 G,
- wygodny zdejmowalny ergonomiczny </t>
    </r>
    <r>
      <rPr>
        <sz val="10"/>
        <rFont val="Arial"/>
        <family val="2"/>
        <charset val="238"/>
      </rPr>
      <t>uchwyt typu poprzecznego (typ T),
- metalowe lub z twardego tworzywa sztucznego
- zakres regulacji igły od 30 do 50 mm,
- zdejmowalny pierścieniowy ogranicznik głębokości punkcji,
-długość całkowita po zdjęciu ogranicznika 70 mm -</t>
    </r>
    <r>
      <rPr>
        <sz val="10"/>
        <rFont val="Arial"/>
        <family val="2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</si>
</sst>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\ [$€-407];[Red]\-#,##0.00\ [$€-407]"/>
    <numFmt numFmtId="165" formatCode="#,##0&quot;     &quot;;\-#,##0&quot;     &quot;"/>
  </numFmts>
  <fonts count="8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6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u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</borders>
  <cellStyleXfs count="4">
    <xf numFmtId="0" fontId="0" fillId="0" borderId="0"/>
    <xf numFmtId="0" fontId="2" fillId="0" borderId="0" applyBorder="0" applyProtection="0">
      <alignment horizontal="center" textRotation="90"/>
    </xf>
    <xf numFmtId="0" fontId="3" fillId="0" borderId="0" applyBorder="0" applyProtection="0"/>
    <xf numFmtId="164" fontId="4" fillId="0" borderId="0" applyBorder="0" applyProtection="0"/>
  </cellStyleXfs>
  <cellXfs count="20">
    <xf numFmtId="0" fontId="0" fillId="0" borderId="0" xfId="0"/>
    <xf numFmtId="0" fontId="5" fillId="0" borderId="0" xfId="0" applyFont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top" wrapText="1"/>
    </xf>
    <xf numFmtId="165" fontId="0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2" fontId="0" fillId="3" borderId="1" xfId="0" applyNumberFormat="1" applyFont="1" applyFill="1" applyBorder="1" applyAlignment="1">
      <alignment horizontal="center" vertical="center" wrapText="1"/>
    </xf>
    <xf numFmtId="9" fontId="0" fillId="3" borderId="1" xfId="0" applyNumberFormat="1" applyFont="1" applyFill="1" applyBorder="1" applyAlignment="1">
      <alignment horizontal="center" vertical="center" wrapText="1"/>
    </xf>
    <xf numFmtId="44" fontId="0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/>
    </xf>
    <xf numFmtId="44" fontId="6" fillId="0" borderId="0" xfId="0" applyNumberFormat="1" applyFont="1" applyAlignment="1">
      <alignment horizontal="center"/>
    </xf>
  </cellXfs>
  <cellStyles count="4">
    <cellStyle name="Nagłówek1" xfId="1" xr:uid="{00000000-0005-0000-0000-000006000000}"/>
    <cellStyle name="Normalny" xfId="0" builtinId="0"/>
    <cellStyle name="Normalny 2" xfId="2" xr:uid="{00000000-0005-0000-0000-000007000000}"/>
    <cellStyle name="Wynik2" xfId="3" xr:uid="{00000000-0005-0000-0000-000008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48576"/>
  <sheetViews>
    <sheetView tabSelected="1" view="pageBreakPreview" zoomScale="89" zoomScaleNormal="100" zoomScaleSheetLayoutView="89" zoomScalePageLayoutView="110" workbookViewId="0">
      <selection activeCell="G8" sqref="G8"/>
    </sheetView>
  </sheetViews>
  <sheetFormatPr defaultColWidth="12" defaultRowHeight="12.75" x14ac:dyDescent="0.2"/>
  <cols>
    <col min="1" max="1" width="5" style="5" customWidth="1"/>
    <col min="2" max="2" width="46.7109375" style="5" bestFit="1" customWidth="1"/>
    <col min="3" max="3" width="3.7109375" style="5" customWidth="1"/>
    <col min="4" max="5" width="8.42578125" style="5" bestFit="1" customWidth="1"/>
    <col min="6" max="6" width="13.140625" style="5" bestFit="1" customWidth="1"/>
    <col min="7" max="7" width="5.28515625" style="5" bestFit="1" customWidth="1"/>
    <col min="8" max="8" width="11" style="5" customWidth="1"/>
    <col min="9" max="9" width="13.140625" style="5" bestFit="1" customWidth="1"/>
    <col min="10" max="10" width="18.85546875" style="5" customWidth="1"/>
    <col min="11" max="16384" width="12" style="5"/>
  </cols>
  <sheetData>
    <row r="1" spans="1:10" ht="15" x14ac:dyDescent="0.25">
      <c r="A1" s="1" t="s">
        <v>16</v>
      </c>
      <c r="B1" s="1"/>
      <c r="C1" s="1"/>
      <c r="D1" s="1"/>
      <c r="E1" s="1"/>
      <c r="F1" s="1"/>
      <c r="G1" s="1"/>
      <c r="H1" s="1"/>
      <c r="I1" s="1"/>
      <c r="J1" s="1"/>
    </row>
    <row r="2" spans="1:10" ht="15" x14ac:dyDescent="0.25">
      <c r="A2" s="1" t="s">
        <v>17</v>
      </c>
      <c r="B2" s="1"/>
      <c r="C2" s="1"/>
      <c r="D2" s="1"/>
      <c r="E2" s="1"/>
      <c r="F2" s="1"/>
      <c r="G2" s="1"/>
      <c r="H2" s="1"/>
      <c r="I2" s="1"/>
      <c r="J2" s="1"/>
    </row>
    <row r="3" spans="1:10" x14ac:dyDescent="0.2">
      <c r="A3" s="14" t="s">
        <v>0</v>
      </c>
      <c r="B3" s="14"/>
      <c r="C3" s="14"/>
      <c r="D3" s="14"/>
      <c r="E3" s="14"/>
      <c r="F3" s="14"/>
      <c r="G3" s="14"/>
      <c r="H3" s="14"/>
      <c r="I3" s="14"/>
      <c r="J3" s="14"/>
    </row>
    <row r="4" spans="1:10" ht="408" customHeight="1" x14ac:dyDescent="0.2">
      <c r="A4" s="6" t="s">
        <v>18</v>
      </c>
      <c r="B4" s="6"/>
      <c r="C4" s="6"/>
      <c r="D4" s="6"/>
      <c r="E4" s="6"/>
      <c r="F4" s="6"/>
      <c r="G4" s="6"/>
      <c r="H4" s="6"/>
      <c r="I4" s="6"/>
      <c r="J4" s="6"/>
    </row>
    <row r="5" spans="1:10" ht="28.5" customHeight="1" x14ac:dyDescent="0.2"/>
    <row r="6" spans="1:10" ht="87" customHeight="1" x14ac:dyDescent="0.2">
      <c r="A6" s="7" t="s">
        <v>1</v>
      </c>
      <c r="B6" s="7" t="s">
        <v>2</v>
      </c>
      <c r="C6" s="7" t="s">
        <v>15</v>
      </c>
      <c r="D6" s="7" t="s">
        <v>3</v>
      </c>
      <c r="E6" s="7" t="s">
        <v>4</v>
      </c>
      <c r="F6" s="7" t="s">
        <v>5</v>
      </c>
      <c r="G6" s="7" t="s">
        <v>6</v>
      </c>
      <c r="H6" s="7" t="s">
        <v>7</v>
      </c>
      <c r="I6" s="7" t="s">
        <v>8</v>
      </c>
      <c r="J6" s="7" t="s">
        <v>9</v>
      </c>
    </row>
    <row r="7" spans="1:10" x14ac:dyDescent="0.2">
      <c r="A7" s="8">
        <v>1</v>
      </c>
      <c r="B7" s="8">
        <v>2</v>
      </c>
      <c r="C7" s="8">
        <v>3</v>
      </c>
      <c r="D7" s="8">
        <v>4</v>
      </c>
      <c r="E7" s="8">
        <v>5</v>
      </c>
      <c r="F7" s="8" t="s">
        <v>10</v>
      </c>
      <c r="G7" s="8">
        <v>7</v>
      </c>
      <c r="H7" s="8" t="s">
        <v>11</v>
      </c>
      <c r="I7" s="8" t="s">
        <v>12</v>
      </c>
      <c r="J7" s="8">
        <v>10</v>
      </c>
    </row>
    <row r="8" spans="1:10" ht="165.75" x14ac:dyDescent="0.2">
      <c r="A8" s="9">
        <v>1</v>
      </c>
      <c r="B8" s="11" t="s">
        <v>19</v>
      </c>
      <c r="C8" s="10" t="s">
        <v>13</v>
      </c>
      <c r="D8" s="12">
        <v>1200</v>
      </c>
      <c r="E8" s="15"/>
      <c r="F8" s="17">
        <f>ROUND(E8*D8,2)</f>
        <v>0</v>
      </c>
      <c r="G8" s="16"/>
      <c r="H8" s="17">
        <f>ROUND(I8/D8,2)</f>
        <v>0</v>
      </c>
      <c r="I8" s="17">
        <f>ROUND(F8+(F8*G8),2)</f>
        <v>0</v>
      </c>
      <c r="J8" s="2"/>
    </row>
    <row r="9" spans="1:10" x14ac:dyDescent="0.2">
      <c r="B9" s="13"/>
      <c r="E9" s="3" t="s">
        <v>14</v>
      </c>
      <c r="F9" s="18">
        <f>SUM(F8)</f>
        <v>0</v>
      </c>
      <c r="G9" s="4"/>
      <c r="H9" s="19"/>
      <c r="I9" s="18">
        <f>SUM(I8)</f>
        <v>0</v>
      </c>
    </row>
    <row r="1048576" s="5" customFormat="1" x14ac:dyDescent="0.2"/>
  </sheetData>
  <mergeCells count="4">
    <mergeCell ref="A1:J1"/>
    <mergeCell ref="A2:J2"/>
    <mergeCell ref="A3:J3"/>
    <mergeCell ref="A4:J4"/>
  </mergeCells>
  <printOptions horizontalCentered="1"/>
  <pageMargins left="0.118055555555556" right="0.118055555555556" top="0.74791666666666701" bottom="0.35416666666666702" header="0.511811023622047" footer="0.511811023622047"/>
  <pageSetup paperSize="9" scale="97" orientation="landscape" horizontalDpi="300" verticalDpi="300" r:id="rId1"/>
  <rowBreaks count="1" manualBreakCount="1">
    <brk id="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11102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Zad.16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Katarzyna Michalska</dc:creator>
  <dc:description/>
  <cp:lastModifiedBy>Anna Massier</cp:lastModifiedBy>
  <cp:revision>89</cp:revision>
  <cp:lastPrinted>2023-06-26T09:37:58Z</cp:lastPrinted>
  <dcterms:created xsi:type="dcterms:W3CDTF">2009-04-16T11:32:48Z</dcterms:created>
  <dcterms:modified xsi:type="dcterms:W3CDTF">2023-07-13T10:43:19Z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Info 1">
    <vt:lpwstr/>
  </property>
  <property fmtid="{D5CDD505-2E9C-101B-9397-08002B2CF9AE}" pid="4" name="Info 2">
    <vt:lpwstr/>
  </property>
  <property fmtid="{D5CDD505-2E9C-101B-9397-08002B2CF9AE}" pid="5" name="Info 3">
    <vt:lpwstr/>
  </property>
  <property fmtid="{D5CDD505-2E9C-101B-9397-08002B2CF9AE}" pid="6" name="Info 4">
    <vt:lpwstr/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