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32E30996-71FE-4303-A878-2430A87C35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3" sheetId="2" r:id="rId1"/>
    <sheet name="Arkusz1" sheetId="1" r:id="rId2"/>
  </sheets>
  <calcPr calcId="191029"/>
</workbook>
</file>

<file path=xl/calcChain.xml><?xml version="1.0" encoding="utf-8"?>
<calcChain xmlns="http://schemas.openxmlformats.org/spreadsheetml/2006/main">
  <c r="G85" i="2" l="1"/>
  <c r="G84" i="2"/>
  <c r="G83" i="2"/>
  <c r="G81" i="2"/>
  <c r="G80" i="2"/>
  <c r="G78" i="2"/>
  <c r="G77" i="2"/>
  <c r="G76" i="2"/>
  <c r="G73" i="2"/>
  <c r="G72" i="2"/>
  <c r="G71" i="2"/>
  <c r="G69" i="2"/>
  <c r="G68" i="2"/>
  <c r="G67" i="2"/>
  <c r="G64" i="2"/>
  <c r="G63" i="2"/>
  <c r="G62" i="2"/>
  <c r="G60" i="2"/>
  <c r="G59" i="2"/>
  <c r="G58" i="2"/>
  <c r="G57" i="2"/>
  <c r="G55" i="2"/>
  <c r="G54" i="2"/>
  <c r="G53" i="2"/>
  <c r="G52" i="2"/>
  <c r="G50" i="2"/>
  <c r="G49" i="2"/>
  <c r="G48" i="2"/>
  <c r="G47" i="2"/>
  <c r="G45" i="2"/>
  <c r="G44" i="2"/>
  <c r="G43" i="2"/>
  <c r="G42" i="2"/>
  <c r="G39" i="2"/>
  <c r="G37" i="2"/>
  <c r="G36" i="2"/>
  <c r="G35" i="2"/>
  <c r="G34" i="2"/>
  <c r="G33" i="2"/>
  <c r="G32" i="2"/>
  <c r="G30" i="2"/>
  <c r="G29" i="2"/>
  <c r="G28" i="2"/>
  <c r="G26" i="2"/>
  <c r="G25" i="2"/>
  <c r="G24" i="2"/>
  <c r="G21" i="2"/>
  <c r="G20" i="2"/>
  <c r="G19" i="2"/>
  <c r="G18" i="2"/>
  <c r="G17" i="2"/>
  <c r="G16" i="2"/>
  <c r="G15" i="2"/>
  <c r="G13" i="2"/>
  <c r="G12" i="2"/>
  <c r="G11" i="2"/>
  <c r="G9" i="2"/>
  <c r="G8" i="2"/>
  <c r="G7" i="2"/>
  <c r="G86" i="2" l="1"/>
</calcChain>
</file>

<file path=xl/sharedStrings.xml><?xml version="1.0" encoding="utf-8"?>
<sst xmlns="http://schemas.openxmlformats.org/spreadsheetml/2006/main" count="166" uniqueCount="69">
  <si>
    <t>Rodzaj przesyłki</t>
  </si>
  <si>
    <t xml:space="preserve">Waga / wymiar </t>
  </si>
  <si>
    <t>Cena jednostkowa brutto za szt</t>
  </si>
  <si>
    <t>I.</t>
  </si>
  <si>
    <t>PRZESYŁKI LISTOWE NIEREJESTROWANE</t>
  </si>
  <si>
    <t>1.</t>
  </si>
  <si>
    <t>Krajowa przesyłka listowa nierejestowana (ekonomiczna)</t>
  </si>
  <si>
    <t>a)</t>
  </si>
  <si>
    <t>Format S do 500g</t>
  </si>
  <si>
    <t>b)</t>
  </si>
  <si>
    <t>Format M do 1000g</t>
  </si>
  <si>
    <t>c)</t>
  </si>
  <si>
    <t>Format L do 2000g</t>
  </si>
  <si>
    <t>2.</t>
  </si>
  <si>
    <t>Krajowa przesyłka listowa nierejestowana (priorytetowa)</t>
  </si>
  <si>
    <t>3.</t>
  </si>
  <si>
    <t>Zagraniczne przesyłki listowe nierejestrowane priorytetowe (strefa A - Europa)</t>
  </si>
  <si>
    <t>do 50g</t>
  </si>
  <si>
    <t>ponad 50g do 100g</t>
  </si>
  <si>
    <t>ponad 100g do 350</t>
  </si>
  <si>
    <t>d)</t>
  </si>
  <si>
    <t>ponad 350g do 500g</t>
  </si>
  <si>
    <t>e)</t>
  </si>
  <si>
    <t>ponad 500g do 1000g</t>
  </si>
  <si>
    <t>f)</t>
  </si>
  <si>
    <t>ponad 1000g do 2000g</t>
  </si>
  <si>
    <t>II.</t>
  </si>
  <si>
    <t>PRZESYŁKI LISTOWE REJESTROWANE</t>
  </si>
  <si>
    <t>Krajowa przesyłka listowa polecona rejestowana (ekonomiczna)</t>
  </si>
  <si>
    <t>Krajowa przesyłka listowa polecona rejestowana (priorytetowa)</t>
  </si>
  <si>
    <t xml:space="preserve">3. </t>
  </si>
  <si>
    <t>Zagraniczne przesyłki listowe polecone priorytetowe (strefa A - Europa)</t>
  </si>
  <si>
    <t>Zagraniczne przesyłki listowe polecone priorytetowe (strefa B - Europa)</t>
  </si>
  <si>
    <t xml:space="preserve">III. </t>
  </si>
  <si>
    <t>PACZKI POCZTOWE KRAJOWE</t>
  </si>
  <si>
    <t>Paczka pocztowa ekonomiczna (Gabaryt A)</t>
  </si>
  <si>
    <t>do 1kg</t>
  </si>
  <si>
    <t>ponad 1kg do 2kg</t>
  </si>
  <si>
    <t>ponad 2kg do 5kg</t>
  </si>
  <si>
    <t>ponad 5kg do 10kg</t>
  </si>
  <si>
    <t>Paczka pocztowa ekonomiczna (Gabaryt B)</t>
  </si>
  <si>
    <t>Paczka pocztowa priorytetowa (Gabaryt A)</t>
  </si>
  <si>
    <t>4.</t>
  </si>
  <si>
    <t>Paczka pocztowa priorytetowa (Gabaryt B)</t>
  </si>
  <si>
    <t xml:space="preserve">IV. </t>
  </si>
  <si>
    <t>USŁUGA "POTWIERDZENIA ODBIORU"</t>
  </si>
  <si>
    <t>Potwierdzenie odbioru przesyłki rejestrowanej w obrocie krajowym</t>
  </si>
  <si>
    <t>Usługa EPO - pakiet rozszerzony</t>
  </si>
  <si>
    <t>Potwierdzenie odbioru w obrocie zagranicznym</t>
  </si>
  <si>
    <t>V.</t>
  </si>
  <si>
    <t>USŁUGA "ZWROT PRZESYŁEK"</t>
  </si>
  <si>
    <t xml:space="preserve">1. </t>
  </si>
  <si>
    <t>Zwrot przesyłek/paczek w obrocie krajowym</t>
  </si>
  <si>
    <t>Zwrot przesyłek w obrocie zagranicznym - przesyłka polecona priorytetowa</t>
  </si>
  <si>
    <t>VI.</t>
  </si>
  <si>
    <t>Przesyłki kurierskie krajowe</t>
  </si>
  <si>
    <t>format M</t>
  </si>
  <si>
    <t>format L</t>
  </si>
  <si>
    <t>format XL</t>
  </si>
  <si>
    <t>Usługi dodatkowe:</t>
  </si>
  <si>
    <t>Doręczenie do 9:00</t>
  </si>
  <si>
    <t>Doręczenie do 12:00</t>
  </si>
  <si>
    <t>Zwrot przesyłki kurierskiej</t>
  </si>
  <si>
    <t xml:space="preserve">Zał. 1A do SWZ- formularz cenowy </t>
  </si>
  <si>
    <t xml:space="preserve">Niniejszym oświadczam, że oferuję wykonanie przedmiotu zamówienia określonego w SWZ zgodnie z jej zapisami jak i projektowanymi postanowieniami umowy: </t>
  </si>
  <si>
    <t xml:space="preserve">Łaczna cena brutto </t>
  </si>
  <si>
    <t>Szacunkowa liczba przesyłki</t>
  </si>
  <si>
    <r>
      <t xml:space="preserve">Odpowiadając na ogłoszenie o zamówieniu  w trybie podstawowym bez negocjacji o wartości zamówienia nie przekraczającej progów unijnych o jakich stanowi art. 3 ustawy Prawo zamówień publicznych na zadanie pn.: </t>
    </r>
    <r>
      <rPr>
        <b/>
        <sz val="11"/>
        <color theme="1"/>
        <rFont val="Calibri"/>
        <family val="2"/>
      </rPr>
      <t>na świadczenie usług pocztowych w roku 2024 na potrzeby Urzędu Miasta i Gminy w Pobiedziskach</t>
    </r>
    <r>
      <rPr>
        <sz val="11"/>
        <color theme="1"/>
        <rFont val="Calibri"/>
        <family val="2"/>
      </rPr>
      <t xml:space="preserve">
</t>
    </r>
  </si>
  <si>
    <t xml:space="preserve"> Pocztex usługa kurierska -  doręczenie pod adres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</si>
</sst>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left"/>
    </xf>
    <xf numFmtId="0" fontId="5" fillId="0" borderId="0" xfId="1" applyFont="1" applyAlignment="1">
      <alignment vertical="center" wrapText="1"/>
    </xf>
    <xf numFmtId="164" fontId="3" fillId="0" borderId="0" xfId="1" applyNumberFormat="1" applyFont="1" applyAlignment="1">
      <alignment wrapText="1"/>
    </xf>
    <xf numFmtId="0" fontId="3" fillId="0" borderId="0" xfId="1" applyFont="1" applyAlignment="1">
      <alignment wrapText="1"/>
    </xf>
    <xf numFmtId="0" fontId="8" fillId="0" borderId="4" xfId="1" applyFont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2" borderId="6" xfId="1" applyFont="1" applyFill="1" applyBorder="1" applyAlignment="1">
      <alignment horizontal="left"/>
    </xf>
    <xf numFmtId="0" fontId="8" fillId="2" borderId="5" xfId="1" applyFont="1" applyFill="1" applyBorder="1"/>
    <xf numFmtId="0" fontId="7" fillId="3" borderId="6" xfId="1" applyFont="1" applyFill="1" applyBorder="1" applyAlignment="1">
      <alignment horizontal="left"/>
    </xf>
    <xf numFmtId="0" fontId="7" fillId="3" borderId="5" xfId="1" applyFont="1" applyFill="1" applyBorder="1"/>
    <xf numFmtId="0" fontId="7" fillId="0" borderId="6" xfId="1" applyFont="1" applyBorder="1" applyAlignment="1">
      <alignment horizontal="left"/>
    </xf>
    <xf numFmtId="0" fontId="7" fillId="0" borderId="5" xfId="1" applyFont="1" applyBorder="1"/>
    <xf numFmtId="0" fontId="7" fillId="0" borderId="7" xfId="1" applyFont="1" applyBorder="1" applyAlignment="1">
      <alignment horizontal="right" wrapText="1"/>
    </xf>
    <xf numFmtId="0" fontId="7" fillId="0" borderId="5" xfId="1" applyFont="1" applyBorder="1" applyAlignment="1">
      <alignment wrapText="1"/>
    </xf>
    <xf numFmtId="164" fontId="7" fillId="0" borderId="5" xfId="1" applyNumberFormat="1" applyFont="1" applyBorder="1" applyAlignment="1">
      <alignment wrapText="1"/>
    </xf>
    <xf numFmtId="164" fontId="7" fillId="0" borderId="5" xfId="1" applyNumberFormat="1" applyFont="1" applyBorder="1"/>
    <xf numFmtId="0" fontId="7" fillId="0" borderId="7" xfId="1" applyFont="1" applyBorder="1"/>
    <xf numFmtId="0" fontId="7" fillId="0" borderId="5" xfId="1" applyFont="1" applyBorder="1" applyAlignment="1">
      <alignment horizontal="right" wrapText="1"/>
    </xf>
    <xf numFmtId="0" fontId="7" fillId="3" borderId="7" xfId="1" applyFont="1" applyFill="1" applyBorder="1"/>
    <xf numFmtId="0" fontId="7" fillId="0" borderId="9" xfId="1" applyFont="1" applyBorder="1" applyAlignment="1">
      <alignment horizontal="left"/>
    </xf>
    <xf numFmtId="0" fontId="7" fillId="0" borderId="0" xfId="1" applyFont="1"/>
    <xf numFmtId="0" fontId="8" fillId="2" borderId="10" xfId="1" applyFont="1" applyFill="1" applyBorder="1" applyAlignment="1">
      <alignment horizontal="left"/>
    </xf>
    <xf numFmtId="0" fontId="8" fillId="2" borderId="11" xfId="1" applyFont="1" applyFill="1" applyBorder="1"/>
    <xf numFmtId="164" fontId="7" fillId="3" borderId="5" xfId="1" applyNumberFormat="1" applyFont="1" applyFill="1" applyBorder="1"/>
    <xf numFmtId="0" fontId="8" fillId="2" borderId="7" xfId="1" applyFont="1" applyFill="1" applyBorder="1"/>
    <xf numFmtId="164" fontId="7" fillId="2" borderId="5" xfId="1" applyNumberFormat="1" applyFont="1" applyFill="1" applyBorder="1"/>
    <xf numFmtId="164" fontId="7" fillId="3" borderId="5" xfId="1" applyNumberFormat="1" applyFont="1" applyFill="1" applyBorder="1" applyAlignment="1">
      <alignment wrapText="1"/>
    </xf>
    <xf numFmtId="0" fontId="9" fillId="0" borderId="5" xfId="1" applyFont="1" applyBorder="1" applyAlignment="1">
      <alignment horizontal="right" vertical="center" wrapText="1"/>
    </xf>
    <xf numFmtId="0" fontId="9" fillId="0" borderId="5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/>
    </xf>
    <xf numFmtId="0" fontId="7" fillId="0" borderId="14" xfId="1" applyFont="1" applyBorder="1"/>
    <xf numFmtId="0" fontId="9" fillId="0" borderId="14" xfId="1" applyFont="1" applyBorder="1" applyAlignment="1">
      <alignment horizontal="right" vertical="center" wrapText="1"/>
    </xf>
    <xf numFmtId="0" fontId="7" fillId="0" borderId="0" xfId="1" applyFont="1" applyAlignment="1">
      <alignment horizontal="left"/>
    </xf>
    <xf numFmtId="0" fontId="9" fillId="0" borderId="0" xfId="1" applyFont="1" applyAlignment="1">
      <alignment vertical="center" wrapText="1"/>
    </xf>
    <xf numFmtId="164" fontId="7" fillId="0" borderId="0" xfId="1" applyNumberFormat="1" applyFont="1" applyAlignment="1">
      <alignment wrapText="1"/>
    </xf>
    <xf numFmtId="164" fontId="8" fillId="0" borderId="0" xfId="1" applyNumberFormat="1" applyFont="1"/>
    <xf numFmtId="0" fontId="8" fillId="2" borderId="7" xfId="1" applyFont="1" applyFill="1" applyBorder="1" applyAlignment="1">
      <alignment horizontal="left"/>
    </xf>
    <xf numFmtId="0" fontId="8" fillId="2" borderId="8" xfId="1" applyFont="1" applyFill="1" applyBorder="1" applyAlignment="1">
      <alignment horizontal="left"/>
    </xf>
    <xf numFmtId="0" fontId="9" fillId="0" borderId="5" xfId="1" applyFont="1" applyBorder="1" applyAlignment="1">
      <alignment horizontal="left" vertical="center" wrapText="1"/>
    </xf>
    <xf numFmtId="0" fontId="7" fillId="3" borderId="5" xfId="1" applyFont="1" applyFill="1" applyBorder="1" applyAlignment="1">
      <alignment horizontal="left"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2" borderId="7" xfId="1" applyFont="1" applyFill="1" applyBorder="1" applyAlignment="1">
      <alignment horizontal="left" wrapText="1"/>
    </xf>
    <xf numFmtId="0" fontId="8" fillId="2" borderId="8" xfId="1" applyFont="1" applyFill="1" applyBorder="1" applyAlignment="1">
      <alignment horizontal="left" wrapText="1"/>
    </xf>
    <xf numFmtId="0" fontId="7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8" fillId="2" borderId="7" xfId="1" applyFont="1" applyFill="1" applyBorder="1" applyAlignment="1">
      <alignment wrapText="1"/>
    </xf>
    <xf numFmtId="0" fontId="6" fillId="0" borderId="8" xfId="0" applyFont="1" applyBorder="1"/>
    <xf numFmtId="0" fontId="6" fillId="0" borderId="12" xfId="0" applyFont="1" applyBorder="1"/>
    <xf numFmtId="0" fontId="7" fillId="3" borderId="7" xfId="1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3" borderId="7" xfId="1" applyFont="1" applyFill="1" applyBorder="1" applyAlignment="1">
      <alignment horizontal="left" wrapText="1"/>
    </xf>
    <xf numFmtId="0" fontId="7" fillId="3" borderId="8" xfId="1" applyFont="1" applyFill="1" applyBorder="1" applyAlignment="1">
      <alignment horizontal="left" wrapText="1"/>
    </xf>
    <xf numFmtId="0" fontId="8" fillId="2" borderId="5" xfId="1" applyFont="1" applyFill="1" applyBorder="1" applyAlignment="1">
      <alignment horizontal="left" wrapText="1"/>
    </xf>
    <xf numFmtId="0" fontId="7" fillId="3" borderId="7" xfId="1" applyFont="1" applyFill="1" applyBorder="1" applyAlignment="1">
      <alignment horizontal="left" vertical="center" wrapText="1"/>
    </xf>
    <xf numFmtId="0" fontId="7" fillId="3" borderId="12" xfId="1" applyFont="1" applyFill="1" applyBorder="1" applyAlignment="1">
      <alignment horizontal="left" vertical="center" wrapText="1"/>
    </xf>
    <xf numFmtId="0" fontId="9" fillId="3" borderId="7" xfId="1" applyFont="1" applyFill="1" applyBorder="1" applyAlignment="1">
      <alignment horizontal="left" vertical="center" wrapText="1"/>
    </xf>
    <xf numFmtId="0" fontId="9" fillId="3" borderId="8" xfId="1" applyFont="1" applyFill="1" applyBorder="1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"/>
  <sheetViews>
    <sheetView tabSelected="1" topLeftCell="A55" zoomScaleNormal="100" workbookViewId="0">
      <selection activeCell="C75" sqref="C75:G75"/>
    </sheetView>
  </sheetViews>
  <sheetFormatPr defaultColWidth="8.85546875" defaultRowHeight="12.75" x14ac:dyDescent="0.2"/>
  <cols>
    <col min="1" max="1" width="3.7109375" style="3" bestFit="1" customWidth="1"/>
    <col min="2" max="2" width="3.140625" style="1" bestFit="1" customWidth="1"/>
    <col min="3" max="3" width="5" style="6" customWidth="1"/>
    <col min="4" max="4" width="31.140625" style="6" customWidth="1"/>
    <col min="5" max="5" width="21.28515625" style="5" customWidth="1"/>
    <col min="6" max="6" width="15.85546875" style="1" customWidth="1"/>
    <col min="7" max="7" width="14" style="1" customWidth="1"/>
    <col min="8" max="16384" width="8.85546875" style="1"/>
  </cols>
  <sheetData>
    <row r="1" spans="1:7" ht="15.75" x14ac:dyDescent="0.25">
      <c r="A1" s="51" t="s">
        <v>63</v>
      </c>
      <c r="B1" s="52"/>
      <c r="C1" s="52"/>
      <c r="D1" s="52"/>
      <c r="E1" s="52"/>
      <c r="F1" s="52"/>
      <c r="G1" s="52"/>
    </row>
    <row r="2" spans="1:7" ht="97.5" customHeight="1" x14ac:dyDescent="0.25">
      <c r="A2" s="49" t="s">
        <v>67</v>
      </c>
      <c r="B2" s="50"/>
      <c r="C2" s="50"/>
      <c r="D2" s="50"/>
      <c r="E2" s="50"/>
      <c r="F2" s="50"/>
      <c r="G2" s="50"/>
    </row>
    <row r="3" spans="1:7" ht="54.75" customHeight="1" thickBot="1" x14ac:dyDescent="0.3">
      <c r="A3" s="49" t="s">
        <v>64</v>
      </c>
      <c r="B3" s="50"/>
      <c r="C3" s="50"/>
      <c r="D3" s="50"/>
      <c r="E3" s="50"/>
      <c r="F3" s="50"/>
      <c r="G3" s="50"/>
    </row>
    <row r="4" spans="1:7" s="2" customFormat="1" ht="45.75" customHeight="1" x14ac:dyDescent="0.2">
      <c r="A4" s="44" t="s">
        <v>0</v>
      </c>
      <c r="B4" s="45"/>
      <c r="C4" s="46"/>
      <c r="D4" s="7" t="s">
        <v>1</v>
      </c>
      <c r="E4" s="8" t="s">
        <v>2</v>
      </c>
      <c r="F4" s="9" t="s">
        <v>66</v>
      </c>
      <c r="G4" s="9" t="s">
        <v>65</v>
      </c>
    </row>
    <row r="5" spans="1:7" s="2" customFormat="1" ht="15" x14ac:dyDescent="0.25">
      <c r="A5" s="10" t="s">
        <v>3</v>
      </c>
      <c r="B5" s="11"/>
      <c r="C5" s="47" t="s">
        <v>4</v>
      </c>
      <c r="D5" s="48"/>
      <c r="E5" s="48"/>
      <c r="F5" s="11"/>
      <c r="G5" s="11"/>
    </row>
    <row r="6" spans="1:7" ht="15" x14ac:dyDescent="0.25">
      <c r="A6" s="12"/>
      <c r="B6" s="13" t="s">
        <v>5</v>
      </c>
      <c r="C6" s="58" t="s">
        <v>6</v>
      </c>
      <c r="D6" s="59"/>
      <c r="E6" s="59"/>
      <c r="F6" s="54"/>
      <c r="G6" s="55"/>
    </row>
    <row r="7" spans="1:7" ht="15" x14ac:dyDescent="0.25">
      <c r="A7" s="14"/>
      <c r="B7" s="15"/>
      <c r="C7" s="16" t="s">
        <v>7</v>
      </c>
      <c r="D7" s="17" t="s">
        <v>8</v>
      </c>
      <c r="E7" s="18"/>
      <c r="F7" s="15">
        <v>2000</v>
      </c>
      <c r="G7" s="19">
        <f>E7*F7</f>
        <v>0</v>
      </c>
    </row>
    <row r="8" spans="1:7" ht="15" x14ac:dyDescent="0.25">
      <c r="A8" s="14"/>
      <c r="B8" s="15"/>
      <c r="C8" s="16" t="s">
        <v>9</v>
      </c>
      <c r="D8" s="17" t="s">
        <v>10</v>
      </c>
      <c r="E8" s="18"/>
      <c r="F8" s="15">
        <v>250</v>
      </c>
      <c r="G8" s="19">
        <f>E8*F8</f>
        <v>0</v>
      </c>
    </row>
    <row r="9" spans="1:7" ht="15" x14ac:dyDescent="0.25">
      <c r="A9" s="14"/>
      <c r="B9" s="15"/>
      <c r="C9" s="16" t="s">
        <v>11</v>
      </c>
      <c r="D9" s="17" t="s">
        <v>12</v>
      </c>
      <c r="E9" s="18"/>
      <c r="F9" s="15">
        <v>50</v>
      </c>
      <c r="G9" s="19">
        <f>E9*F9</f>
        <v>0</v>
      </c>
    </row>
    <row r="10" spans="1:7" ht="15" x14ac:dyDescent="0.25">
      <c r="A10" s="12"/>
      <c r="B10" s="13" t="s">
        <v>13</v>
      </c>
      <c r="C10" s="58" t="s">
        <v>14</v>
      </c>
      <c r="D10" s="59"/>
      <c r="E10" s="59"/>
      <c r="F10" s="54"/>
      <c r="G10" s="55"/>
    </row>
    <row r="11" spans="1:7" ht="15" x14ac:dyDescent="0.25">
      <c r="A11" s="14"/>
      <c r="B11" s="15"/>
      <c r="C11" s="16" t="s">
        <v>7</v>
      </c>
      <c r="D11" s="17" t="s">
        <v>8</v>
      </c>
      <c r="E11" s="18"/>
      <c r="F11" s="15">
        <v>70</v>
      </c>
      <c r="G11" s="19">
        <f>E11*F11</f>
        <v>0</v>
      </c>
    </row>
    <row r="12" spans="1:7" ht="15" x14ac:dyDescent="0.25">
      <c r="A12" s="14"/>
      <c r="B12" s="15"/>
      <c r="C12" s="16" t="s">
        <v>9</v>
      </c>
      <c r="D12" s="17" t="s">
        <v>10</v>
      </c>
      <c r="E12" s="18"/>
      <c r="F12" s="15">
        <v>30</v>
      </c>
      <c r="G12" s="19">
        <f>E12*F12</f>
        <v>0</v>
      </c>
    </row>
    <row r="13" spans="1:7" ht="15" x14ac:dyDescent="0.25">
      <c r="A13" s="14"/>
      <c r="B13" s="20"/>
      <c r="C13" s="21" t="s">
        <v>11</v>
      </c>
      <c r="D13" s="17" t="s">
        <v>12</v>
      </c>
      <c r="E13" s="18"/>
      <c r="F13" s="15">
        <v>5</v>
      </c>
      <c r="G13" s="19">
        <f>E13*F13</f>
        <v>0</v>
      </c>
    </row>
    <row r="14" spans="1:7" ht="15" x14ac:dyDescent="0.25">
      <c r="A14" s="12"/>
      <c r="B14" s="22" t="s">
        <v>15</v>
      </c>
      <c r="C14" s="58" t="s">
        <v>16</v>
      </c>
      <c r="D14" s="59"/>
      <c r="E14" s="59"/>
      <c r="F14" s="54"/>
      <c r="G14" s="55"/>
    </row>
    <row r="15" spans="1:7" ht="15" x14ac:dyDescent="0.25">
      <c r="A15" s="14"/>
      <c r="B15" s="20"/>
      <c r="C15" s="21" t="s">
        <v>7</v>
      </c>
      <c r="D15" s="17" t="s">
        <v>17</v>
      </c>
      <c r="E15" s="18"/>
      <c r="F15" s="15">
        <v>25</v>
      </c>
      <c r="G15" s="19">
        <f t="shared" ref="G15:G21" si="0">E15*F15</f>
        <v>0</v>
      </c>
    </row>
    <row r="16" spans="1:7" ht="15" x14ac:dyDescent="0.25">
      <c r="A16" s="14"/>
      <c r="B16" s="20"/>
      <c r="C16" s="21" t="s">
        <v>9</v>
      </c>
      <c r="D16" s="17" t="s">
        <v>18</v>
      </c>
      <c r="E16" s="18"/>
      <c r="F16" s="15">
        <v>5</v>
      </c>
      <c r="G16" s="19">
        <f t="shared" si="0"/>
        <v>0</v>
      </c>
    </row>
    <row r="17" spans="1:7" ht="15" x14ac:dyDescent="0.25">
      <c r="A17" s="14"/>
      <c r="B17" s="20"/>
      <c r="C17" s="21" t="s">
        <v>11</v>
      </c>
      <c r="D17" s="17" t="s">
        <v>19</v>
      </c>
      <c r="E17" s="18"/>
      <c r="F17" s="15">
        <v>5</v>
      </c>
      <c r="G17" s="19">
        <f t="shared" si="0"/>
        <v>0</v>
      </c>
    </row>
    <row r="18" spans="1:7" ht="15" x14ac:dyDescent="0.25">
      <c r="A18" s="14"/>
      <c r="B18" s="20"/>
      <c r="C18" s="21" t="s">
        <v>20</v>
      </c>
      <c r="D18" s="17" t="s">
        <v>21</v>
      </c>
      <c r="E18" s="18"/>
      <c r="F18" s="15">
        <v>1</v>
      </c>
      <c r="G18" s="19">
        <f t="shared" si="0"/>
        <v>0</v>
      </c>
    </row>
    <row r="19" spans="1:7" ht="15" x14ac:dyDescent="0.25">
      <c r="A19" s="14"/>
      <c r="B19" s="20"/>
      <c r="C19" s="21" t="s">
        <v>22</v>
      </c>
      <c r="D19" s="17" t="s">
        <v>23</v>
      </c>
      <c r="E19" s="18"/>
      <c r="F19" s="15">
        <v>1</v>
      </c>
      <c r="G19" s="19">
        <f t="shared" si="0"/>
        <v>0</v>
      </c>
    </row>
    <row r="20" spans="1:7" ht="15" x14ac:dyDescent="0.25">
      <c r="A20" s="14"/>
      <c r="B20" s="20"/>
      <c r="C20" s="21" t="s">
        <v>24</v>
      </c>
      <c r="D20" s="17" t="s">
        <v>25</v>
      </c>
      <c r="E20" s="18"/>
      <c r="F20" s="15">
        <v>1</v>
      </c>
      <c r="G20" s="19">
        <f t="shared" si="0"/>
        <v>0</v>
      </c>
    </row>
    <row r="21" spans="1:7" ht="15" hidden="1" x14ac:dyDescent="0.25">
      <c r="A21" s="23"/>
      <c r="B21" s="24"/>
      <c r="C21" s="17"/>
      <c r="D21" s="17"/>
      <c r="E21" s="18"/>
      <c r="F21" s="15"/>
      <c r="G21" s="19">
        <f t="shared" si="0"/>
        <v>0</v>
      </c>
    </row>
    <row r="22" spans="1:7" s="2" customFormat="1" ht="15" x14ac:dyDescent="0.25">
      <c r="A22" s="25" t="s">
        <v>26</v>
      </c>
      <c r="B22" s="26"/>
      <c r="C22" s="53" t="s">
        <v>27</v>
      </c>
      <c r="D22" s="54"/>
      <c r="E22" s="54"/>
      <c r="F22" s="54"/>
      <c r="G22" s="55"/>
    </row>
    <row r="23" spans="1:7" ht="15" x14ac:dyDescent="0.25">
      <c r="A23" s="12"/>
      <c r="B23" s="22" t="s">
        <v>5</v>
      </c>
      <c r="C23" s="43" t="s">
        <v>28</v>
      </c>
      <c r="D23" s="43"/>
      <c r="E23" s="43"/>
      <c r="F23" s="13"/>
      <c r="G23" s="27"/>
    </row>
    <row r="24" spans="1:7" ht="15" x14ac:dyDescent="0.25">
      <c r="A24" s="14"/>
      <c r="B24" s="20"/>
      <c r="C24" s="21" t="s">
        <v>7</v>
      </c>
      <c r="D24" s="17" t="s">
        <v>8</v>
      </c>
      <c r="E24" s="18"/>
      <c r="F24" s="15">
        <v>30000</v>
      </c>
      <c r="G24" s="19">
        <f>E24*F24</f>
        <v>0</v>
      </c>
    </row>
    <row r="25" spans="1:7" ht="15" x14ac:dyDescent="0.25">
      <c r="A25" s="14"/>
      <c r="B25" s="20"/>
      <c r="C25" s="21" t="s">
        <v>9</v>
      </c>
      <c r="D25" s="17" t="s">
        <v>10</v>
      </c>
      <c r="E25" s="18"/>
      <c r="F25" s="15">
        <v>600</v>
      </c>
      <c r="G25" s="19">
        <f>E25*F25</f>
        <v>0</v>
      </c>
    </row>
    <row r="26" spans="1:7" ht="15" x14ac:dyDescent="0.25">
      <c r="A26" s="14"/>
      <c r="B26" s="20"/>
      <c r="C26" s="21" t="s">
        <v>11</v>
      </c>
      <c r="D26" s="17" t="s">
        <v>12</v>
      </c>
      <c r="E26" s="18"/>
      <c r="F26" s="15">
        <v>100</v>
      </c>
      <c r="G26" s="19">
        <f>E26*F26</f>
        <v>0</v>
      </c>
    </row>
    <row r="27" spans="1:7" ht="15" x14ac:dyDescent="0.25">
      <c r="A27" s="12"/>
      <c r="B27" s="22" t="s">
        <v>13</v>
      </c>
      <c r="C27" s="58" t="s">
        <v>29</v>
      </c>
      <c r="D27" s="59"/>
      <c r="E27" s="59"/>
      <c r="F27" s="54"/>
      <c r="G27" s="55"/>
    </row>
    <row r="28" spans="1:7" ht="15" x14ac:dyDescent="0.25">
      <c r="A28" s="14"/>
      <c r="B28" s="20"/>
      <c r="C28" s="21" t="s">
        <v>7</v>
      </c>
      <c r="D28" s="17" t="s">
        <v>8</v>
      </c>
      <c r="E28" s="18"/>
      <c r="F28" s="15">
        <v>2000</v>
      </c>
      <c r="G28" s="19">
        <f>E28*F28</f>
        <v>0</v>
      </c>
    </row>
    <row r="29" spans="1:7" ht="15" x14ac:dyDescent="0.25">
      <c r="A29" s="14"/>
      <c r="B29" s="20"/>
      <c r="C29" s="21" t="s">
        <v>9</v>
      </c>
      <c r="D29" s="17" t="s">
        <v>10</v>
      </c>
      <c r="E29" s="18"/>
      <c r="F29" s="15">
        <v>100</v>
      </c>
      <c r="G29" s="19">
        <f>E29*F29</f>
        <v>0</v>
      </c>
    </row>
    <row r="30" spans="1:7" ht="15" x14ac:dyDescent="0.25">
      <c r="A30" s="14"/>
      <c r="B30" s="20"/>
      <c r="C30" s="21" t="s">
        <v>11</v>
      </c>
      <c r="D30" s="17" t="s">
        <v>12</v>
      </c>
      <c r="E30" s="18"/>
      <c r="F30" s="15">
        <v>20</v>
      </c>
      <c r="G30" s="19">
        <f>E30*F30</f>
        <v>0</v>
      </c>
    </row>
    <row r="31" spans="1:7" ht="19.5" customHeight="1" x14ac:dyDescent="0.25">
      <c r="A31" s="12"/>
      <c r="B31" s="22" t="s">
        <v>30</v>
      </c>
      <c r="C31" s="58" t="s">
        <v>31</v>
      </c>
      <c r="D31" s="59"/>
      <c r="E31" s="59"/>
      <c r="F31" s="54"/>
      <c r="G31" s="55"/>
    </row>
    <row r="32" spans="1:7" ht="15" x14ac:dyDescent="0.25">
      <c r="A32" s="14"/>
      <c r="B32" s="20"/>
      <c r="C32" s="21" t="s">
        <v>7</v>
      </c>
      <c r="D32" s="17" t="s">
        <v>17</v>
      </c>
      <c r="E32" s="18"/>
      <c r="F32" s="15">
        <v>30</v>
      </c>
      <c r="G32" s="19">
        <f t="shared" ref="G32:G37" si="1">E32*F32</f>
        <v>0</v>
      </c>
    </row>
    <row r="33" spans="1:7" ht="15" x14ac:dyDescent="0.25">
      <c r="A33" s="14"/>
      <c r="B33" s="20"/>
      <c r="C33" s="21" t="s">
        <v>9</v>
      </c>
      <c r="D33" s="17" t="s">
        <v>18</v>
      </c>
      <c r="E33" s="18"/>
      <c r="F33" s="15">
        <v>5</v>
      </c>
      <c r="G33" s="19">
        <f t="shared" si="1"/>
        <v>0</v>
      </c>
    </row>
    <row r="34" spans="1:7" ht="15" x14ac:dyDescent="0.25">
      <c r="A34" s="14"/>
      <c r="B34" s="20"/>
      <c r="C34" s="21" t="s">
        <v>11</v>
      </c>
      <c r="D34" s="17" t="s">
        <v>19</v>
      </c>
      <c r="E34" s="18"/>
      <c r="F34" s="15">
        <v>3</v>
      </c>
      <c r="G34" s="19">
        <f t="shared" si="1"/>
        <v>0</v>
      </c>
    </row>
    <row r="35" spans="1:7" ht="15" x14ac:dyDescent="0.25">
      <c r="A35" s="14"/>
      <c r="B35" s="20"/>
      <c r="C35" s="21" t="s">
        <v>20</v>
      </c>
      <c r="D35" s="17" t="s">
        <v>21</v>
      </c>
      <c r="E35" s="18"/>
      <c r="F35" s="15">
        <v>1</v>
      </c>
      <c r="G35" s="19">
        <f t="shared" si="1"/>
        <v>0</v>
      </c>
    </row>
    <row r="36" spans="1:7" ht="15" x14ac:dyDescent="0.25">
      <c r="A36" s="14"/>
      <c r="B36" s="20"/>
      <c r="C36" s="21" t="s">
        <v>22</v>
      </c>
      <c r="D36" s="17" t="s">
        <v>23</v>
      </c>
      <c r="E36" s="18"/>
      <c r="F36" s="15">
        <v>1</v>
      </c>
      <c r="G36" s="19">
        <f t="shared" si="1"/>
        <v>0</v>
      </c>
    </row>
    <row r="37" spans="1:7" ht="15" x14ac:dyDescent="0.25">
      <c r="A37" s="14"/>
      <c r="B37" s="20"/>
      <c r="C37" s="21" t="s">
        <v>24</v>
      </c>
      <c r="D37" s="17" t="s">
        <v>25</v>
      </c>
      <c r="E37" s="18"/>
      <c r="F37" s="15">
        <v>1</v>
      </c>
      <c r="G37" s="19">
        <f t="shared" si="1"/>
        <v>0</v>
      </c>
    </row>
    <row r="38" spans="1:7" ht="15" x14ac:dyDescent="0.25">
      <c r="A38" s="12"/>
      <c r="B38" s="22">
        <v>4</v>
      </c>
      <c r="C38" s="58" t="s">
        <v>32</v>
      </c>
      <c r="D38" s="59"/>
      <c r="E38" s="59"/>
      <c r="F38" s="54"/>
      <c r="G38" s="55"/>
    </row>
    <row r="39" spans="1:7" ht="15" x14ac:dyDescent="0.25">
      <c r="A39" s="14"/>
      <c r="B39" s="20"/>
      <c r="C39" s="21" t="s">
        <v>7</v>
      </c>
      <c r="D39" s="17" t="s">
        <v>17</v>
      </c>
      <c r="E39" s="18"/>
      <c r="F39" s="15">
        <v>10</v>
      </c>
      <c r="G39" s="19">
        <f>E39*F39</f>
        <v>0</v>
      </c>
    </row>
    <row r="40" spans="1:7" s="2" customFormat="1" ht="15" x14ac:dyDescent="0.25">
      <c r="A40" s="10" t="s">
        <v>33</v>
      </c>
      <c r="B40" s="28"/>
      <c r="C40" s="60" t="s">
        <v>34</v>
      </c>
      <c r="D40" s="60"/>
      <c r="E40" s="60"/>
      <c r="F40" s="11"/>
      <c r="G40" s="29"/>
    </row>
    <row r="41" spans="1:7" ht="15" x14ac:dyDescent="0.25">
      <c r="A41" s="12"/>
      <c r="B41" s="22" t="s">
        <v>5</v>
      </c>
      <c r="C41" s="43" t="s">
        <v>35</v>
      </c>
      <c r="D41" s="43"/>
      <c r="E41" s="43"/>
      <c r="F41" s="13"/>
      <c r="G41" s="27"/>
    </row>
    <row r="42" spans="1:7" ht="15" x14ac:dyDescent="0.25">
      <c r="A42" s="14"/>
      <c r="B42" s="20"/>
      <c r="C42" s="21" t="s">
        <v>7</v>
      </c>
      <c r="D42" s="17" t="s">
        <v>36</v>
      </c>
      <c r="E42" s="18"/>
      <c r="F42" s="15">
        <v>5</v>
      </c>
      <c r="G42" s="19">
        <f>E42*F42</f>
        <v>0</v>
      </c>
    </row>
    <row r="43" spans="1:7" ht="15" x14ac:dyDescent="0.25">
      <c r="A43" s="14"/>
      <c r="B43" s="20"/>
      <c r="C43" s="21" t="s">
        <v>9</v>
      </c>
      <c r="D43" s="17" t="s">
        <v>37</v>
      </c>
      <c r="E43" s="18"/>
      <c r="F43" s="15">
        <v>5</v>
      </c>
      <c r="G43" s="19">
        <f>E43*F43</f>
        <v>0</v>
      </c>
    </row>
    <row r="44" spans="1:7" ht="15" x14ac:dyDescent="0.25">
      <c r="A44" s="14"/>
      <c r="B44" s="20"/>
      <c r="C44" s="21" t="s">
        <v>11</v>
      </c>
      <c r="D44" s="17" t="s">
        <v>38</v>
      </c>
      <c r="E44" s="18"/>
      <c r="F44" s="15">
        <v>2</v>
      </c>
      <c r="G44" s="19">
        <f>E44*F44</f>
        <v>0</v>
      </c>
    </row>
    <row r="45" spans="1:7" ht="15" x14ac:dyDescent="0.25">
      <c r="A45" s="14"/>
      <c r="B45" s="20"/>
      <c r="C45" s="21" t="s">
        <v>20</v>
      </c>
      <c r="D45" s="17" t="s">
        <v>39</v>
      </c>
      <c r="E45" s="18"/>
      <c r="F45" s="15">
        <v>2</v>
      </c>
      <c r="G45" s="19">
        <f>E45*F45</f>
        <v>0</v>
      </c>
    </row>
    <row r="46" spans="1:7" ht="15" x14ac:dyDescent="0.25">
      <c r="A46" s="12"/>
      <c r="B46" s="22" t="s">
        <v>13</v>
      </c>
      <c r="C46" s="43" t="s">
        <v>40</v>
      </c>
      <c r="D46" s="43"/>
      <c r="E46" s="43"/>
      <c r="F46" s="13"/>
      <c r="G46" s="27"/>
    </row>
    <row r="47" spans="1:7" ht="15" x14ac:dyDescent="0.25">
      <c r="A47" s="14"/>
      <c r="B47" s="20"/>
      <c r="C47" s="21" t="s">
        <v>7</v>
      </c>
      <c r="D47" s="17" t="s">
        <v>36</v>
      </c>
      <c r="E47" s="18"/>
      <c r="F47" s="15">
        <v>5</v>
      </c>
      <c r="G47" s="19">
        <f>E47*F47</f>
        <v>0</v>
      </c>
    </row>
    <row r="48" spans="1:7" ht="15" x14ac:dyDescent="0.25">
      <c r="A48" s="14"/>
      <c r="B48" s="20"/>
      <c r="C48" s="21" t="s">
        <v>9</v>
      </c>
      <c r="D48" s="17" t="s">
        <v>37</v>
      </c>
      <c r="E48" s="18"/>
      <c r="F48" s="15">
        <v>5</v>
      </c>
      <c r="G48" s="19">
        <f>E48*F48</f>
        <v>0</v>
      </c>
    </row>
    <row r="49" spans="1:7" ht="15" x14ac:dyDescent="0.25">
      <c r="A49" s="14"/>
      <c r="B49" s="20"/>
      <c r="C49" s="21" t="s">
        <v>11</v>
      </c>
      <c r="D49" s="17" t="s">
        <v>38</v>
      </c>
      <c r="E49" s="18"/>
      <c r="F49" s="15">
        <v>2</v>
      </c>
      <c r="G49" s="19">
        <f>E49*F49</f>
        <v>0</v>
      </c>
    </row>
    <row r="50" spans="1:7" ht="15" x14ac:dyDescent="0.25">
      <c r="A50" s="14"/>
      <c r="B50" s="20"/>
      <c r="C50" s="21" t="s">
        <v>20</v>
      </c>
      <c r="D50" s="17" t="s">
        <v>39</v>
      </c>
      <c r="E50" s="18"/>
      <c r="F50" s="15">
        <v>2</v>
      </c>
      <c r="G50" s="19">
        <f>E50*F50</f>
        <v>0</v>
      </c>
    </row>
    <row r="51" spans="1:7" ht="15" x14ac:dyDescent="0.25">
      <c r="A51" s="12"/>
      <c r="B51" s="22" t="s">
        <v>15</v>
      </c>
      <c r="C51" s="43" t="s">
        <v>41</v>
      </c>
      <c r="D51" s="43"/>
      <c r="E51" s="43"/>
      <c r="F51" s="13"/>
      <c r="G51" s="27"/>
    </row>
    <row r="52" spans="1:7" ht="15" x14ac:dyDescent="0.25">
      <c r="A52" s="14"/>
      <c r="B52" s="20"/>
      <c r="C52" s="21" t="s">
        <v>7</v>
      </c>
      <c r="D52" s="17" t="s">
        <v>36</v>
      </c>
      <c r="E52" s="18"/>
      <c r="F52" s="15">
        <v>3</v>
      </c>
      <c r="G52" s="19">
        <f>E52*F52</f>
        <v>0</v>
      </c>
    </row>
    <row r="53" spans="1:7" ht="15" x14ac:dyDescent="0.25">
      <c r="A53" s="14"/>
      <c r="B53" s="20"/>
      <c r="C53" s="21" t="s">
        <v>9</v>
      </c>
      <c r="D53" s="17" t="s">
        <v>37</v>
      </c>
      <c r="E53" s="18"/>
      <c r="F53" s="15">
        <v>3</v>
      </c>
      <c r="G53" s="19">
        <f>E53*F53</f>
        <v>0</v>
      </c>
    </row>
    <row r="54" spans="1:7" ht="15" x14ac:dyDescent="0.25">
      <c r="A54" s="14"/>
      <c r="B54" s="20"/>
      <c r="C54" s="21" t="s">
        <v>11</v>
      </c>
      <c r="D54" s="17" t="s">
        <v>38</v>
      </c>
      <c r="E54" s="18"/>
      <c r="F54" s="15">
        <v>2</v>
      </c>
      <c r="G54" s="19">
        <f>E54*F54</f>
        <v>0</v>
      </c>
    </row>
    <row r="55" spans="1:7" ht="15" x14ac:dyDescent="0.25">
      <c r="A55" s="14"/>
      <c r="B55" s="20"/>
      <c r="C55" s="21" t="s">
        <v>20</v>
      </c>
      <c r="D55" s="17" t="s">
        <v>39</v>
      </c>
      <c r="E55" s="18"/>
      <c r="F55" s="15">
        <v>2</v>
      </c>
      <c r="G55" s="19">
        <f>E55*F55</f>
        <v>0</v>
      </c>
    </row>
    <row r="56" spans="1:7" ht="15" x14ac:dyDescent="0.25">
      <c r="A56" s="12"/>
      <c r="B56" s="22" t="s">
        <v>42</v>
      </c>
      <c r="C56" s="58" t="s">
        <v>43</v>
      </c>
      <c r="D56" s="59"/>
      <c r="E56" s="59"/>
      <c r="F56" s="13"/>
      <c r="G56" s="27"/>
    </row>
    <row r="57" spans="1:7" ht="15" x14ac:dyDescent="0.25">
      <c r="A57" s="14"/>
      <c r="B57" s="20"/>
      <c r="C57" s="21" t="s">
        <v>7</v>
      </c>
      <c r="D57" s="17" t="s">
        <v>36</v>
      </c>
      <c r="E57" s="18"/>
      <c r="F57" s="15">
        <v>3</v>
      </c>
      <c r="G57" s="19">
        <f>E57*F57</f>
        <v>0</v>
      </c>
    </row>
    <row r="58" spans="1:7" ht="15" x14ac:dyDescent="0.25">
      <c r="A58" s="14"/>
      <c r="B58" s="20"/>
      <c r="C58" s="21" t="s">
        <v>9</v>
      </c>
      <c r="D58" s="17" t="s">
        <v>37</v>
      </c>
      <c r="E58" s="18"/>
      <c r="F58" s="15">
        <v>3</v>
      </c>
      <c r="G58" s="19">
        <f>E58*F58</f>
        <v>0</v>
      </c>
    </row>
    <row r="59" spans="1:7" ht="15" x14ac:dyDescent="0.25">
      <c r="A59" s="14"/>
      <c r="B59" s="20"/>
      <c r="C59" s="21" t="s">
        <v>11</v>
      </c>
      <c r="D59" s="17" t="s">
        <v>38</v>
      </c>
      <c r="E59" s="18"/>
      <c r="F59" s="15">
        <v>1</v>
      </c>
      <c r="G59" s="19">
        <f>E59*F59</f>
        <v>0</v>
      </c>
    </row>
    <row r="60" spans="1:7" ht="15" x14ac:dyDescent="0.25">
      <c r="A60" s="14"/>
      <c r="B60" s="20"/>
      <c r="C60" s="21" t="s">
        <v>20</v>
      </c>
      <c r="D60" s="17" t="s">
        <v>39</v>
      </c>
      <c r="E60" s="18"/>
      <c r="F60" s="15">
        <v>1</v>
      </c>
      <c r="G60" s="19">
        <f>E60*F60</f>
        <v>0</v>
      </c>
    </row>
    <row r="61" spans="1:7" s="2" customFormat="1" ht="15" x14ac:dyDescent="0.25">
      <c r="A61" s="10" t="s">
        <v>44</v>
      </c>
      <c r="B61" s="28"/>
      <c r="C61" s="47" t="s">
        <v>45</v>
      </c>
      <c r="D61" s="48"/>
      <c r="E61" s="48"/>
      <c r="F61" s="11"/>
      <c r="G61" s="29"/>
    </row>
    <row r="62" spans="1:7" ht="29.25" customHeight="1" x14ac:dyDescent="0.25">
      <c r="A62" s="12"/>
      <c r="B62" s="22" t="s">
        <v>5</v>
      </c>
      <c r="C62" s="61" t="s">
        <v>46</v>
      </c>
      <c r="D62" s="62"/>
      <c r="E62" s="30"/>
      <c r="F62" s="13">
        <v>27838</v>
      </c>
      <c r="G62" s="27">
        <f>E62*F62</f>
        <v>0</v>
      </c>
    </row>
    <row r="63" spans="1:7" ht="15" x14ac:dyDescent="0.25">
      <c r="A63" s="12"/>
      <c r="B63" s="22" t="s">
        <v>13</v>
      </c>
      <c r="C63" s="61" t="s">
        <v>47</v>
      </c>
      <c r="D63" s="62"/>
      <c r="E63" s="30"/>
      <c r="F63" s="13">
        <v>5000</v>
      </c>
      <c r="G63" s="27">
        <f>E63*F63</f>
        <v>0</v>
      </c>
    </row>
    <row r="64" spans="1:7" ht="32.25" customHeight="1" x14ac:dyDescent="0.25">
      <c r="A64" s="12"/>
      <c r="B64" s="22" t="s">
        <v>15</v>
      </c>
      <c r="C64" s="56" t="s">
        <v>48</v>
      </c>
      <c r="D64" s="57"/>
      <c r="E64" s="30"/>
      <c r="F64" s="13">
        <v>51</v>
      </c>
      <c r="G64" s="27">
        <f>E64*F64</f>
        <v>0</v>
      </c>
    </row>
    <row r="65" spans="1:7" s="2" customFormat="1" ht="14.45" customHeight="1" x14ac:dyDescent="0.25">
      <c r="A65" s="10" t="s">
        <v>49</v>
      </c>
      <c r="B65" s="40" t="s">
        <v>50</v>
      </c>
      <c r="C65" s="41"/>
      <c r="D65" s="41"/>
      <c r="E65" s="41"/>
      <c r="F65" s="11"/>
      <c r="G65" s="29"/>
    </row>
    <row r="66" spans="1:7" ht="15" x14ac:dyDescent="0.25">
      <c r="A66" s="12"/>
      <c r="B66" s="22" t="s">
        <v>51</v>
      </c>
      <c r="C66" s="58" t="s">
        <v>52</v>
      </c>
      <c r="D66" s="59"/>
      <c r="E66" s="59"/>
      <c r="F66" s="54"/>
      <c r="G66" s="55"/>
    </row>
    <row r="67" spans="1:7" ht="15" x14ac:dyDescent="0.25">
      <c r="A67" s="14"/>
      <c r="B67" s="20"/>
      <c r="C67" s="21" t="s">
        <v>7</v>
      </c>
      <c r="D67" s="17" t="s">
        <v>8</v>
      </c>
      <c r="E67" s="18"/>
      <c r="F67" s="15">
        <v>3000</v>
      </c>
      <c r="G67" s="19">
        <f>E67*F67</f>
        <v>0</v>
      </c>
    </row>
    <row r="68" spans="1:7" ht="15" x14ac:dyDescent="0.25">
      <c r="A68" s="14"/>
      <c r="B68" s="20"/>
      <c r="C68" s="21" t="s">
        <v>9</v>
      </c>
      <c r="D68" s="17" t="s">
        <v>10</v>
      </c>
      <c r="E68" s="18"/>
      <c r="F68" s="15">
        <v>250</v>
      </c>
      <c r="G68" s="19">
        <f>E68*F68</f>
        <v>0</v>
      </c>
    </row>
    <row r="69" spans="1:7" ht="15" x14ac:dyDescent="0.25">
      <c r="A69" s="14"/>
      <c r="B69" s="20"/>
      <c r="C69" s="21" t="s">
        <v>11</v>
      </c>
      <c r="D69" s="17" t="s">
        <v>12</v>
      </c>
      <c r="E69" s="18"/>
      <c r="F69" s="15">
        <v>50</v>
      </c>
      <c r="G69" s="19">
        <f>E69*F69</f>
        <v>0</v>
      </c>
    </row>
    <row r="70" spans="1:7" ht="15" x14ac:dyDescent="0.25">
      <c r="A70" s="12"/>
      <c r="B70" s="22" t="s">
        <v>13</v>
      </c>
      <c r="C70" s="58" t="s">
        <v>53</v>
      </c>
      <c r="D70" s="59"/>
      <c r="E70" s="59"/>
      <c r="F70" s="54"/>
      <c r="G70" s="55"/>
    </row>
    <row r="71" spans="1:7" ht="15" x14ac:dyDescent="0.25">
      <c r="A71" s="14"/>
      <c r="B71" s="20"/>
      <c r="C71" s="21" t="s">
        <v>7</v>
      </c>
      <c r="D71" s="17" t="s">
        <v>8</v>
      </c>
      <c r="E71" s="18"/>
      <c r="F71" s="15">
        <v>25</v>
      </c>
      <c r="G71" s="19">
        <f>E71*F71</f>
        <v>0</v>
      </c>
    </row>
    <row r="72" spans="1:7" ht="15" x14ac:dyDescent="0.25">
      <c r="A72" s="14"/>
      <c r="B72" s="20"/>
      <c r="C72" s="21" t="s">
        <v>9</v>
      </c>
      <c r="D72" s="17" t="s">
        <v>10</v>
      </c>
      <c r="E72" s="18"/>
      <c r="F72" s="15">
        <v>15</v>
      </c>
      <c r="G72" s="19">
        <f>E72*F72</f>
        <v>0</v>
      </c>
    </row>
    <row r="73" spans="1:7" ht="15" x14ac:dyDescent="0.25">
      <c r="A73" s="14"/>
      <c r="B73" s="20"/>
      <c r="C73" s="21" t="s">
        <v>11</v>
      </c>
      <c r="D73" s="17" t="s">
        <v>12</v>
      </c>
      <c r="E73" s="18"/>
      <c r="F73" s="15">
        <v>5</v>
      </c>
      <c r="G73" s="19">
        <f>E73*F73</f>
        <v>0</v>
      </c>
    </row>
    <row r="74" spans="1:7" ht="15" x14ac:dyDescent="0.25">
      <c r="A74" s="10" t="s">
        <v>54</v>
      </c>
      <c r="B74" s="11"/>
      <c r="C74" s="47" t="s">
        <v>55</v>
      </c>
      <c r="D74" s="48"/>
      <c r="E74" s="48"/>
      <c r="F74" s="54"/>
      <c r="G74" s="55"/>
    </row>
    <row r="75" spans="1:7" ht="15" x14ac:dyDescent="0.25">
      <c r="A75" s="12"/>
      <c r="B75" s="13" t="s">
        <v>5</v>
      </c>
      <c r="C75" s="63" t="s">
        <v>68</v>
      </c>
      <c r="D75" s="64"/>
      <c r="E75" s="54"/>
      <c r="F75" s="54"/>
      <c r="G75" s="55"/>
    </row>
    <row r="76" spans="1:7" ht="14.45" customHeight="1" x14ac:dyDescent="0.25">
      <c r="A76" s="14"/>
      <c r="B76" s="15"/>
      <c r="C76" s="31" t="s">
        <v>7</v>
      </c>
      <c r="D76" s="32" t="s">
        <v>56</v>
      </c>
      <c r="E76" s="18"/>
      <c r="F76" s="15">
        <v>2</v>
      </c>
      <c r="G76" s="19">
        <f>E76*F76</f>
        <v>0</v>
      </c>
    </row>
    <row r="77" spans="1:7" ht="14.45" customHeight="1" x14ac:dyDescent="0.25">
      <c r="A77" s="14"/>
      <c r="B77" s="15"/>
      <c r="C77" s="31" t="s">
        <v>9</v>
      </c>
      <c r="D77" s="32" t="s">
        <v>57</v>
      </c>
      <c r="E77" s="18"/>
      <c r="F77" s="15">
        <v>2</v>
      </c>
      <c r="G77" s="19">
        <f>E77*F77</f>
        <v>0</v>
      </c>
    </row>
    <row r="78" spans="1:7" ht="14.45" customHeight="1" x14ac:dyDescent="0.25">
      <c r="A78" s="14"/>
      <c r="B78" s="15"/>
      <c r="C78" s="31" t="s">
        <v>11</v>
      </c>
      <c r="D78" s="32" t="s">
        <v>58</v>
      </c>
      <c r="E78" s="18"/>
      <c r="F78" s="15">
        <v>1</v>
      </c>
      <c r="G78" s="19">
        <f>E78*F78</f>
        <v>0</v>
      </c>
    </row>
    <row r="79" spans="1:7" ht="15" x14ac:dyDescent="0.25">
      <c r="A79" s="14"/>
      <c r="B79" s="15"/>
      <c r="C79" s="42" t="s">
        <v>59</v>
      </c>
      <c r="D79" s="42"/>
      <c r="E79" s="18"/>
      <c r="F79" s="15"/>
      <c r="G79" s="19"/>
    </row>
    <row r="80" spans="1:7" ht="15" customHeight="1" x14ac:dyDescent="0.25">
      <c r="A80" s="14"/>
      <c r="B80" s="15"/>
      <c r="C80" s="31" t="s">
        <v>7</v>
      </c>
      <c r="D80" s="32" t="s">
        <v>60</v>
      </c>
      <c r="E80" s="18"/>
      <c r="F80" s="15">
        <v>1</v>
      </c>
      <c r="G80" s="19">
        <f>E80*F80</f>
        <v>0</v>
      </c>
    </row>
    <row r="81" spans="1:7" ht="15" x14ac:dyDescent="0.25">
      <c r="A81" s="14"/>
      <c r="B81" s="15"/>
      <c r="C81" s="31" t="s">
        <v>9</v>
      </c>
      <c r="D81" s="32" t="s">
        <v>61</v>
      </c>
      <c r="E81" s="18"/>
      <c r="F81" s="15">
        <v>1</v>
      </c>
      <c r="G81" s="19">
        <f>E81*F81</f>
        <v>0</v>
      </c>
    </row>
    <row r="82" spans="1:7" ht="18.75" customHeight="1" x14ac:dyDescent="0.25">
      <c r="A82" s="12"/>
      <c r="B82" s="13" t="s">
        <v>13</v>
      </c>
      <c r="C82" s="63" t="s">
        <v>62</v>
      </c>
      <c r="D82" s="64"/>
      <c r="E82" s="64"/>
      <c r="F82" s="54"/>
      <c r="G82" s="55"/>
    </row>
    <row r="83" spans="1:7" ht="13.9" customHeight="1" x14ac:dyDescent="0.25">
      <c r="A83" s="14"/>
      <c r="B83" s="15"/>
      <c r="C83" s="31" t="s">
        <v>7</v>
      </c>
      <c r="D83" s="32" t="s">
        <v>56</v>
      </c>
      <c r="E83" s="18"/>
      <c r="F83" s="15">
        <v>2</v>
      </c>
      <c r="G83" s="19">
        <f>E83*F83</f>
        <v>0</v>
      </c>
    </row>
    <row r="84" spans="1:7" ht="14.45" customHeight="1" x14ac:dyDescent="0.25">
      <c r="A84" s="14"/>
      <c r="B84" s="15"/>
      <c r="C84" s="31" t="s">
        <v>9</v>
      </c>
      <c r="D84" s="32" t="s">
        <v>57</v>
      </c>
      <c r="E84" s="18"/>
      <c r="F84" s="15">
        <v>2</v>
      </c>
      <c r="G84" s="19">
        <f>E84*F84</f>
        <v>0</v>
      </c>
    </row>
    <row r="85" spans="1:7" ht="14.45" customHeight="1" thickBot="1" x14ac:dyDescent="0.3">
      <c r="A85" s="33"/>
      <c r="B85" s="34"/>
      <c r="C85" s="35" t="s">
        <v>11</v>
      </c>
      <c r="D85" s="32" t="s">
        <v>58</v>
      </c>
      <c r="E85" s="18"/>
      <c r="F85" s="15">
        <v>1</v>
      </c>
      <c r="G85" s="19">
        <f>E85*F85</f>
        <v>0</v>
      </c>
    </row>
    <row r="86" spans="1:7" ht="14.45" customHeight="1" x14ac:dyDescent="0.25">
      <c r="A86" s="36"/>
      <c r="B86" s="24"/>
      <c r="C86" s="37"/>
      <c r="D86" s="37"/>
      <c r="E86" s="38"/>
      <c r="F86" s="24"/>
      <c r="G86" s="39">
        <f>SUM(G7:G85)</f>
        <v>0</v>
      </c>
    </row>
    <row r="87" spans="1:7" ht="14.45" customHeight="1" x14ac:dyDescent="0.2">
      <c r="C87" s="4"/>
      <c r="D87" s="4"/>
    </row>
    <row r="88" spans="1:7" ht="14.45" customHeight="1" x14ac:dyDescent="0.2">
      <c r="C88" s="4"/>
      <c r="D88" s="4"/>
    </row>
  </sheetData>
  <mergeCells count="29">
    <mergeCell ref="C82:G82"/>
    <mergeCell ref="A2:G2"/>
    <mergeCell ref="A3:G3"/>
    <mergeCell ref="A1:G1"/>
    <mergeCell ref="C22:G22"/>
    <mergeCell ref="C64:D64"/>
    <mergeCell ref="C27:G27"/>
    <mergeCell ref="C31:G31"/>
    <mergeCell ref="C6:G6"/>
    <mergeCell ref="C10:G10"/>
    <mergeCell ref="C14:G14"/>
    <mergeCell ref="C38:G38"/>
    <mergeCell ref="C41:E41"/>
    <mergeCell ref="C23:E23"/>
    <mergeCell ref="C40:E40"/>
    <mergeCell ref="C51:E51"/>
    <mergeCell ref="C56:E56"/>
    <mergeCell ref="B65:E65"/>
    <mergeCell ref="C79:D79"/>
    <mergeCell ref="C46:E46"/>
    <mergeCell ref="A4:C4"/>
    <mergeCell ref="C5:E5"/>
    <mergeCell ref="C61:E61"/>
    <mergeCell ref="C62:D62"/>
    <mergeCell ref="C63:D63"/>
    <mergeCell ref="C66:G66"/>
    <mergeCell ref="C70:G70"/>
    <mergeCell ref="C75:G75"/>
    <mergeCell ref="C74:G7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Arkusz3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2023-11-27T14:06:24Z</dcterms:modified>
</cp:coreProperties>
</file>