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POSTĘPOWANIA_2022_TRYB_PODSTAWOWY\TP_04_2022_opatrunki\TP_04_2022_PLATFORMA\"/>
    </mc:Choice>
  </mc:AlternateContent>
  <bookViews>
    <workbookView xWindow="0" yWindow="0" windowWidth="12945" windowHeight="10245" tabRatio="964" firstSheet="5"/>
  </bookViews>
  <sheets>
    <sheet name="1. Gaza, kompresy" sheetId="12" r:id="rId1"/>
    <sheet name="2. Kompres do dezynfekcji" sheetId="37" r:id="rId2"/>
    <sheet name="3. Opatrunki specjalistyczne" sheetId="24" r:id="rId3"/>
    <sheet name="4. Przylepce, opatrunki sp" sheetId="5" r:id="rId4"/>
    <sheet name="5. Opaski, serwety" sheetId="13" r:id="rId5"/>
    <sheet name="6. Serwety, zestawy" sheetId="6" r:id="rId6"/>
    <sheet name="7. Zestawy serwet i inne" sheetId="18" r:id="rId7"/>
    <sheet name="8. Serwety, opatrunki" sheetId="10" r:id="rId8"/>
    <sheet name="9. Roztwory oksydantów" sheetId="25" r:id="rId9"/>
    <sheet name="10(M). Ubranie operacyjne" sheetId="30" r:id="rId10"/>
    <sheet name="11(M). Różne wyroby" sheetId="32" r:id="rId11"/>
    <sheet name="12(M). Nietrzymanie moczu" sheetId="7" r:id="rId12"/>
    <sheet name="13(M). Pokrycia" sheetId="19" r:id="rId13"/>
    <sheet name="14(M). Rękawica do mycia" sheetId="29" r:id="rId14"/>
    <sheet name="15(M). Różne wyroby (2)" sheetId="36" r:id="rId15"/>
  </sheets>
  <externalReferences>
    <externalReference r:id="rId16"/>
  </externalReferences>
  <definedNames>
    <definedName name="A1501300">'[1]1. Leki'!#REF!</definedName>
    <definedName name="F1450800">"$arkusz1.$f$#odwołanie"</definedName>
    <definedName name="G502900">"$arkusz3.$f$#odwołanie"</definedName>
    <definedName name="_xlnm.Print_Area" localSheetId="0">'1. Gaza, kompresy'!$A$1:$M$21</definedName>
    <definedName name="_xlnm.Print_Area" localSheetId="9">'10(M). Ubranie operacyjne'!$A$1:$M$7</definedName>
    <definedName name="_xlnm.Print_Area" localSheetId="10">'11(M). Różne wyroby'!$A$1:$M$17</definedName>
    <definedName name="_xlnm.Print_Area" localSheetId="11">'12(M). Nietrzymanie moczu'!$A$1:$M$11</definedName>
    <definedName name="_xlnm.Print_Area" localSheetId="12">'13(M). Pokrycia'!$A$1:$M$2</definedName>
    <definedName name="_xlnm.Print_Area" localSheetId="13">'14(M). Rękawica do mycia'!$A$1:$M$3</definedName>
    <definedName name="_xlnm.Print_Area" localSheetId="14">'15(M). Różne wyroby (2)'!$A$1:$M$11</definedName>
    <definedName name="_xlnm.Print_Area" localSheetId="1">'2. Kompres do dezynfekcji'!$A$1:$M$2</definedName>
    <definedName name="_xlnm.Print_Area" localSheetId="2">'3. Opatrunki specjalistyczne'!$A$1:$M$11</definedName>
    <definedName name="_xlnm.Print_Area" localSheetId="3">'4. Przylepce, opatrunki sp'!$A$1:$M$27</definedName>
    <definedName name="_xlnm.Print_Area" localSheetId="4">'5. Opaski, serwety'!$A$1:$M$15</definedName>
    <definedName name="_xlnm.Print_Area" localSheetId="5">'6. Serwety, zestawy'!$A$1:$M$12</definedName>
    <definedName name="_xlnm.Print_Area" localSheetId="6">'7. Zestawy serwet i inne'!$A$1:$M$7</definedName>
    <definedName name="_xlnm.Print_Area" localSheetId="7">'8. Serwety, opatrunki'!$A$1:$M$15</definedName>
    <definedName name="_xlnm.Print_Area" localSheetId="8">'9. Roztwory oksydantów'!$A$1:$M$4</definedName>
    <definedName name="_xlnm.Print_Titles" localSheetId="0">'1. Gaza, kompresy'!$1:$1</definedName>
    <definedName name="_xlnm.Print_Titles" localSheetId="10">'11(M). Różne wyroby'!$1:$1</definedName>
    <definedName name="_xlnm.Print_Titles" localSheetId="12">'13(M). Pokrycia'!$1:$1</definedName>
    <definedName name="_xlnm.Print_Titles" localSheetId="1">'2. Kompres do dezynfekcji'!$1:$1</definedName>
    <definedName name="_xlnm.Print_Titles" localSheetId="4">'5. Opaski, serwety'!$1:$1</definedName>
    <definedName name="_xlnm.Print_Titles" localSheetId="5">'6. Serwety, zestawy'!$1:$1</definedName>
    <definedName name="_xlnm.Print_Titles" localSheetId="6">'7. Zestawy serwet i inne'!$1:$1</definedName>
    <definedName name="_xlnm.Print_Titles" localSheetId="8">'9. Roztwory oksydantów'!$1:$1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6" l="1"/>
  <c r="I19" i="10" l="1"/>
  <c r="I14" i="6" l="1"/>
  <c r="I12" i="7"/>
  <c r="I29" i="5" l="1"/>
</calcChain>
</file>

<file path=xl/sharedStrings.xml><?xml version="1.0" encoding="utf-8"?>
<sst xmlns="http://schemas.openxmlformats.org/spreadsheetml/2006/main" count="616" uniqueCount="224">
  <si>
    <t>Opis</t>
  </si>
  <si>
    <t>rozmiar</t>
  </si>
  <si>
    <t>j.m.</t>
  </si>
  <si>
    <t>ilość zamawiana</t>
  </si>
  <si>
    <t>-</t>
  </si>
  <si>
    <t>lp</t>
  </si>
  <si>
    <t>szt.</t>
  </si>
  <si>
    <t>op.</t>
  </si>
  <si>
    <t>5 cm x 4 m</t>
  </si>
  <si>
    <t>10 cm x 4 m</t>
  </si>
  <si>
    <t>15 cm x 4 m</t>
  </si>
  <si>
    <t>12 cm x 4 m</t>
  </si>
  <si>
    <t>12 cm x 3 m</t>
  </si>
  <si>
    <t>15 cm x 3 m</t>
  </si>
  <si>
    <t>2,5 cm x 5 m</t>
  </si>
  <si>
    <t>1,25 cm x 5 m</t>
  </si>
  <si>
    <t>10 cm x 10 m</t>
  </si>
  <si>
    <t>15 cm x 10 m</t>
  </si>
  <si>
    <t>op</t>
  </si>
  <si>
    <t>10 cm x 3 m</t>
  </si>
  <si>
    <t>rozmiar XL</t>
  </si>
  <si>
    <t>dla dzieci o wadze od 2 do 5 kilogramów</t>
  </si>
  <si>
    <t>rozmiar L lub uniwersalny</t>
  </si>
  <si>
    <r>
      <t>1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</si>
  <si>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KOD KATALOGOWY</t>
  </si>
  <si>
    <t>rozmiar L</t>
  </si>
  <si>
    <t>rozmiar M</t>
  </si>
  <si>
    <t>*</t>
  </si>
  <si>
    <t>wymiary serwet +/- 10% (dotyczy wszystkich pozycji)</t>
  </si>
  <si>
    <t>2,5 cm x 9,2 m</t>
  </si>
  <si>
    <t>1,25 cm x 9,2 m</t>
  </si>
  <si>
    <t>8 cm x 5m</t>
  </si>
  <si>
    <t>800 ml</t>
  </si>
  <si>
    <t>* Wykonawca nieodpłatnie udostępnia pompę do podciśnieniowej terapii leczenia ran</t>
  </si>
  <si>
    <t>tuba
(15 g)</t>
  </si>
  <si>
    <t>5 cm x 2 m</t>
  </si>
  <si>
    <t>op.
(3 szt.)</t>
  </si>
  <si>
    <t>op.
(20 zestawów)</t>
  </si>
  <si>
    <t>op.
(50 sztuk)</t>
  </si>
  <si>
    <t>12 cm x 24 cm</t>
  </si>
  <si>
    <t>22 cm x 28 cm</t>
  </si>
  <si>
    <t>op. (250 szt.)</t>
  </si>
  <si>
    <t>op. (150 szt.)</t>
  </si>
  <si>
    <t>op. (300 szt.)</t>
  </si>
  <si>
    <t>10 cm x 6 cm</t>
  </si>
  <si>
    <t>15 cm x 8 cm</t>
  </si>
  <si>
    <t>op.
(10 szt)</t>
  </si>
  <si>
    <t>10 cm x 10 cm</t>
  </si>
  <si>
    <t>15 cm x 15 cm</t>
  </si>
  <si>
    <t>20 cm x 30 cm</t>
  </si>
  <si>
    <t>5 cm x 5 cm</t>
  </si>
  <si>
    <t xml:space="preserve"> maska 
25 cm x 25 cm</t>
  </si>
  <si>
    <t>34 cm x 9 cm</t>
  </si>
  <si>
    <t>komplet</t>
  </si>
  <si>
    <t>30 cm x 40 cm</t>
  </si>
  <si>
    <t>45 cm x 45 cm
otwór o średnicy 6 cm</t>
  </si>
  <si>
    <t>80 cm x 140 cm</t>
  </si>
  <si>
    <t>50 cm x 75 cm
otwór 6 cm x 8 cm</t>
  </si>
  <si>
    <t>10 cm x 20 m</t>
  </si>
  <si>
    <t>90 cm x 60 cm</t>
  </si>
  <si>
    <t>rozmiar L (3) 
obwód pasa 
100 cm - 150 cm</t>
  </si>
  <si>
    <t>rozmiar M (2) 
obwód pasa 
75 cm - 110 cm</t>
  </si>
  <si>
    <t>16 cm x 200 cm</t>
  </si>
  <si>
    <t>19 mm x 76 mm</t>
  </si>
  <si>
    <t>210 cm x 90 cm x 20 cm</t>
  </si>
  <si>
    <t>7,5 cm x 7,5 cm</t>
  </si>
  <si>
    <t>40 cm x 60 cm</t>
  </si>
  <si>
    <t>10 cm x 20 cm</t>
  </si>
  <si>
    <t>20 cm x 20 cm</t>
  </si>
  <si>
    <t>3 mm x 75-76 mm</t>
  </si>
  <si>
    <t>6 mm x 75-76 mm</t>
  </si>
  <si>
    <t>12 mm x 100-101 mm</t>
  </si>
  <si>
    <t>30 cm x 10 cm</t>
  </si>
  <si>
    <t>op.
(50 szt.)</t>
  </si>
  <si>
    <t>wymiary serwet +/- 10% (dotyczy wszystkich pozycji w pakiecie)</t>
  </si>
  <si>
    <t>tamponada 
1 g / 30 cm</t>
  </si>
  <si>
    <t>op.
(3 szt)</t>
  </si>
  <si>
    <t>op.
(100 sztuk)</t>
  </si>
  <si>
    <t>op.
(2 szt.)</t>
  </si>
  <si>
    <t>op.
(25 szt.)</t>
  </si>
  <si>
    <t>op.
(5 szt.)</t>
  </si>
  <si>
    <t>33 cm x 50 cm</t>
  </si>
  <si>
    <t>51 cm x 80 cm</t>
  </si>
  <si>
    <t>87 cm x 90 cm</t>
  </si>
  <si>
    <t>75 cm x 90 cm</t>
  </si>
  <si>
    <t>45 cm x 75 cm</t>
  </si>
  <si>
    <t>45 cm x 45 cm</t>
  </si>
  <si>
    <t>100 cm x 120 cm 
(plus 20 cm mankiet) /serweta/
75 cmx 58 cm /worki/</t>
  </si>
  <si>
    <t>160 cm x 250 cm</t>
  </si>
  <si>
    <t>60 cm x 90 cm</t>
  </si>
  <si>
    <t>op.
(10 sztuk)</t>
  </si>
  <si>
    <t>7 cm x 20 m</t>
  </si>
  <si>
    <t>op.
(1 szt.)</t>
  </si>
  <si>
    <t>op.
(1 szt)</t>
  </si>
  <si>
    <t>butelka z atomizerem
250 ml</t>
  </si>
  <si>
    <t>butelka
500 ml</t>
  </si>
  <si>
    <t>1 - palec</t>
  </si>
  <si>
    <t>4 - udo,głowa</t>
  </si>
  <si>
    <t>2 - dłoń, przedramię, stopa</t>
  </si>
  <si>
    <t>3 - ramię, podudzie, kolano</t>
  </si>
  <si>
    <t>5 - klatka piersiowa, brzuch</t>
  </si>
  <si>
    <t>op.
(30 szt.)</t>
  </si>
  <si>
    <t>15 cm x 10 cm</t>
  </si>
  <si>
    <t>op.
(500 szt.)</t>
  </si>
  <si>
    <t xml:space="preserve">1/2 m2 </t>
  </si>
  <si>
    <t>120 cm x 180 cm</t>
  </si>
  <si>
    <t>150 cm x 180 cm</t>
  </si>
  <si>
    <t>rozmiar XL
lub
95 cm x 120 cm
lub
uniwersalny</t>
  </si>
  <si>
    <t>op.
(20 x 18 szt.)</t>
  </si>
  <si>
    <t>op.
(16 x 10 szt.)</t>
  </si>
  <si>
    <t xml:space="preserve">PODKŁAD PODGIPSOWY NATURANY
- wykonany z bawełny lub wiskozy
</t>
  </si>
  <si>
    <t xml:space="preserve">TAMPON Z GAZY BAWEŁNIANEJ (TUPFER FASOLKA)
- gaza 24-nitkowa z nitką RTG
- jałowy, sterylizowany parą wodną w nadciśnieniu 
- bardzo ciasno zwijany z jednego kawałka gazy
- pakowany po 10 szt. w kartoniku z przegródkami po 2 szt. - 160 sztuk w całym opakowaniu
</t>
  </si>
  <si>
    <t xml:space="preserve">TAMPON Z GAZY BAWEŁNIANEJ (TUPFER)
- gaza 20-nitkowa
- jałowy, sterylizowany tlenkiem etylenu
- bardzo ciasno zwijany z jednego kawałka gazy i wszystkie brzegi znajdują się wewnątrz tamponu
- pakowany po 18 sztuk w opakowanie typu blister - 360 sztuk w całym opakowaniu
</t>
  </si>
  <si>
    <t xml:space="preserve">OPASKA DZIANA PODTRZYMUJĄCA
- kolor biały, hipoalergiczna
- jednorazowego użytku, pakowana pojedynczo
</t>
  </si>
  <si>
    <t xml:space="preserve">OPASKA ELASTYCZNA
- tkana, hipoalergiczna, z zapinką
- pakowana pojedynczo w kartonik lub folię
</t>
  </si>
  <si>
    <t xml:space="preserve">OPASKA GIPSOWA
- czas wiązania: około 3-5 minut
- na perforowanym tubusie z tworzywa sztucznego
- pakowana po 2 sztuki
</t>
  </si>
  <si>
    <t xml:space="preserve">SETON Z GAZY BAWEŁNIANEJ
- 17-nitkowy, 4-warstwowy
- jałowy z nitką RTG
</t>
  </si>
  <si>
    <t xml:space="preserve">SIATKOWY RĘKAW OPATRUNKOWY
- długość w stanie rozciągniętym 25 m
- wykonany z przędzy poliureatnowej (15%) oraz przędzy poliamidowej (85%)
</t>
  </si>
  <si>
    <t xml:space="preserve">OPATRUNEK Z MAŚCIĄ ZAWIERAJĄCY SREBRO METALICZNE
- jałowy, zwalcza zarówno bakterie gram-ujemne jak i gram-dodatnie włącznie ze szczepami MRSA
- hydrofobowa siatka poliamidowa, stanowiąca materiał nośny opatrunku, pokryta jest srebrem metalicznym
   oraz impregnowana nie zawierającą wazeliny maścią z triglicerydów
</t>
  </si>
  <si>
    <t xml:space="preserve">OPATRUNEK Z MAŚCIĄ NEUTRALNĄ
- jałowy, hiperalergiczny
- z cienkiej hydrofobowej siateczki tiulowej, impregnowanej neutralną maścią
- przepuszcza wydzielinę rany
- pakowany po 10 sztuk (każda sztuka w jałowym opakowaniu)
</t>
  </si>
  <si>
    <t xml:space="preserve">OPATRUNEK Z MAŚCIĄ NEUTRALNĄ
- jałowy, hiperalergiczny
- z siatki bawełnianej o dużych oczkach, impregnowanej neutralną maścią
- przepuszcza wydzielinę rany
- możliwość cięcia na dowolne rozmiary
- pakowany po 10 sztuk (każda sztuka w jałowym opakowaniu)
</t>
  </si>
  <si>
    <t xml:space="preserve">OPATRUNEK Z WŁÓKIEN ALGINIANÓW WAPNIA
- jałowy, hiperalergiczny
- wychwytujący drobnoustroje z rany i zamykający je w strukturze opatrunku
- zapewniający skuteczne oczyszczanie rany również w przypadku ran głębokich
</t>
  </si>
  <si>
    <t xml:space="preserve">OPATRUNEK ANTYBAKTERYJNY I ANTYBIOFILMOWY
- jałowy
- zawiera srebro jonowe wbudowane w strukturę włókien (1,2%), spotęgowane dodatkiem kwasu
  etylenodiaminotetraoctowego (EDTA) oraz chlorku benzetoniowego
- składa się z nietkanych włókien karboksy-metylocelulozy  i w kontakcie z wydzieliną z rany przybiera postać
  spoistego żelu
- do stosowania na rany ostre i przwlekłe, z cechami infekcji, skolonizowane przez bakterie lub zagrożone
  infekcją, wydzielające dużą ilość wysięku
</t>
  </si>
  <si>
    <t xml:space="preserve">OPATRUNEK HYDROKOLOIDOWY
- jałowy, samoprzylepny
- substancja czynna: kompozycja trzech hydrokoloidów (karboksymetyloceluloza sodowa, pektyna, żelatyna)
  zawieszonych w macierzy polimerowej
- do stosowania na rany przewlekłe i ostre z małym/umiarkowanym wysiękiem
</t>
  </si>
  <si>
    <r>
      <t xml:space="preserve">OPATRUNEK HYDROKOLOIDOWY </t>
    </r>
    <r>
      <rPr>
        <b/>
        <sz val="11"/>
        <color theme="1"/>
        <rFont val="Calibri"/>
        <family val="2"/>
        <charset val="238"/>
        <scheme val="minor"/>
      </rPr>
      <t>CIENKI</t>
    </r>
    <r>
      <rPr>
        <sz val="11"/>
        <color theme="1"/>
        <rFont val="Calibri"/>
        <family val="2"/>
        <charset val="238"/>
        <scheme val="minor"/>
      </rPr>
      <t xml:space="preserve">
- jałowy, samoprzylepny
- substancja czynna: kompozycja trzech hydrokoloidów (karboksymetyloceluloza sodowa, pektyna, żelatyna)
  zawieszonych w macierzy polimerowej
- półprzezroczysty, co umożliwia obserwację postępów gojenia
- cienki, elastyczny i wodoodporny
- do stosowania na rany przewlekłe i ostre z małym/umiarkowanym wysiękiem
</t>
    </r>
  </si>
  <si>
    <t xml:space="preserve">ŻEL HYDROKOLOIDOWY
- jałowy
- przezroczysty hydrokoloidowy żel jednorazowego użytku
- do stosowania w ranach głębokich suchych, mało/umiarkowanie sączących z martwicą suchą lub rozpływną
</t>
  </si>
  <si>
    <t xml:space="preserve">PRZYLEPIEC ZASTĘPUJĄCY NICI CHIRURGICZNE
- hipoalergiczny
- wykonany z pasków włókniny w kolorze cielistym o zaokrąlgonych rogach
- klej poliakrylowy, wysoka przyczepność
</t>
  </si>
  <si>
    <t xml:space="preserve">PRZYLEPIEC PRZEZROCZYSTY Z FOLII POLIETYLENOWEJ
- hipoalergiczny, hydrofobowy
- mikroporowata struktura, możliwość przerwania w ręku
- nawinięty na szpulkę
</t>
  </si>
  <si>
    <t xml:space="preserve">PRZYLEPIEC TKANIOWY
- kolor biały, hipoalergiczny
- nawinięty na szpulkę
</t>
  </si>
  <si>
    <t xml:space="preserve">PRZYLEPIEC WŁÓKNINOWY DO MOCOWANIA CAŁEJ POWIERZCHNI OPATRUNKU
- hipoalergiczny
- przepuszczalny dla powietrza i pary wodnej - nie powoduje maceracji skóry
- łatwy do usunięcia - nie pozostaiwa resztek
- z elastycznej wszerz włókniny
</t>
  </si>
  <si>
    <t xml:space="preserve">PLASTER WŁÓKNINOWY Z OPATRUNKIEM
- kolor biały lub cielisty, hipoalergiczny
- mikroporowata struktura
- dopasowujący się do kształtów ciała
</t>
  </si>
  <si>
    <t xml:space="preserve">PLASTER  Z OPATRUNKIEM
- zestaw plastrów w 5 rozmiarach
</t>
  </si>
  <si>
    <t xml:space="preserve">PRZYLEPIEC WŁÓKNINOWY
- hipoalergiczny
- nawinięty na szpulkę
</t>
  </si>
  <si>
    <t xml:space="preserve">PRZYLEPIEC Z BŁONY POLIURETANOWEJ DO MOCOWANIA CAŁEJ POWIERZCHNI OPATRUNKU
- hipoalergiczny
- przezroczysty; chroni przed penetracją bakteryjną
- łatwy do usunięcia - nie pozostaiwa resztek
</t>
  </si>
  <si>
    <t xml:space="preserve">SERWETA DLA NOWORODKA
- chłonność zgodnie z EN 1644-1&gt;8g/m2
- jałowa, pakowana pojedynczo
</t>
  </si>
  <si>
    <t xml:space="preserve">SERWETA OPERACYJNA
- minimum 2-warstwowa (folia polietylenowa, włóknina polipropylenowa)
- gramatura minimum 53g/m2
- jałowa, z przylepcem
- z włókniną absorbującą na powierzchni oraz nieprzesiąkalną warstwą dolną
</t>
  </si>
  <si>
    <t xml:space="preserve">SERWETA OPERACYJNA Z OTWOREM
- minimum 2-warstwowa (folia polietylenowa, włóknina polipropylenowa)
- gramatura minimum 53g/m2
- jałowa, samoprzylepna, z centralnym otworem (możliwość dopasowania średnicy otworu)
- z włókniną absorbującą na powierzchni oraz nieprzesiąkalną warstwą dolną
</t>
  </si>
  <si>
    <t xml:space="preserve">SERWETA PODPOŚLADKOWA Z DWOMA WORKAMI DO ZBIERANIA PŁYNÓW
- minimum 2-warstwowa (folia polietylenowa, włóknina polipropylenowa)
- gramatura minimum 55 g/m2
- odporność na przenikanie cieczy min. 200 cm H20
- jałowa
- posiada informacje o dacie ważności i nr serii w postaci min. dwóch naklejek
</t>
  </si>
  <si>
    <t xml:space="preserve">SERWETA BIBUŁOWO-FOLIOWA NA ROLCE (ZAKOZETOWA)
- gramatura 42 g/m2
- wytrzymałość na zrywanie [N/5 cm] wg PN-EN 29073-3: wzdłużne min. 20, poprzeczna min.10
- barierowość dla wody min. 700 mm H2O
- chłonność min. 700%
- niebieska lub zielona
- pakowana po 50 sztuk na 1 rolce
</t>
  </si>
  <si>
    <t xml:space="preserve">SERWETA Z WŁÓKNINY POLIPROPYLENOWEJ TMS 35
- gramatura 35 g/m2
- niejałowa, do sterylizacji parą wodną w temperaturze 134C
- niebieska
</t>
  </si>
  <si>
    <t xml:space="preserve">SERWETA OPERACYJNA
- minimum 2-warstwowa (folia polietylenowa, włóknina polipropylenowa)
- gramatura minimum 53 g/m2
- jałowa, nieprzylepna
</t>
  </si>
  <si>
    <t xml:space="preserve">SERWETA OPERACYJNA Z OTWOREM PRZYLEPNYM
- minimum 2-warstwowa (folia, włóknina absorbująca)
- gramatura minimum 53g/m2
- jałowa, pakowana w opakowanie typu folia-papier
- spełnia wymagania normy EN 13795   
</t>
  </si>
  <si>
    <t xml:space="preserve">SERWETA OPERACYJNA NA STOLIK MAYO
- jałowa, pakowana w opakowanie typu folia-papier
- wzmocniona, kolor czerwony, zielony lub niebieski
</t>
  </si>
  <si>
    <t xml:space="preserve">SERWETA OPERACYJNA Z OTWOREM
- minimum 2-warstwowa (folia polietylenowa, włóknina polipropylenowa)
- gramatura minimum 53g/m2
- jałowa, z centralnym otworem nieprzylepnym
</t>
  </si>
  <si>
    <t xml:space="preserve">RĘCZNIK CELULOZOWY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</si>
  <si>
    <r>
      <t xml:space="preserve">ZESTAW STERYLNYCH SERWET OPERACYJNYCH DO ZABIEGU CIĘCIA CESARSKIEGO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w kształcie litery T o wymiarach 250 cm x 315 cm  z przylepnym otworem otoczonym folią
  chirurgiczną oraz z torbą do zbiórki płynów z 2 zaworkami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</si>
  <si>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r>
      <t xml:space="preserve">ZESTAW STERYLNYCH SERWET OPERACYJNYCH O CHARAKTERZE UNIWERSALNYM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 xml:space="preserve">powinien zawierać minimum:
</t>
    </r>
    <r>
      <rPr>
        <sz val="11"/>
        <rFont val="Calibri"/>
        <family val="2"/>
        <charset val="238"/>
        <scheme val="minor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</si>
  <si>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r>
      <t xml:space="preserve">ZESTAW STERYLNYCH SERWET OPERACYJNYCH O CHARAKTERZE UNIWERSALNYM (WZMOCNIONY)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</si>
  <si>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t xml:space="preserve">CHUSTECZKI PIELĘGNACYJNE DLA NOWORODKÓW
- nasączone mlekiem oraz ekstraktem z miodu
- pakowane po 64 sztuki w opakowaniu
</t>
  </si>
  <si>
    <t xml:space="preserve">PATYCZKI HIGIENICZNE
- bawełniane
- pakowane po 200 sztuk w plastikowe pudełko
</t>
  </si>
  <si>
    <t xml:space="preserve">PIELUCHOMAJTKI (SYSTEM ZAMKNIĘTY) DLA DOROSŁYCH
- chłonność  min. 2300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</si>
  <si>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2600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</si>
  <si>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2900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</si>
  <si>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3200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</si>
  <si>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PIELUSZKI DLA NOWORODKÓW
- z wycięciem na gojący się pępek
- posiadają pozytywną opinię PZH oraz Instytutu Matki i Dziecka
- pakowane po 78 sztuk w opakowaniu
</t>
  </si>
  <si>
    <t xml:space="preserve">PODKŁAD CHŁONNY
- wielowarstwowy: folia antypoślizgowa, pulpa celulozowa, włóknina hydrofilowa
- pakowane po 30 sztuk
</t>
  </si>
  <si>
    <r>
      <t xml:space="preserve">ZESTAW STERYLNYCH SERWET OPERACYJNYCH DO ZABIEGÓW GINEKOLOGICZNYCH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torbą do zbiórki płynów z sitem i zaworkiem spustowym
- 1 ręcznik
- 1 taśma samoprzylepna wykonana z włókniny Spunlace 9 cm x 50 cm
</t>
    </r>
  </si>
  <si>
    <r>
      <t xml:space="preserve">ZESTAW PORODOWY
- minimum 2-warstwowe (folia polietylenowa, włóknina polipropylenowa) zgodne z EN 13795-1,2,3)
- odporność na przenikanie cieczy min. 200 cm H20
- wytrzymałość na rozrywanie min. 172 kPa
- posiada informacje o dacie ważności i nr serii w postaci min. dwóch naklejek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z workiem do zbierania płynów z możliwością kontroli ilości płynów 100 cm x 120 cm (plus 20 cm mankiet)
- 1 serweta na stolik narzędziowy 150 cm x 100 cm (owinięcie zestawu)
- 1 fartuch chirurgiczny wzmocniony rozmiar XL
- 2 klemy plastikowe do pępowiny 53 mm
- 1 biała serweta chłonna dla noworodka 87 cm x 90 cm
- 1 chusta z gazy RTG 45 cm x 45 cm (4 warstwowa, 20-nitkowa, z chipem)
- 10 tupferów z gazy 20-nitkowej 24 cm x 24 cm
- 10 kompresów z włókniny 6 warstwowej 10 cm x 10 cm
- 1 worek strunowy na łożysko 30 cm x 40 cm</t>
    </r>
  </si>
  <si>
    <t xml:space="preserve">PODKŁAD GINEKOLOGICZNY
- jałowy
- posiada włókninową warstwę zewnętrzną, celulozowy wkład chłonny oraz bibułę higieniczną
- pakowany po 10 sztuk
</t>
  </si>
  <si>
    <t xml:space="preserve">RĘKAW ORTOPEDYCZNY, BAWEŁNIANY
- materiał: 100% przędzy bawełnianej
- wyrób jednorazowy
- stosowany jako pierwsza warstwa opatrunku podgipsowego
</t>
  </si>
  <si>
    <t xml:space="preserve">RĘKAWICA DO MYCIA CHOREGO
- z materiału wchłaniającego niegorszego niż airlaid
- jednorazowa , niepodfoliowana
</t>
  </si>
  <si>
    <t xml:space="preserve">WATA CELULOZOWA W ROLCE
- bielona
- pakowana po 150 g
</t>
  </si>
  <si>
    <t xml:space="preserve">WATA BAWEŁNIANA
- biała
- pakowana po 500 g
</t>
  </si>
  <si>
    <t xml:space="preserve">WATA CELULOZOWA W PŁATACH
- bielona
- równomiernie marszczona, niepyląca, niełamliwa, chłonna
- pakowana po 5 kg
</t>
  </si>
  <si>
    <t xml:space="preserve">ZESTAW DO ZAKŁADANIA SZWÓW
- serweta z laminatu foliowo-bibułowego (45 cm x 75 cm) - 1 szt.
- serweta z laminatu foliowo-bibułowego (50 cm x 60 cm) z otworem (8 cm) i przylepcem wokół otworu - 1 szt.
- tupfery (kula) 17-nitkowe 20 cm x 20 cm - 3 szt.
- kompresy z włókniny 7,5 cm x 7,5 cm - 5 szt.
- pęseta plastikowa - 1 szt.
- pęseta metalowa, chirurgiczna - 1 szt.
- imadło metalowe - 1 szt.
- nożyczki metalowe, ostro-ostre - 1 szt.
</t>
  </si>
  <si>
    <t xml:space="preserve">OPATRUNEK HYDROŻELOWY
- jałowy
- w formie przezroczystego, elastycznego płata o grubości 4 mm
- skład: poliwinylopirolidon, glikol polietylenowy i agar
</t>
  </si>
  <si>
    <t xml:space="preserve">OSŁONKA NA GŁOWICE USG
- pudrowana
- pakowane pojedynczo (144 sztuki w opakowaniu zbiorczym)
</t>
  </si>
  <si>
    <t xml:space="preserve">OSŁONA NA PRZEWODY
- z przeźroczystej folii polietylenowej PE, złożona teleskopowo
- na jednym końcu posiada kartonowy sztywnik z oznaczeniem kierunku rozwijania osłony, na drugim końcu
  perforację umożliwiającą wysunięcie przewodu
- na obu końcach osłony po jednym przylepcu o wym. 26 cm x 2,5 cm umożliwiającym fiksację folii
</t>
  </si>
  <si>
    <t>20 cm x 20 cm 
(przed zwinięciem)</t>
  </si>
  <si>
    <t>12 cm x 12 cm 
(przed zwinięciem)</t>
  </si>
  <si>
    <t xml:space="preserve">PLASTER  Z OPATRUNKIEM
- jałowy
- samoprzylepny z wkładem chłonnym wykonany z folii
- hipoalergiczny
</t>
  </si>
  <si>
    <t xml:space="preserve">POKROWCE NA MATERAC
- jednorazowego użytku
</t>
  </si>
  <si>
    <t xml:space="preserve">STAZA BEZLATEKSOWA DO UCISKANIA ŻYŁY PRZY POBIERANIU KRWI
- wykonana z szerokiego rozciągliwego paska gumy syntetycznej
- pakowana po 25 sztuk w 1 rolce (opakowaniu)
</t>
  </si>
  <si>
    <t xml:space="preserve">SPODNIE (KRÓTKIE) DO KOLONOSKOPII
- z włókniny poliprepylenowej (lub SMS) o gramaturze minimum 40 g/m2
- jednorazowego użytku
- kolor niebieski, granatowy lub zielony
</t>
  </si>
  <si>
    <t xml:space="preserve">FARTUCH FOLIOWY
- indywidualnie pakowany
- krój z wiązaniem w talii, zakładany przez głowę
- pakowany po 100 sztuk w opakowaniu zbiorczym
</t>
  </si>
  <si>
    <t>71 cm x 116 cm</t>
  </si>
  <si>
    <t>KOSZULA OPERACYJNA DLA PACJENTA
- z włókniny SMS o gramaturze minimum 35 g/m2
- niewiązana, zakładana przez głowę, z wycięciem V pod szyją
- kolor niebieski lub granatowy</t>
  </si>
  <si>
    <t xml:space="preserve">PLASTER Z OPATRUNKIEM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
</t>
  </si>
  <si>
    <t xml:space="preserve">RĘKAWICA DO MYCIA CHOREGO ZAWIERAJĄCA ŚRODEK MYJĄCY
- gramatura minimum 90 g/m²
- anatomiczny, zaookrąglony kształt
- jednorazowa  
</t>
  </si>
  <si>
    <t>op.
(20 szt.)</t>
  </si>
  <si>
    <t xml:space="preserve">KOMPLET CHIRURGICZNY (BLUZA I SPODNIE)
- indywidualnie pakowany
- wykonane z włókniny SMS lub SMMS o gramaturze co najmniej 35 g/m² i kolorze niebieskim lub granatowym
- bluza z krótkim rękawem, wycięciem „V” lub "U"pod szyją i 2 lub 3 kieszeniami
- lamówka pod szyją
- spodnie z trokami w pasie
</t>
  </si>
  <si>
    <t>rozmiar S</t>
  </si>
  <si>
    <t>rozmiar XXL</t>
  </si>
  <si>
    <t>opatrunek (10 x 7,5 x 3,3 cm)
folia (15 cm x 20 cm)</t>
  </si>
  <si>
    <t>opatrunek (18 x 12,5 x 3,3 cm)
folia (20 cm x 30 cm)</t>
  </si>
  <si>
    <t>opatrunek (25 x 15 x 3,3 cm)
folia (20 cm x 30 cm)</t>
  </si>
  <si>
    <t>Termin realizacji (umowy) do 27-09-2023</t>
  </si>
  <si>
    <r>
      <t xml:space="preserve">PREPARAT DO NAWILŻANIA, IRYGACJI I OCZYSZCZANIA RAN
- wodny roztwór oksydantów o działaniu bakteriabójczym, sporobójczym oraz grzybobójczym
- niweluje nieprzyjemny zapach ran
</t>
    </r>
    <r>
      <rPr>
        <b/>
        <sz val="11"/>
        <color theme="1"/>
        <rFont val="Calibri"/>
        <family val="2"/>
        <charset val="238"/>
        <scheme val="minor"/>
      </rPr>
      <t>zawiera:</t>
    </r>
    <r>
      <rPr>
        <sz val="11"/>
        <color theme="1"/>
        <rFont val="Calibri"/>
        <family val="2"/>
        <charset val="238"/>
        <scheme val="minor"/>
      </rPr>
      <t xml:space="preserve">
- 30 ppm lub 40 ppm (0,004%) HOCl (kwasu podchlorawego) 
- ≤0.1% NaOCl + NaCl lub 40 ppm NaOCl (podchlorynu sodu)
- woda
</t>
    </r>
  </si>
  <si>
    <t>1*</t>
  </si>
  <si>
    <t>2*</t>
  </si>
  <si>
    <t xml:space="preserve">GAZA OPATRUNKOWA
- jałowa, kopertowana, 17-nitkowa
- 100% bawełny
- bielona nadtlenkiem wodoru
- złożona w wymiar maksymalny 12,5 cm x 8,5 cm
- wyrób medyczny klasy IIa reguła 7
</t>
  </si>
  <si>
    <r>
      <t xml:space="preserve">ZESTAW HIGIENICZNYCH POKRYĆ OCHRONNYCH STOŁU OPERACYJNEGO
- jednorazowego użytku
- posiada warstwę chłonną na całej długości prześcieradła (wkład absorpcyjny Mojave) o chłonności 4000 ml
  oraz nieprzepuszczalny spód
</t>
    </r>
    <r>
      <rPr>
        <b/>
        <sz val="11"/>
        <color rgb="FFC00000"/>
        <rFont val="Calibri"/>
        <family val="2"/>
        <charset val="238"/>
        <scheme val="minor"/>
      </rPr>
      <t>powinien zawierać minimum:</t>
    </r>
    <r>
      <rPr>
        <sz val="11"/>
        <color rgb="FFC00000"/>
        <rFont val="Calibri"/>
        <family val="2"/>
        <charset val="238"/>
        <scheme val="minor"/>
      </rPr>
      <t xml:space="preserve">
- prześcieradło barierowe z wkładem chłonnym Mojave 101 cm x 229 cm
- prześcieradło do transportu 101 cm x 203 cm
- pokrycie podramienników i podgłówka
</t>
    </r>
  </si>
  <si>
    <r>
      <t xml:space="preserve">KOMPLET POŚCIELOWY
- z włókniny poliprepylenowej o gramaturze minimum 40 g/m2
</t>
    </r>
    <r>
      <rPr>
        <b/>
        <sz val="11"/>
        <color rgb="FFC00000"/>
        <rFont val="Calibri"/>
        <family val="2"/>
        <charset val="238"/>
        <scheme val="minor"/>
      </rPr>
      <t>zawiera minimum:</t>
    </r>
    <r>
      <rPr>
        <sz val="11"/>
        <color rgb="FFC00000"/>
        <rFont val="Calibri"/>
        <family val="2"/>
        <charset val="238"/>
        <scheme val="minor"/>
      </rPr>
      <t xml:space="preserve">
- prześcieradło: 150 cm x 210 cm
- poszwę na kołdrę: 160 cm x 210 cm
- poszewkę na poduszkę: 70 cm x 80 cm
</t>
    </r>
  </si>
  <si>
    <t xml:space="preserve">3 cm x 6 cm </t>
  </si>
  <si>
    <t>op.
(100 szt.)</t>
  </si>
  <si>
    <t xml:space="preserve">KOMPRES DO DEZYNFEKCJI SKÓRY
- nasączony 70% alkoholem izopropylowym
- płatek wykonany z delikatnej włókniny (wiskoza i poliester)
- każdy pakowany pojedynczo
</t>
  </si>
  <si>
    <t xml:space="preserve">SZPATUŁKI LARYNGOLOGICZNE
- jałowe
- drewniane, z wysokiej jakości drewna brzozowego, posiadają zaokrąglone boki
- pakowane pojedynczo
</t>
  </si>
  <si>
    <t>10 x 10 cm
(warstwa chłonna 
7 cm x 7 cm)</t>
  </si>
  <si>
    <t xml:space="preserve">OPATRUNEK PIANKOWY
- jałowy, samoprzylepny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</si>
  <si>
    <t xml:space="preserve">OPATRUNEK PIANKOWY
- jałowy, nieprzylepny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</si>
  <si>
    <t>10 x 10 cm
(warstwa chłonna 
10 cm x 10 cm)</t>
  </si>
  <si>
    <t>op.
(10 szt.)</t>
  </si>
  <si>
    <t xml:space="preserve">4 cm x 4,5 cm
(rozłożony 9 cm x 12 cm)  </t>
  </si>
  <si>
    <t xml:space="preserve">KOMPRES DO DEZYNFEKCJI SKÓRY
- nasączony 70% alkoholem izopropylowym (nasączenie 2 g na gazik)
- wykonany z wysokogatunkowej włókniny o gramaturze 70 g/m2 
- złożony trzykrotnie, sześć warstw włókniny
- każdy pakowany pojedynczo
- wyrób medyczny klasy I
</t>
  </si>
  <si>
    <t xml:space="preserve">SERWETA OPERACYJNA GAZOWA
- 17-nitkowa, 4-warstwowa lub 20-nitkowa, 4-warstwowa
- jałowa
- ze znacznikiem radiacyjnym i tasiemką
- klasa czystości II a
- pakowana po 5 sztuk
</t>
  </si>
  <si>
    <t xml:space="preserve">SERWETA OPERACYJNA GAZOWA
- 17-nitkowa, 4-warstwowa lub 20-nitkowa, 4-warstwowa
- jałowa
- ze znacznikiem radiacyjnym i tasiemką
- klasa czystości II a
- pakowana po 2 sztuki
</t>
  </si>
  <si>
    <r>
      <t xml:space="preserve">ZESTAW DO DEZYNFEKCJI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tampon z gazy bawełnianej (tupfer), wielkość jajka - 6 szt.
- kleszczyki plastikowe, 14 cm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</si>
  <si>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r>
      <t xml:space="preserve">ZESTAW DO USUWANIA ZSZYWEK STAPLERA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kompres włókninowy 7,5 cm x 7,5 cm - 2 szt.
- kleszczyki do usuwania klipsów skórnych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</si>
  <si>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t xml:space="preserve">KOMPRES GAZOWY
- jałowy
- 17-nitkowy, 12-warstwowy, 100% bawełny
- bielony metodą bezchlorową
- zawinięte brzegi, brak wysnuwających się nitek
- pakowany po 3 sztuki w opakowanie typu „folia-papier”
- wyrób medyczny klasy IIa reguła 7
</t>
  </si>
  <si>
    <t xml:space="preserve">KOMPRES GAZOWY Z NITKĄ RTG
- jałowy
- 17-nitkowy, 12-warstwowy, 100% bawełny
- bielony metodą bezchlorową
- zawinięte brzegi, brak wysnuwających się nitek
- pakowany po 3 sztuki w opakowanie typu „folia-papier”
- wyrób medyczny klasy IIa reguła 7
</t>
  </si>
  <si>
    <t xml:space="preserve">KOMPRES GAZOWY
- niejałowy, z podwiniętymi brzegami (składanie typ ES)
- 17-nitkowy, 12-warstwowy, 100% bawełny
- bielony nadtlenkiem wodoru
- pakowany po 100 sztuk
- wyrób medyczny klasy IIa reguła 7
</t>
  </si>
  <si>
    <t xml:space="preserve">ZESTAW OPATRUNKOWY PIANKOWY DO PODCIŚNIENIOWEJ TERAPII LECZENIA RAN
- jałowy opatrunek piankowy z elastycznej, czarnej pianki hydrofobowej
- z portem z podkładką , połączonej z dwuświatłowym drenem z silikonu
- 2-3 sztuki samoprzylepnej folii
- całość jałowo pakowana i umieszczona na tacce
</t>
  </si>
  <si>
    <t xml:space="preserve">ZBIORNIK NA WYDZIELINĘ DO PODCIŚNIENIOWEJ TERAPII LECZENIA RAN
- kompatybilny z pozycjami nr 21-23
</t>
  </si>
  <si>
    <t>21*</t>
  </si>
  <si>
    <t>22*</t>
  </si>
  <si>
    <t>23*</t>
  </si>
  <si>
    <t>24*</t>
  </si>
  <si>
    <t>cena jednostkowa netto w zł</t>
  </si>
  <si>
    <t>Podatek VAT w %</t>
  </si>
  <si>
    <t>cena jednostkowa z VAT w zł</t>
  </si>
  <si>
    <t xml:space="preserve">Wartość w zł bez VAT </t>
  </si>
  <si>
    <t>Podatek VAT w zł</t>
  </si>
  <si>
    <t>Wartość w zł z VAT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</si>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</sst>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4" fontId="9" fillId="0" borderId="0" applyFont="0" applyFill="0" applyBorder="0" applyAlignment="0" applyProtection="0"/>
    <xf numFmtId="0" fontId="9" fillId="0" borderId="0"/>
  </cellStyleXfs>
  <cellXfs count="163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>
      <alignment vertical="center"/>
    </xf>
    <xf numFmtId="164" fontId="13" fillId="0" borderId="0" xfId="1" applyFont="1" applyAlignment="1">
      <alignment vertical="center"/>
    </xf>
    <xf numFmtId="164" fontId="15" fillId="0" borderId="0" xfId="1" applyFont="1" applyAlignment="1">
      <alignment vertical="center"/>
    </xf>
    <xf numFmtId="165" fontId="1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6" fillId="0" borderId="0" xfId="1" applyFont="1" applyAlignment="1">
      <alignment vertical="center"/>
    </xf>
    <xf numFmtId="0" fontId="0" fillId="3" borderId="0" xfId="0" applyFont="1" applyFill="1" applyAlignment="1">
      <alignment horizontal="center" vertical="center"/>
    </xf>
    <xf numFmtId="165" fontId="0" fillId="3" borderId="0" xfId="0" applyNumberFormat="1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 wrapText="1"/>
    </xf>
    <xf numFmtId="3" fontId="0" fillId="5" borderId="2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165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vertical="center" wrapText="1"/>
    </xf>
    <xf numFmtId="0" fontId="9" fillId="5" borderId="1" xfId="3" applyFill="1" applyBorder="1" applyAlignment="1">
      <alignment horizontal="center" vertical="center"/>
    </xf>
    <xf numFmtId="3" fontId="9" fillId="5" borderId="1" xfId="3" applyNumberFormat="1" applyFill="1" applyBorder="1" applyAlignment="1">
      <alignment horizontal="center" vertical="center"/>
    </xf>
    <xf numFmtId="0" fontId="9" fillId="5" borderId="1" xfId="3" applyFill="1" applyBorder="1" applyAlignment="1">
      <alignment vertical="center"/>
    </xf>
    <xf numFmtId="165" fontId="9" fillId="5" borderId="1" xfId="3" applyNumberFormat="1" applyFill="1" applyBorder="1" applyAlignment="1">
      <alignment horizontal="center" vertical="center"/>
    </xf>
    <xf numFmtId="0" fontId="9" fillId="5" borderId="0" xfId="3" applyFill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3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165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44" fontId="19" fillId="5" borderId="1" xfId="2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5" fontId="0" fillId="5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0" fillId="5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5" fontId="9" fillId="5" borderId="1" xfId="3" applyNumberForma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5" fontId="19" fillId="0" borderId="1" xfId="0" applyNumberFormat="1" applyFont="1" applyFill="1" applyBorder="1" applyAlignment="1">
      <alignment vertical="center"/>
    </xf>
    <xf numFmtId="3" fontId="19" fillId="5" borderId="5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165" fontId="19" fillId="5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19" fillId="5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vertical="center" wrapText="1"/>
    </xf>
    <xf numFmtId="44" fontId="19" fillId="5" borderId="1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horizontal="center" vertical="center"/>
    </xf>
  </cellXfs>
  <cellStyles count="4">
    <cellStyle name="Excel Built-in Normal" xfId="1"/>
    <cellStyle name="Normalny" xfId="0" builtinId="0"/>
    <cellStyle name="Normalny 2" xfId="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5.42578125" style="12" customWidth="1"/>
    <col min="6" max="7" width="23.7109375" style="2" customWidth="1"/>
    <col min="8" max="8" width="20" style="4" customWidth="1"/>
    <col min="9" max="9" width="20.5703125" style="2" customWidth="1"/>
    <col min="10" max="10" width="15.42578125" style="2" customWidth="1"/>
    <col min="11" max="11" width="16" style="2" customWidth="1"/>
    <col min="12" max="12" width="9.140625" style="2"/>
    <col min="13" max="13" width="15.570312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52" customFormat="1" ht="105" x14ac:dyDescent="0.25">
      <c r="A2" s="62">
        <v>1</v>
      </c>
      <c r="B2" s="60" t="s">
        <v>190</v>
      </c>
      <c r="C2" s="94" t="s">
        <v>104</v>
      </c>
      <c r="D2" s="62" t="s">
        <v>6</v>
      </c>
      <c r="E2" s="95">
        <v>1750</v>
      </c>
      <c r="F2" s="30"/>
      <c r="G2" s="56"/>
      <c r="H2" s="53"/>
      <c r="I2" s="137"/>
      <c r="J2" s="56"/>
      <c r="K2" s="56"/>
      <c r="L2" s="56"/>
      <c r="M2" s="56"/>
    </row>
    <row r="3" spans="1:13" s="52" customFormat="1" ht="105" x14ac:dyDescent="0.25">
      <c r="A3" s="96">
        <v>2</v>
      </c>
      <c r="B3" s="125" t="s">
        <v>190</v>
      </c>
      <c r="C3" s="97" t="s">
        <v>23</v>
      </c>
      <c r="D3" s="96" t="s">
        <v>6</v>
      </c>
      <c r="E3" s="98">
        <v>3000</v>
      </c>
      <c r="F3" s="30"/>
      <c r="G3" s="56"/>
      <c r="H3" s="53"/>
      <c r="I3" s="137"/>
      <c r="J3" s="56"/>
      <c r="K3" s="56"/>
      <c r="L3" s="56"/>
      <c r="M3" s="56"/>
    </row>
    <row r="4" spans="1:13" s="10" customFormat="1" ht="120" x14ac:dyDescent="0.25">
      <c r="A4" s="64">
        <v>3</v>
      </c>
      <c r="B4" s="61" t="s">
        <v>208</v>
      </c>
      <c r="C4" s="126" t="s">
        <v>50</v>
      </c>
      <c r="D4" s="64" t="s">
        <v>36</v>
      </c>
      <c r="E4" s="127">
        <v>15000</v>
      </c>
      <c r="F4" s="30"/>
      <c r="G4" s="30"/>
      <c r="H4" s="31"/>
      <c r="I4" s="138"/>
      <c r="J4" s="30"/>
      <c r="K4" s="30"/>
      <c r="L4" s="30"/>
      <c r="M4" s="30"/>
    </row>
    <row r="5" spans="1:13" s="10" customFormat="1" ht="120" x14ac:dyDescent="0.25">
      <c r="A5" s="64">
        <v>4</v>
      </c>
      <c r="B5" s="61" t="s">
        <v>208</v>
      </c>
      <c r="C5" s="126" t="s">
        <v>65</v>
      </c>
      <c r="D5" s="64" t="s">
        <v>36</v>
      </c>
      <c r="E5" s="127">
        <v>5500</v>
      </c>
      <c r="F5" s="30"/>
      <c r="G5" s="30"/>
      <c r="H5" s="31"/>
      <c r="I5" s="138"/>
      <c r="J5" s="30"/>
      <c r="K5" s="30"/>
      <c r="L5" s="30"/>
      <c r="M5" s="30"/>
    </row>
    <row r="6" spans="1:13" s="10" customFormat="1" ht="120" x14ac:dyDescent="0.25">
      <c r="A6" s="64">
        <v>5</v>
      </c>
      <c r="B6" s="61" t="s">
        <v>208</v>
      </c>
      <c r="C6" s="126" t="s">
        <v>47</v>
      </c>
      <c r="D6" s="64" t="s">
        <v>36</v>
      </c>
      <c r="E6" s="127">
        <v>4500</v>
      </c>
      <c r="F6" s="30"/>
      <c r="G6" s="30"/>
      <c r="H6" s="31"/>
      <c r="I6" s="138"/>
      <c r="J6" s="30"/>
      <c r="K6" s="30"/>
      <c r="L6" s="30"/>
      <c r="M6" s="30"/>
    </row>
    <row r="7" spans="1:13" s="52" customFormat="1" ht="120" x14ac:dyDescent="0.25">
      <c r="A7" s="62">
        <v>6</v>
      </c>
      <c r="B7" s="60" t="s">
        <v>208</v>
      </c>
      <c r="C7" s="128" t="s">
        <v>50</v>
      </c>
      <c r="D7" s="62" t="s">
        <v>80</v>
      </c>
      <c r="E7" s="95">
        <v>72000</v>
      </c>
      <c r="F7" s="30"/>
      <c r="G7" s="56"/>
      <c r="H7" s="53"/>
      <c r="I7" s="137"/>
      <c r="J7" s="56"/>
      <c r="K7" s="56"/>
      <c r="L7" s="56"/>
      <c r="M7" s="56"/>
    </row>
    <row r="8" spans="1:13" s="52" customFormat="1" ht="120" x14ac:dyDescent="0.25">
      <c r="A8" s="62">
        <v>7</v>
      </c>
      <c r="B8" s="60" t="s">
        <v>208</v>
      </c>
      <c r="C8" s="128" t="s">
        <v>65</v>
      </c>
      <c r="D8" s="62" t="s">
        <v>80</v>
      </c>
      <c r="E8" s="95">
        <v>16000</v>
      </c>
      <c r="F8" s="30"/>
      <c r="G8" s="56"/>
      <c r="H8" s="53"/>
      <c r="I8" s="137"/>
      <c r="J8" s="56"/>
      <c r="K8" s="56"/>
      <c r="L8" s="56"/>
      <c r="M8" s="56"/>
    </row>
    <row r="9" spans="1:13" s="52" customFormat="1" ht="120" x14ac:dyDescent="0.25">
      <c r="A9" s="62">
        <v>8</v>
      </c>
      <c r="B9" s="60" t="s">
        <v>208</v>
      </c>
      <c r="C9" s="128" t="s">
        <v>47</v>
      </c>
      <c r="D9" s="62" t="s">
        <v>80</v>
      </c>
      <c r="E9" s="95">
        <v>16000</v>
      </c>
      <c r="F9" s="30"/>
      <c r="G9" s="56"/>
      <c r="H9" s="53"/>
      <c r="I9" s="137"/>
      <c r="J9" s="56"/>
      <c r="K9" s="56"/>
      <c r="L9" s="56"/>
      <c r="M9" s="56"/>
    </row>
    <row r="10" spans="1:13" s="10" customFormat="1" ht="120" x14ac:dyDescent="0.25">
      <c r="A10" s="64">
        <v>9</v>
      </c>
      <c r="B10" s="61" t="s">
        <v>208</v>
      </c>
      <c r="C10" s="126" t="s">
        <v>50</v>
      </c>
      <c r="D10" s="64" t="s">
        <v>201</v>
      </c>
      <c r="E10" s="127">
        <v>4000</v>
      </c>
      <c r="F10" s="30"/>
      <c r="G10" s="30"/>
      <c r="H10" s="31"/>
      <c r="I10" s="138"/>
      <c r="J10" s="30"/>
      <c r="K10" s="30"/>
      <c r="L10" s="30"/>
      <c r="M10" s="30"/>
    </row>
    <row r="11" spans="1:13" s="10" customFormat="1" ht="120" x14ac:dyDescent="0.25">
      <c r="A11" s="64">
        <v>10</v>
      </c>
      <c r="B11" s="61" t="s">
        <v>208</v>
      </c>
      <c r="C11" s="126" t="s">
        <v>65</v>
      </c>
      <c r="D11" s="64" t="s">
        <v>201</v>
      </c>
      <c r="E11" s="127">
        <v>3500</v>
      </c>
      <c r="F11" s="30"/>
      <c r="G11" s="30"/>
      <c r="H11" s="31"/>
      <c r="I11" s="138"/>
      <c r="J11" s="30"/>
      <c r="K11" s="30"/>
      <c r="L11" s="30"/>
      <c r="M11" s="30"/>
    </row>
    <row r="12" spans="1:13" s="10" customFormat="1" ht="120" x14ac:dyDescent="0.25">
      <c r="A12" s="64">
        <v>11</v>
      </c>
      <c r="B12" s="61" t="s">
        <v>208</v>
      </c>
      <c r="C12" s="126" t="s">
        <v>47</v>
      </c>
      <c r="D12" s="64" t="s">
        <v>201</v>
      </c>
      <c r="E12" s="127">
        <v>2000</v>
      </c>
      <c r="F12" s="30"/>
      <c r="G12" s="30"/>
      <c r="H12" s="31"/>
      <c r="I12" s="138"/>
      <c r="J12" s="30"/>
      <c r="K12" s="30"/>
      <c r="L12" s="30"/>
      <c r="M12" s="30"/>
    </row>
    <row r="13" spans="1:13" s="52" customFormat="1" ht="120" x14ac:dyDescent="0.25">
      <c r="A13" s="62">
        <v>12</v>
      </c>
      <c r="B13" s="60" t="s">
        <v>208</v>
      </c>
      <c r="C13" s="128" t="s">
        <v>47</v>
      </c>
      <c r="D13" s="62" t="s">
        <v>179</v>
      </c>
      <c r="E13" s="95">
        <v>1200</v>
      </c>
      <c r="F13" s="30"/>
      <c r="G13" s="56"/>
      <c r="H13" s="53"/>
      <c r="I13" s="137"/>
      <c r="J13" s="56"/>
      <c r="K13" s="56"/>
      <c r="L13" s="56"/>
      <c r="M13" s="56"/>
    </row>
    <row r="14" spans="1:13" s="10" customFormat="1" ht="120" x14ac:dyDescent="0.25">
      <c r="A14" s="64">
        <v>13</v>
      </c>
      <c r="B14" s="61" t="s">
        <v>209</v>
      </c>
      <c r="C14" s="126" t="s">
        <v>47</v>
      </c>
      <c r="D14" s="64" t="s">
        <v>201</v>
      </c>
      <c r="E14" s="127">
        <v>1000</v>
      </c>
      <c r="F14" s="30"/>
      <c r="G14" s="30"/>
      <c r="H14" s="31"/>
      <c r="I14" s="138"/>
      <c r="J14" s="30"/>
      <c r="K14" s="30"/>
      <c r="L14" s="30"/>
      <c r="M14" s="30"/>
    </row>
    <row r="15" spans="1:13" s="52" customFormat="1" ht="120" x14ac:dyDescent="0.25">
      <c r="A15" s="62">
        <v>14</v>
      </c>
      <c r="B15" s="60" t="s">
        <v>209</v>
      </c>
      <c r="C15" s="128" t="s">
        <v>47</v>
      </c>
      <c r="D15" s="62" t="s">
        <v>179</v>
      </c>
      <c r="E15" s="95">
        <v>2000</v>
      </c>
      <c r="F15" s="30"/>
      <c r="G15" s="56"/>
      <c r="H15" s="53"/>
      <c r="I15" s="137"/>
      <c r="J15" s="56"/>
      <c r="K15" s="56"/>
      <c r="L15" s="56"/>
      <c r="M15" s="56"/>
    </row>
    <row r="16" spans="1:13" s="33" customFormat="1" ht="105" x14ac:dyDescent="0.25">
      <c r="A16" s="44">
        <v>15</v>
      </c>
      <c r="B16" s="65" t="s">
        <v>210</v>
      </c>
      <c r="C16" s="44" t="s">
        <v>50</v>
      </c>
      <c r="D16" s="78" t="s">
        <v>77</v>
      </c>
      <c r="E16" s="129">
        <v>1200</v>
      </c>
      <c r="F16" s="30"/>
      <c r="G16" s="130"/>
      <c r="H16" s="131"/>
      <c r="I16" s="139"/>
      <c r="J16" s="130"/>
      <c r="K16" s="130"/>
      <c r="L16" s="130"/>
      <c r="M16" s="130"/>
    </row>
    <row r="17" spans="1:13" s="33" customFormat="1" ht="105" x14ac:dyDescent="0.25">
      <c r="A17" s="44">
        <v>16</v>
      </c>
      <c r="B17" s="65" t="s">
        <v>210</v>
      </c>
      <c r="C17" s="44" t="s">
        <v>65</v>
      </c>
      <c r="D17" s="78" t="s">
        <v>77</v>
      </c>
      <c r="E17" s="129">
        <v>600</v>
      </c>
      <c r="F17" s="30"/>
      <c r="G17" s="130"/>
      <c r="H17" s="131"/>
      <c r="I17" s="139"/>
      <c r="J17" s="130"/>
      <c r="K17" s="130"/>
      <c r="L17" s="130"/>
      <c r="M17" s="130"/>
    </row>
    <row r="18" spans="1:13" s="33" customFormat="1" ht="105" x14ac:dyDescent="0.25">
      <c r="A18" s="44">
        <v>17</v>
      </c>
      <c r="B18" s="65" t="s">
        <v>210</v>
      </c>
      <c r="C18" s="44" t="s">
        <v>47</v>
      </c>
      <c r="D18" s="78" t="s">
        <v>77</v>
      </c>
      <c r="E18" s="129">
        <v>500</v>
      </c>
      <c r="F18" s="30"/>
      <c r="G18" s="44"/>
      <c r="H18" s="131"/>
      <c r="I18" s="139"/>
      <c r="J18" s="130"/>
      <c r="K18" s="130"/>
      <c r="L18" s="130"/>
      <c r="M18" s="130"/>
    </row>
    <row r="19" spans="1:13" s="52" customFormat="1" ht="105" x14ac:dyDescent="0.25">
      <c r="A19" s="54">
        <v>18</v>
      </c>
      <c r="B19" s="60" t="s">
        <v>205</v>
      </c>
      <c r="C19" s="54" t="s">
        <v>86</v>
      </c>
      <c r="D19" s="62" t="s">
        <v>78</v>
      </c>
      <c r="E19" s="55">
        <v>100</v>
      </c>
      <c r="F19" s="30"/>
      <c r="G19" s="56"/>
      <c r="H19" s="53"/>
      <c r="I19" s="137"/>
      <c r="J19" s="56"/>
      <c r="K19" s="56"/>
      <c r="L19" s="56"/>
      <c r="M19" s="56"/>
    </row>
    <row r="20" spans="1:13" s="52" customFormat="1" ht="105" x14ac:dyDescent="0.25">
      <c r="A20" s="54">
        <v>19</v>
      </c>
      <c r="B20" s="60" t="s">
        <v>204</v>
      </c>
      <c r="C20" s="54" t="s">
        <v>86</v>
      </c>
      <c r="D20" s="62" t="s">
        <v>80</v>
      </c>
      <c r="E20" s="55">
        <v>250</v>
      </c>
      <c r="F20" s="30"/>
      <c r="G20" s="56"/>
      <c r="H20" s="53"/>
      <c r="I20" s="137"/>
      <c r="J20" s="56"/>
      <c r="K20" s="56"/>
      <c r="L20" s="56"/>
      <c r="M20" s="56"/>
    </row>
    <row r="27" spans="1:13" x14ac:dyDescent="0.25">
      <c r="I27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19" customWidth="1"/>
    <col min="2" max="2" width="100.7109375" style="84" customWidth="1"/>
    <col min="3" max="3" width="24.85546875" style="19" customWidth="1"/>
    <col min="4" max="4" width="14.5703125" style="19" customWidth="1"/>
    <col min="5" max="5" width="19.85546875" style="19" customWidth="1"/>
    <col min="6" max="7" width="23.7109375" style="32" customWidth="1"/>
    <col min="8" max="8" width="22.85546875" style="85" customWidth="1"/>
    <col min="9" max="9" width="19.28515625" style="32" customWidth="1"/>
    <col min="10" max="10" width="13" style="32" customWidth="1"/>
    <col min="11" max="11" width="17.85546875" style="32" customWidth="1"/>
    <col min="12" max="12" width="15.7109375" style="32" customWidth="1"/>
    <col min="13" max="13" width="19.85546875" style="32" customWidth="1"/>
    <col min="14" max="16384" width="9.140625" style="3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111" customFormat="1" ht="105" x14ac:dyDescent="0.25">
      <c r="A2" s="106">
        <v>1</v>
      </c>
      <c r="B2" s="115" t="s">
        <v>180</v>
      </c>
      <c r="C2" s="106" t="s">
        <v>181</v>
      </c>
      <c r="D2" s="106" t="s">
        <v>6</v>
      </c>
      <c r="E2" s="108">
        <v>100</v>
      </c>
      <c r="F2" s="109"/>
      <c r="G2" s="109"/>
      <c r="H2" s="110"/>
      <c r="I2" s="152"/>
      <c r="J2" s="109"/>
      <c r="K2" s="109"/>
      <c r="L2" s="109"/>
      <c r="M2" s="109"/>
    </row>
    <row r="3" spans="1:13" s="111" customFormat="1" ht="105" x14ac:dyDescent="0.25">
      <c r="A3" s="106">
        <v>2</v>
      </c>
      <c r="B3" s="115" t="s">
        <v>180</v>
      </c>
      <c r="C3" s="106" t="s">
        <v>26</v>
      </c>
      <c r="D3" s="106" t="s">
        <v>6</v>
      </c>
      <c r="E3" s="108">
        <v>8000</v>
      </c>
      <c r="F3" s="109"/>
      <c r="G3" s="109"/>
      <c r="H3" s="110"/>
      <c r="I3" s="152"/>
      <c r="J3" s="109"/>
      <c r="K3" s="109"/>
      <c r="L3" s="109"/>
      <c r="M3" s="109"/>
    </row>
    <row r="4" spans="1:13" s="111" customFormat="1" ht="105" x14ac:dyDescent="0.25">
      <c r="A4" s="106">
        <v>3</v>
      </c>
      <c r="B4" s="115" t="s">
        <v>180</v>
      </c>
      <c r="C4" s="106" t="s">
        <v>25</v>
      </c>
      <c r="D4" s="106" t="s">
        <v>6</v>
      </c>
      <c r="E4" s="108">
        <v>5500</v>
      </c>
      <c r="F4" s="109"/>
      <c r="G4" s="109"/>
      <c r="H4" s="110"/>
      <c r="I4" s="152"/>
      <c r="J4" s="109"/>
      <c r="K4" s="109"/>
      <c r="L4" s="109"/>
      <c r="M4" s="109"/>
    </row>
    <row r="5" spans="1:13" s="111" customFormat="1" ht="105" x14ac:dyDescent="0.25">
      <c r="A5" s="106">
        <v>4</v>
      </c>
      <c r="B5" s="115" t="s">
        <v>180</v>
      </c>
      <c r="C5" s="106" t="s">
        <v>20</v>
      </c>
      <c r="D5" s="106" t="s">
        <v>6</v>
      </c>
      <c r="E5" s="108">
        <v>5200</v>
      </c>
      <c r="F5" s="109"/>
      <c r="G5" s="109"/>
      <c r="H5" s="110"/>
      <c r="I5" s="152"/>
      <c r="J5" s="109"/>
      <c r="K5" s="109"/>
      <c r="L5" s="109"/>
      <c r="M5" s="109"/>
    </row>
    <row r="6" spans="1:13" s="111" customFormat="1" ht="105" x14ac:dyDescent="0.25">
      <c r="A6" s="106">
        <v>5</v>
      </c>
      <c r="B6" s="115" t="s">
        <v>180</v>
      </c>
      <c r="C6" s="106" t="s">
        <v>182</v>
      </c>
      <c r="D6" s="106" t="s">
        <v>6</v>
      </c>
      <c r="E6" s="108">
        <v>1000</v>
      </c>
      <c r="F6" s="109"/>
      <c r="G6" s="109"/>
      <c r="H6" s="110"/>
      <c r="I6" s="152"/>
      <c r="J6" s="109"/>
      <c r="K6" s="109"/>
      <c r="L6" s="109"/>
      <c r="M6" s="109"/>
    </row>
    <row r="7" spans="1:13" x14ac:dyDescent="0.25">
      <c r="I7" s="86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6" style="3" customWidth="1"/>
    <col min="4" max="4" width="14.5703125" style="3" customWidth="1"/>
    <col min="5" max="5" width="15.42578125" style="12" customWidth="1"/>
    <col min="6" max="7" width="23.7109375" style="2" customWidth="1"/>
    <col min="8" max="8" width="20" style="4" customWidth="1"/>
    <col min="9" max="9" width="19.5703125" style="2" customWidth="1"/>
    <col min="10" max="10" width="11.85546875" style="2" customWidth="1"/>
    <col min="11" max="11" width="14.5703125" style="2" customWidth="1"/>
    <col min="12" max="12" width="13.7109375" style="2" customWidth="1"/>
    <col min="13" max="13" width="17.2851562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105" customFormat="1" ht="75" x14ac:dyDescent="0.25">
      <c r="A2" s="99">
        <v>1</v>
      </c>
      <c r="B2" s="100" t="s">
        <v>115</v>
      </c>
      <c r="C2" s="99" t="s">
        <v>12</v>
      </c>
      <c r="D2" s="101" t="s">
        <v>78</v>
      </c>
      <c r="E2" s="153">
        <v>150</v>
      </c>
      <c r="F2" s="103"/>
      <c r="G2" s="103"/>
      <c r="H2" s="104"/>
      <c r="I2" s="155"/>
      <c r="J2" s="103"/>
      <c r="K2" s="103"/>
      <c r="L2" s="103"/>
      <c r="M2" s="103"/>
    </row>
    <row r="3" spans="1:13" s="105" customFormat="1" ht="75" x14ac:dyDescent="0.25">
      <c r="A3" s="99">
        <v>2</v>
      </c>
      <c r="B3" s="100" t="s">
        <v>115</v>
      </c>
      <c r="C3" s="99" t="s">
        <v>13</v>
      </c>
      <c r="D3" s="101" t="s">
        <v>78</v>
      </c>
      <c r="E3" s="153">
        <v>200</v>
      </c>
      <c r="F3" s="103"/>
      <c r="G3" s="103"/>
      <c r="H3" s="104"/>
      <c r="I3" s="155"/>
      <c r="J3" s="103"/>
      <c r="K3" s="103"/>
      <c r="L3" s="103"/>
      <c r="M3" s="103"/>
    </row>
    <row r="4" spans="1:13" s="111" customFormat="1" ht="75" x14ac:dyDescent="0.25">
      <c r="A4" s="106">
        <v>3</v>
      </c>
      <c r="B4" s="115" t="s">
        <v>159</v>
      </c>
      <c r="C4" s="106" t="s">
        <v>91</v>
      </c>
      <c r="D4" s="121" t="s">
        <v>6</v>
      </c>
      <c r="E4" s="154">
        <v>5</v>
      </c>
      <c r="F4" s="106"/>
      <c r="G4" s="106"/>
      <c r="H4" s="110"/>
      <c r="I4" s="152"/>
      <c r="J4" s="109"/>
      <c r="K4" s="109"/>
      <c r="L4" s="109"/>
      <c r="M4" s="109"/>
    </row>
    <row r="5" spans="1:13" s="111" customFormat="1" ht="75" x14ac:dyDescent="0.25">
      <c r="A5" s="106">
        <v>4</v>
      </c>
      <c r="B5" s="115" t="s">
        <v>159</v>
      </c>
      <c r="C5" s="106" t="s">
        <v>58</v>
      </c>
      <c r="D5" s="121" t="s">
        <v>6</v>
      </c>
      <c r="E5" s="154">
        <v>5</v>
      </c>
      <c r="F5" s="106"/>
      <c r="G5" s="106"/>
      <c r="H5" s="110"/>
      <c r="I5" s="152"/>
      <c r="J5" s="109"/>
      <c r="K5" s="109"/>
      <c r="L5" s="109"/>
      <c r="M5" s="109"/>
    </row>
    <row r="6" spans="1:13" s="105" customFormat="1" ht="120" x14ac:dyDescent="0.25">
      <c r="A6" s="99">
        <v>5</v>
      </c>
      <c r="B6" s="100" t="s">
        <v>138</v>
      </c>
      <c r="C6" s="99" t="s">
        <v>81</v>
      </c>
      <c r="D6" s="101" t="s">
        <v>73</v>
      </c>
      <c r="E6" s="153">
        <v>75</v>
      </c>
      <c r="F6" s="99"/>
      <c r="G6" s="99"/>
      <c r="H6" s="104"/>
      <c r="I6" s="155"/>
      <c r="J6" s="103"/>
      <c r="K6" s="103"/>
      <c r="L6" s="103"/>
      <c r="M6" s="103"/>
    </row>
    <row r="7" spans="1:13" s="105" customFormat="1" ht="120" x14ac:dyDescent="0.25">
      <c r="A7" s="99">
        <v>6</v>
      </c>
      <c r="B7" s="100" t="s">
        <v>138</v>
      </c>
      <c r="C7" s="99" t="s">
        <v>82</v>
      </c>
      <c r="D7" s="101" t="s">
        <v>73</v>
      </c>
      <c r="E7" s="153">
        <v>825</v>
      </c>
      <c r="F7" s="99"/>
      <c r="G7" s="99"/>
      <c r="H7" s="104"/>
      <c r="I7" s="155"/>
      <c r="J7" s="103"/>
      <c r="K7" s="103"/>
      <c r="L7" s="103"/>
      <c r="M7" s="103"/>
    </row>
    <row r="8" spans="1:13" s="116" customFormat="1" ht="75" x14ac:dyDescent="0.25">
      <c r="A8" s="106">
        <v>7</v>
      </c>
      <c r="B8" s="115" t="s">
        <v>139</v>
      </c>
      <c r="C8" s="106" t="s">
        <v>88</v>
      </c>
      <c r="D8" s="106" t="s">
        <v>6</v>
      </c>
      <c r="E8" s="154">
        <v>2800</v>
      </c>
      <c r="F8" s="106"/>
      <c r="G8" s="106"/>
      <c r="H8" s="110"/>
      <c r="I8" s="152"/>
      <c r="J8" s="156"/>
      <c r="K8" s="156"/>
      <c r="L8" s="156"/>
      <c r="M8" s="156"/>
    </row>
    <row r="9" spans="1:13" s="105" customFormat="1" ht="60" x14ac:dyDescent="0.25">
      <c r="A9" s="99">
        <v>8</v>
      </c>
      <c r="B9" s="100" t="s">
        <v>117</v>
      </c>
      <c r="C9" s="99" t="s">
        <v>96</v>
      </c>
      <c r="D9" s="99" t="s">
        <v>7</v>
      </c>
      <c r="E9" s="153">
        <v>3</v>
      </c>
      <c r="F9" s="103"/>
      <c r="G9" s="103"/>
      <c r="H9" s="104"/>
      <c r="I9" s="155"/>
      <c r="J9" s="103"/>
      <c r="K9" s="103"/>
      <c r="L9" s="103"/>
      <c r="M9" s="103"/>
    </row>
    <row r="10" spans="1:13" s="105" customFormat="1" ht="60" x14ac:dyDescent="0.25">
      <c r="A10" s="99">
        <v>9</v>
      </c>
      <c r="B10" s="100" t="s">
        <v>117</v>
      </c>
      <c r="C10" s="99" t="s">
        <v>98</v>
      </c>
      <c r="D10" s="99" t="s">
        <v>7</v>
      </c>
      <c r="E10" s="153">
        <v>20</v>
      </c>
      <c r="F10" s="103"/>
      <c r="G10" s="103"/>
      <c r="H10" s="104"/>
      <c r="I10" s="155"/>
      <c r="J10" s="103"/>
      <c r="K10" s="103"/>
      <c r="L10" s="103"/>
      <c r="M10" s="103"/>
    </row>
    <row r="11" spans="1:13" s="105" customFormat="1" ht="60" x14ac:dyDescent="0.25">
      <c r="A11" s="99">
        <v>10</v>
      </c>
      <c r="B11" s="100" t="s">
        <v>117</v>
      </c>
      <c r="C11" s="99" t="s">
        <v>99</v>
      </c>
      <c r="D11" s="99" t="s">
        <v>7</v>
      </c>
      <c r="E11" s="153">
        <v>100</v>
      </c>
      <c r="F11" s="103"/>
      <c r="G11" s="103"/>
      <c r="H11" s="104"/>
      <c r="I11" s="155"/>
      <c r="J11" s="103"/>
      <c r="K11" s="103"/>
      <c r="L11" s="103"/>
      <c r="M11" s="103"/>
    </row>
    <row r="12" spans="1:13" s="105" customFormat="1" ht="60" x14ac:dyDescent="0.25">
      <c r="A12" s="99">
        <v>11</v>
      </c>
      <c r="B12" s="100" t="s">
        <v>117</v>
      </c>
      <c r="C12" s="99" t="s">
        <v>97</v>
      </c>
      <c r="D12" s="99" t="s">
        <v>7</v>
      </c>
      <c r="E12" s="153">
        <v>30</v>
      </c>
      <c r="F12" s="103"/>
      <c r="G12" s="103"/>
      <c r="H12" s="104"/>
      <c r="I12" s="155"/>
      <c r="J12" s="103"/>
      <c r="K12" s="103"/>
      <c r="L12" s="103"/>
      <c r="M12" s="103"/>
    </row>
    <row r="13" spans="1:13" s="105" customFormat="1" ht="60" x14ac:dyDescent="0.25">
      <c r="A13" s="99">
        <v>12</v>
      </c>
      <c r="B13" s="100" t="s">
        <v>117</v>
      </c>
      <c r="C13" s="99" t="s">
        <v>100</v>
      </c>
      <c r="D13" s="99" t="s">
        <v>7</v>
      </c>
      <c r="E13" s="153">
        <v>3</v>
      </c>
      <c r="F13" s="103"/>
      <c r="G13" s="103"/>
      <c r="H13" s="104"/>
      <c r="I13" s="155"/>
      <c r="J13" s="103"/>
      <c r="K13" s="103"/>
      <c r="L13" s="103"/>
      <c r="M13" s="103"/>
    </row>
    <row r="14" spans="1:13" s="111" customFormat="1" ht="60" x14ac:dyDescent="0.25">
      <c r="A14" s="106">
        <v>13</v>
      </c>
      <c r="B14" s="115" t="s">
        <v>161</v>
      </c>
      <c r="C14" s="106" t="s">
        <v>4</v>
      </c>
      <c r="D14" s="106" t="s">
        <v>7</v>
      </c>
      <c r="E14" s="154">
        <v>20</v>
      </c>
      <c r="F14" s="108"/>
      <c r="G14" s="108"/>
      <c r="H14" s="110"/>
      <c r="I14" s="152"/>
      <c r="J14" s="109"/>
      <c r="K14" s="109"/>
      <c r="L14" s="109"/>
      <c r="M14" s="109"/>
    </row>
    <row r="15" spans="1:13" s="116" customFormat="1" ht="60" x14ac:dyDescent="0.25">
      <c r="A15" s="99">
        <v>14</v>
      </c>
      <c r="B15" s="100" t="s">
        <v>162</v>
      </c>
      <c r="C15" s="99" t="s">
        <v>4</v>
      </c>
      <c r="D15" s="99" t="s">
        <v>7</v>
      </c>
      <c r="E15" s="153">
        <v>3</v>
      </c>
      <c r="F15" s="102"/>
      <c r="G15" s="102"/>
      <c r="H15" s="104"/>
      <c r="I15" s="157"/>
      <c r="J15" s="156"/>
      <c r="K15" s="156"/>
      <c r="L15" s="156"/>
      <c r="M15" s="156"/>
    </row>
    <row r="16" spans="1:13" s="111" customFormat="1" ht="75" x14ac:dyDescent="0.25">
      <c r="A16" s="106">
        <v>15</v>
      </c>
      <c r="B16" s="115" t="s">
        <v>163</v>
      </c>
      <c r="C16" s="106" t="s">
        <v>66</v>
      </c>
      <c r="D16" s="106" t="s">
        <v>7</v>
      </c>
      <c r="E16" s="154">
        <v>300</v>
      </c>
      <c r="F16" s="109"/>
      <c r="G16" s="109"/>
      <c r="H16" s="110"/>
      <c r="I16" s="152"/>
      <c r="J16" s="109"/>
      <c r="K16" s="109"/>
      <c r="L16" s="109"/>
      <c r="M16" s="109"/>
    </row>
    <row r="17" spans="6:13" x14ac:dyDescent="0.25">
      <c r="F17" s="145"/>
      <c r="G17" s="145"/>
      <c r="H17" s="146"/>
      <c r="I17" s="145"/>
      <c r="J17" s="145"/>
      <c r="K17" s="145"/>
      <c r="L17" s="145"/>
      <c r="M17" s="145"/>
    </row>
    <row r="18" spans="6:13" x14ac:dyDescent="0.25">
      <c r="F18" s="145"/>
      <c r="G18" s="145"/>
      <c r="H18" s="146"/>
      <c r="I18" s="158"/>
      <c r="J18" s="145"/>
      <c r="K18" s="145"/>
      <c r="L18" s="145"/>
      <c r="M18" s="14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topLeftCell="C1" zoomScale="85" zoomScaleNormal="70" zoomScaleSheetLayoutView="85" workbookViewId="0">
      <pane ySplit="1" topLeftCell="A2" activePane="bottomLeft" state="frozen"/>
      <selection pane="bottomLeft" activeCell="O4" sqref="O4"/>
    </sheetView>
  </sheetViews>
  <sheetFormatPr defaultRowHeight="15" x14ac:dyDescent="0.25"/>
  <cols>
    <col min="1" max="1" width="4.28515625" style="19" customWidth="1"/>
    <col min="2" max="2" width="100.7109375" style="1" customWidth="1"/>
    <col min="3" max="3" width="24.85546875" style="3" customWidth="1"/>
    <col min="4" max="4" width="14.5703125" style="3" customWidth="1"/>
    <col min="5" max="5" width="19.7109375" style="3" customWidth="1"/>
    <col min="6" max="7" width="23.7109375" style="2" customWidth="1"/>
    <col min="8" max="8" width="21" style="4" customWidth="1"/>
    <col min="9" max="9" width="19.5703125" style="2" customWidth="1"/>
    <col min="10" max="10" width="12.28515625" style="2" customWidth="1"/>
    <col min="11" max="11" width="13.28515625" style="2" customWidth="1"/>
    <col min="12" max="12" width="15.42578125" style="2" customWidth="1"/>
    <col min="13" max="13" width="16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116" customFormat="1" ht="60" x14ac:dyDescent="0.25">
      <c r="A2" s="99">
        <v>1</v>
      </c>
      <c r="B2" s="100" t="s">
        <v>148</v>
      </c>
      <c r="C2" s="99" t="s">
        <v>4</v>
      </c>
      <c r="D2" s="99" t="s">
        <v>7</v>
      </c>
      <c r="E2" s="99">
        <v>6</v>
      </c>
      <c r="F2" s="103"/>
      <c r="G2" s="103"/>
      <c r="H2" s="104"/>
      <c r="I2" s="155"/>
      <c r="J2" s="156"/>
      <c r="K2" s="156"/>
      <c r="L2" s="156"/>
      <c r="M2" s="156"/>
    </row>
    <row r="3" spans="1:13" s="111" customFormat="1" ht="60" x14ac:dyDescent="0.25">
      <c r="A3" s="106">
        <v>2</v>
      </c>
      <c r="B3" s="115" t="s">
        <v>149</v>
      </c>
      <c r="C3" s="106" t="s">
        <v>4</v>
      </c>
      <c r="D3" s="106" t="s">
        <v>7</v>
      </c>
      <c r="E3" s="106">
        <v>6</v>
      </c>
      <c r="F3" s="109"/>
      <c r="G3" s="109"/>
      <c r="H3" s="110"/>
      <c r="I3" s="152"/>
      <c r="J3" s="109"/>
      <c r="K3" s="109"/>
      <c r="L3" s="109"/>
      <c r="M3" s="109"/>
    </row>
    <row r="4" spans="1:13" s="116" customFormat="1" ht="240" x14ac:dyDescent="0.25">
      <c r="A4" s="99">
        <v>3</v>
      </c>
      <c r="B4" s="100" t="s">
        <v>150</v>
      </c>
      <c r="C4" s="101" t="s">
        <v>61</v>
      </c>
      <c r="D4" s="99" t="s">
        <v>7</v>
      </c>
      <c r="E4" s="102">
        <v>225</v>
      </c>
      <c r="F4" s="99"/>
      <c r="G4" s="99"/>
      <c r="H4" s="104"/>
      <c r="I4" s="155"/>
      <c r="J4" s="156"/>
      <c r="K4" s="156"/>
      <c r="L4" s="156"/>
      <c r="M4" s="156"/>
    </row>
    <row r="5" spans="1:13" s="116" customFormat="1" ht="240" x14ac:dyDescent="0.25">
      <c r="A5" s="99">
        <v>4</v>
      </c>
      <c r="B5" s="100" t="s">
        <v>151</v>
      </c>
      <c r="C5" s="101" t="s">
        <v>60</v>
      </c>
      <c r="D5" s="99" t="s">
        <v>7</v>
      </c>
      <c r="E5" s="102">
        <v>925</v>
      </c>
      <c r="F5" s="99"/>
      <c r="G5" s="99"/>
      <c r="H5" s="104"/>
      <c r="I5" s="159"/>
      <c r="J5" s="156"/>
      <c r="K5" s="156"/>
      <c r="L5" s="156"/>
      <c r="M5" s="156"/>
    </row>
    <row r="6" spans="1:13" s="111" customFormat="1" ht="240" x14ac:dyDescent="0.25">
      <c r="A6" s="106">
        <v>5</v>
      </c>
      <c r="B6" s="115" t="s">
        <v>152</v>
      </c>
      <c r="C6" s="121" t="s">
        <v>61</v>
      </c>
      <c r="D6" s="106" t="s">
        <v>7</v>
      </c>
      <c r="E6" s="108">
        <v>450</v>
      </c>
      <c r="F6" s="106"/>
      <c r="G6" s="106"/>
      <c r="H6" s="110"/>
      <c r="I6" s="152"/>
      <c r="J6" s="109"/>
      <c r="K6" s="109"/>
      <c r="L6" s="109"/>
      <c r="M6" s="109"/>
    </row>
    <row r="7" spans="1:13" s="111" customFormat="1" ht="240" x14ac:dyDescent="0.25">
      <c r="A7" s="106">
        <v>6</v>
      </c>
      <c r="B7" s="115" t="s">
        <v>153</v>
      </c>
      <c r="C7" s="121" t="s">
        <v>60</v>
      </c>
      <c r="D7" s="106" t="s">
        <v>7</v>
      </c>
      <c r="E7" s="108">
        <v>800</v>
      </c>
      <c r="F7" s="106"/>
      <c r="G7" s="106"/>
      <c r="H7" s="110"/>
      <c r="I7" s="160"/>
      <c r="J7" s="109"/>
      <c r="K7" s="109"/>
      <c r="L7" s="109"/>
      <c r="M7" s="109"/>
    </row>
    <row r="8" spans="1:13" s="116" customFormat="1" ht="75" x14ac:dyDescent="0.25">
      <c r="A8" s="99">
        <v>7</v>
      </c>
      <c r="B8" s="100" t="s">
        <v>154</v>
      </c>
      <c r="C8" s="101" t="s">
        <v>21</v>
      </c>
      <c r="D8" s="99" t="s">
        <v>7</v>
      </c>
      <c r="E8" s="99">
        <v>7</v>
      </c>
      <c r="F8" s="103"/>
      <c r="G8" s="103"/>
      <c r="H8" s="104"/>
      <c r="I8" s="155"/>
      <c r="J8" s="156"/>
      <c r="K8" s="156"/>
      <c r="L8" s="156"/>
      <c r="M8" s="156"/>
    </row>
    <row r="9" spans="1:13" s="111" customFormat="1" ht="60" x14ac:dyDescent="0.25">
      <c r="A9" s="106">
        <v>8</v>
      </c>
      <c r="B9" s="115" t="s">
        <v>155</v>
      </c>
      <c r="C9" s="106" t="s">
        <v>59</v>
      </c>
      <c r="D9" s="106" t="s">
        <v>7</v>
      </c>
      <c r="E9" s="108">
        <v>175</v>
      </c>
      <c r="F9" s="109"/>
      <c r="G9" s="109"/>
      <c r="H9" s="110"/>
      <c r="I9" s="152"/>
      <c r="J9" s="109"/>
      <c r="K9" s="109"/>
      <c r="L9" s="109"/>
      <c r="M9" s="109"/>
    </row>
    <row r="10" spans="1:13" s="116" customFormat="1" ht="60" x14ac:dyDescent="0.25">
      <c r="A10" s="99">
        <v>9</v>
      </c>
      <c r="B10" s="100" t="s">
        <v>160</v>
      </c>
      <c r="C10" s="99" t="s">
        <v>4</v>
      </c>
      <c r="D10" s="101" t="s">
        <v>38</v>
      </c>
      <c r="E10" s="102">
        <v>2200</v>
      </c>
      <c r="F10" s="103"/>
      <c r="G10" s="103"/>
      <c r="H10" s="104"/>
      <c r="I10" s="157"/>
      <c r="J10" s="156"/>
      <c r="K10" s="156"/>
      <c r="L10" s="156"/>
      <c r="M10" s="156"/>
    </row>
    <row r="11" spans="1:13" x14ac:dyDescent="0.25">
      <c r="F11" s="145"/>
      <c r="G11" s="145"/>
      <c r="H11" s="146"/>
      <c r="I11" s="145"/>
      <c r="J11" s="145"/>
      <c r="K11" s="145"/>
      <c r="L11" s="145"/>
      <c r="M11" s="145"/>
    </row>
    <row r="12" spans="1:13" x14ac:dyDescent="0.25">
      <c r="I12" s="15">
        <f>SUM(I2:I11)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7" width="23.7109375" style="2" customWidth="1"/>
    <col min="8" max="8" width="21.140625" style="4" customWidth="1"/>
    <col min="9" max="9" width="19.7109375" style="2" customWidth="1"/>
    <col min="10" max="10" width="16.42578125" style="2" customWidth="1"/>
    <col min="11" max="11" width="15.42578125" style="2" customWidth="1"/>
    <col min="12" max="12" width="15" style="2" customWidth="1"/>
    <col min="13" max="13" width="19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105" customFormat="1" ht="150" x14ac:dyDescent="0.25">
      <c r="A2" s="117">
        <v>1</v>
      </c>
      <c r="B2" s="118" t="s">
        <v>191</v>
      </c>
      <c r="C2" s="117" t="s">
        <v>4</v>
      </c>
      <c r="D2" s="119" t="s">
        <v>37</v>
      </c>
      <c r="E2" s="99">
        <v>15</v>
      </c>
      <c r="F2" s="99"/>
      <c r="G2" s="99"/>
      <c r="H2" s="120"/>
      <c r="I2" s="161"/>
      <c r="J2" s="103"/>
      <c r="K2" s="103"/>
      <c r="L2" s="103"/>
      <c r="M2" s="103"/>
    </row>
    <row r="3" spans="1:13" ht="26.25" x14ac:dyDescent="0.25">
      <c r="A3" s="6"/>
      <c r="B3" s="7"/>
      <c r="C3" s="9"/>
      <c r="D3" s="9"/>
      <c r="E3" s="13"/>
      <c r="F3" s="10"/>
      <c r="G3" s="10"/>
      <c r="H3" s="11"/>
      <c r="I3" s="10"/>
      <c r="J3" s="10"/>
    </row>
    <row r="4" spans="1:13" x14ac:dyDescent="0.25">
      <c r="A4" s="9"/>
      <c r="B4" s="14"/>
      <c r="C4" s="9"/>
      <c r="D4" s="9"/>
      <c r="E4" s="13"/>
      <c r="F4" s="10"/>
      <c r="G4" s="10"/>
      <c r="H4" s="11"/>
      <c r="I4" s="10"/>
      <c r="J4" s="10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19" customWidth="1"/>
    <col min="2" max="2" width="100.7109375" style="84" customWidth="1"/>
    <col min="3" max="3" width="24.85546875" style="19" customWidth="1"/>
    <col min="4" max="4" width="14.5703125" style="19" customWidth="1"/>
    <col min="5" max="5" width="19.85546875" style="19" customWidth="1"/>
    <col min="6" max="7" width="23.7109375" style="32" customWidth="1"/>
    <col min="8" max="8" width="25.42578125" style="85" customWidth="1"/>
    <col min="9" max="9" width="20.28515625" style="32" customWidth="1"/>
    <col min="10" max="10" width="13.28515625" style="32" customWidth="1"/>
    <col min="11" max="11" width="17" style="32" customWidth="1"/>
    <col min="12" max="12" width="13.28515625" style="32" customWidth="1"/>
    <col min="13" max="13" width="24.7109375" style="32" customWidth="1"/>
    <col min="14" max="16384" width="9.140625" style="3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33" customFormat="1" ht="75" x14ac:dyDescent="0.25">
      <c r="A2" s="106">
        <v>1</v>
      </c>
      <c r="B2" s="115" t="s">
        <v>178</v>
      </c>
      <c r="C2" s="106" t="s">
        <v>4</v>
      </c>
      <c r="D2" s="121" t="s">
        <v>179</v>
      </c>
      <c r="E2" s="106">
        <v>600</v>
      </c>
      <c r="F2" s="109"/>
      <c r="G2" s="109"/>
      <c r="H2" s="110"/>
      <c r="I2" s="139"/>
      <c r="J2" s="130"/>
      <c r="K2" s="130"/>
      <c r="L2" s="130"/>
      <c r="M2" s="130"/>
    </row>
    <row r="7" spans="1:13" s="82" customFormat="1" x14ac:dyDescent="0.25">
      <c r="A7" s="80"/>
      <c r="B7" s="81"/>
      <c r="C7" s="80"/>
      <c r="D7" s="80"/>
      <c r="E7" s="80"/>
      <c r="H7" s="83"/>
    </row>
    <row r="8" spans="1:13" x14ac:dyDescent="0.25">
      <c r="I8" s="86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view="pageBreakPreview" zoomScaleNormal="100" zoomScaleSheetLayoutView="10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9.85546875" style="3" customWidth="1"/>
    <col min="6" max="7" width="23.7109375" style="2" customWidth="1"/>
    <col min="8" max="8" width="17.140625" style="4" customWidth="1"/>
    <col min="9" max="10" width="14.42578125" style="2" customWidth="1"/>
    <col min="11" max="11" width="15.7109375" style="2" customWidth="1"/>
    <col min="12" max="12" width="12" style="2" customWidth="1"/>
    <col min="13" max="13" width="15.5703125" style="2" customWidth="1"/>
    <col min="14" max="16384" width="9.140625" style="2"/>
  </cols>
  <sheetData>
    <row r="1" spans="1:20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20" s="116" customFormat="1" ht="75" x14ac:dyDescent="0.25">
      <c r="A2" s="122">
        <v>1</v>
      </c>
      <c r="B2" s="123" t="s">
        <v>174</v>
      </c>
      <c r="C2" s="122" t="s">
        <v>175</v>
      </c>
      <c r="D2" s="122" t="s">
        <v>7</v>
      </c>
      <c r="E2" s="122">
        <v>25</v>
      </c>
      <c r="F2" s="124"/>
      <c r="G2" s="156"/>
      <c r="H2" s="162"/>
      <c r="I2" s="157"/>
      <c r="J2" s="156"/>
      <c r="K2" s="156"/>
      <c r="L2" s="156"/>
      <c r="M2" s="156"/>
    </row>
    <row r="3" spans="1:20" s="105" customFormat="1" ht="120" x14ac:dyDescent="0.25">
      <c r="A3" s="99">
        <v>2</v>
      </c>
      <c r="B3" s="100" t="s">
        <v>192</v>
      </c>
      <c r="C3" s="99" t="s">
        <v>4</v>
      </c>
      <c r="D3" s="99" t="s">
        <v>53</v>
      </c>
      <c r="E3" s="102">
        <v>750</v>
      </c>
      <c r="F3" s="103"/>
      <c r="G3" s="103"/>
      <c r="H3" s="104"/>
      <c r="I3" s="155"/>
      <c r="J3" s="103"/>
      <c r="K3" s="103"/>
      <c r="L3" s="103"/>
      <c r="M3" s="103"/>
    </row>
    <row r="4" spans="1:20" s="111" customFormat="1" ht="75" x14ac:dyDescent="0.25">
      <c r="A4" s="106">
        <v>3</v>
      </c>
      <c r="B4" s="115" t="s">
        <v>176</v>
      </c>
      <c r="C4" s="121" t="s">
        <v>107</v>
      </c>
      <c r="D4" s="106" t="s">
        <v>6</v>
      </c>
      <c r="E4" s="108">
        <v>500</v>
      </c>
      <c r="F4" s="109"/>
      <c r="G4" s="109"/>
      <c r="H4" s="110"/>
      <c r="I4" s="152"/>
      <c r="J4" s="109"/>
      <c r="K4" s="109"/>
      <c r="L4" s="109"/>
      <c r="M4" s="109"/>
    </row>
    <row r="5" spans="1:20" s="105" customFormat="1" ht="60" x14ac:dyDescent="0.25">
      <c r="A5" s="99">
        <v>4</v>
      </c>
      <c r="B5" s="100" t="s">
        <v>166</v>
      </c>
      <c r="C5" s="99" t="s">
        <v>4</v>
      </c>
      <c r="D5" s="99" t="s">
        <v>7</v>
      </c>
      <c r="E5" s="99">
        <v>25</v>
      </c>
      <c r="F5" s="103"/>
      <c r="G5" s="103"/>
      <c r="H5" s="104"/>
      <c r="I5" s="155"/>
      <c r="J5" s="103"/>
      <c r="K5" s="103"/>
      <c r="L5" s="103"/>
      <c r="M5" s="103"/>
    </row>
    <row r="6" spans="1:20" s="111" customFormat="1" ht="45" x14ac:dyDescent="0.25">
      <c r="A6" s="106">
        <v>5</v>
      </c>
      <c r="B6" s="107" t="s">
        <v>110</v>
      </c>
      <c r="C6" s="106" t="s">
        <v>19</v>
      </c>
      <c r="D6" s="106" t="s">
        <v>6</v>
      </c>
      <c r="E6" s="108">
        <v>125</v>
      </c>
      <c r="F6" s="109"/>
      <c r="G6" s="109"/>
      <c r="H6" s="110"/>
      <c r="I6" s="152"/>
      <c r="J6" s="109"/>
      <c r="K6" s="109"/>
      <c r="L6" s="109"/>
      <c r="M6" s="109"/>
    </row>
    <row r="7" spans="1:20" s="111" customFormat="1" ht="45" x14ac:dyDescent="0.25">
      <c r="A7" s="112">
        <v>6</v>
      </c>
      <c r="B7" s="107" t="s">
        <v>110</v>
      </c>
      <c r="C7" s="112" t="s">
        <v>13</v>
      </c>
      <c r="D7" s="112" t="s">
        <v>6</v>
      </c>
      <c r="E7" s="113">
        <v>250</v>
      </c>
      <c r="F7" s="114"/>
      <c r="G7" s="109"/>
      <c r="H7" s="110"/>
      <c r="I7" s="152"/>
      <c r="J7" s="109"/>
      <c r="K7" s="109"/>
      <c r="L7" s="109"/>
      <c r="M7" s="109"/>
    </row>
    <row r="8" spans="1:20" s="105" customFormat="1" ht="45" x14ac:dyDescent="0.25">
      <c r="A8" s="99">
        <v>7</v>
      </c>
      <c r="B8" s="100" t="s">
        <v>171</v>
      </c>
      <c r="C8" s="99" t="s">
        <v>64</v>
      </c>
      <c r="D8" s="99" t="s">
        <v>6</v>
      </c>
      <c r="E8" s="99">
        <v>280</v>
      </c>
      <c r="F8" s="103"/>
      <c r="G8" s="103"/>
      <c r="H8" s="104"/>
      <c r="I8" s="155"/>
      <c r="J8" s="103"/>
      <c r="K8" s="103"/>
      <c r="L8" s="103"/>
      <c r="M8" s="103"/>
    </row>
    <row r="9" spans="1:20" s="111" customFormat="1" ht="60" x14ac:dyDescent="0.25">
      <c r="A9" s="106">
        <v>8</v>
      </c>
      <c r="B9" s="115" t="s">
        <v>172</v>
      </c>
      <c r="C9" s="106" t="s">
        <v>4</v>
      </c>
      <c r="D9" s="106" t="s">
        <v>7</v>
      </c>
      <c r="E9" s="106">
        <v>85</v>
      </c>
      <c r="F9" s="109"/>
      <c r="G9" s="109"/>
      <c r="H9" s="110"/>
      <c r="I9" s="152"/>
      <c r="J9" s="109"/>
      <c r="K9" s="106"/>
      <c r="L9" s="106"/>
      <c r="M9" s="106"/>
      <c r="N9" s="132"/>
      <c r="O9" s="132"/>
      <c r="P9" s="132"/>
      <c r="Q9" s="132"/>
      <c r="R9" s="132"/>
      <c r="T9" s="133"/>
    </row>
    <row r="10" spans="1:20" s="105" customFormat="1" ht="75" x14ac:dyDescent="0.25">
      <c r="A10" s="99">
        <v>9</v>
      </c>
      <c r="B10" s="100" t="s">
        <v>173</v>
      </c>
      <c r="C10" s="99" t="s">
        <v>22</v>
      </c>
      <c r="D10" s="99" t="s">
        <v>6</v>
      </c>
      <c r="E10" s="102">
        <v>700</v>
      </c>
      <c r="F10" s="103"/>
      <c r="G10" s="103"/>
      <c r="H10" s="104"/>
      <c r="I10" s="155"/>
      <c r="J10" s="103"/>
      <c r="K10" s="103"/>
      <c r="L10" s="103"/>
      <c r="M10" s="103"/>
    </row>
    <row r="14" spans="1:20" s="20" customFormat="1" x14ac:dyDescent="0.25">
      <c r="A14" s="34"/>
      <c r="B14" s="35"/>
      <c r="C14" s="27"/>
      <c r="D14" s="27"/>
      <c r="E14" s="27"/>
      <c r="H14" s="28"/>
    </row>
    <row r="15" spans="1:20" x14ac:dyDescent="0.25">
      <c r="I15" s="15">
        <f>SUM(I5:I14)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O14" sqref="O14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5.42578125" style="12" customWidth="1"/>
    <col min="6" max="7" width="23.7109375" style="2" customWidth="1"/>
    <col min="8" max="8" width="20" style="4" customWidth="1"/>
    <col min="9" max="9" width="15.28515625" style="2" customWidth="1"/>
    <col min="10" max="10" width="15.140625" style="2" customWidth="1"/>
    <col min="11" max="11" width="15.85546875" style="2" customWidth="1"/>
    <col min="12" max="12" width="13" style="2" customWidth="1"/>
    <col min="13" max="13" width="21.140625" style="2" customWidth="1"/>
    <col min="14" max="16384" width="9.140625" style="2"/>
  </cols>
  <sheetData>
    <row r="1" spans="1:13" s="48" customFormat="1" ht="30" x14ac:dyDescent="0.25">
      <c r="A1" s="45" t="s">
        <v>5</v>
      </c>
      <c r="B1" s="63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10" customFormat="1" ht="98.25" customHeight="1" x14ac:dyDescent="0.25">
      <c r="A2" s="36">
        <v>1</v>
      </c>
      <c r="B2" s="43" t="s">
        <v>203</v>
      </c>
      <c r="C2" s="37" t="s">
        <v>202</v>
      </c>
      <c r="D2" s="37" t="s">
        <v>194</v>
      </c>
      <c r="E2" s="39">
        <v>900</v>
      </c>
      <c r="F2" s="38"/>
      <c r="G2" s="38"/>
      <c r="H2" s="41"/>
      <c r="I2" s="16"/>
    </row>
    <row r="13" spans="1:13" x14ac:dyDescent="0.25">
      <c r="I13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8.5703125" style="3" customWidth="1"/>
    <col min="6" max="7" width="23.7109375" style="2" customWidth="1"/>
    <col min="8" max="8" width="20.7109375" style="4" customWidth="1"/>
    <col min="9" max="9" width="15.7109375" style="2" customWidth="1"/>
    <col min="10" max="10" width="16.5703125" style="2" customWidth="1"/>
    <col min="11" max="11" width="14.28515625" style="2" customWidth="1"/>
    <col min="12" max="12" width="9.140625" style="2"/>
    <col min="13" max="13" width="20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52" customFormat="1" ht="135" x14ac:dyDescent="0.25">
      <c r="A2" s="54">
        <v>1</v>
      </c>
      <c r="B2" s="60" t="s">
        <v>122</v>
      </c>
      <c r="C2" s="62" t="s">
        <v>50</v>
      </c>
      <c r="D2" s="62" t="s">
        <v>92</v>
      </c>
      <c r="E2" s="54">
        <v>5</v>
      </c>
      <c r="F2" s="54"/>
      <c r="G2" s="54"/>
      <c r="H2" s="53"/>
      <c r="I2" s="137"/>
      <c r="J2" s="56"/>
      <c r="K2" s="56"/>
      <c r="L2" s="56"/>
      <c r="M2" s="56"/>
    </row>
    <row r="3" spans="1:13" s="5" customFormat="1" ht="135" x14ac:dyDescent="0.25">
      <c r="A3" s="40">
        <v>2</v>
      </c>
      <c r="B3" s="61" t="s">
        <v>122</v>
      </c>
      <c r="C3" s="64" t="s">
        <v>47</v>
      </c>
      <c r="D3" s="64" t="s">
        <v>92</v>
      </c>
      <c r="E3" s="40">
        <v>500</v>
      </c>
      <c r="F3" s="42"/>
      <c r="G3" s="42"/>
      <c r="H3" s="31"/>
      <c r="I3" s="138"/>
      <c r="J3" s="140"/>
      <c r="K3" s="140"/>
      <c r="L3" s="140"/>
      <c r="M3" s="140"/>
    </row>
    <row r="4" spans="1:13" s="52" customFormat="1" ht="135" x14ac:dyDescent="0.25">
      <c r="A4" s="54">
        <v>3</v>
      </c>
      <c r="B4" s="60" t="s">
        <v>122</v>
      </c>
      <c r="C4" s="62" t="s">
        <v>48</v>
      </c>
      <c r="D4" s="62" t="s">
        <v>92</v>
      </c>
      <c r="E4" s="54">
        <v>5</v>
      </c>
      <c r="F4" s="54"/>
      <c r="G4" s="54"/>
      <c r="H4" s="53"/>
      <c r="I4" s="137"/>
      <c r="J4" s="56"/>
      <c r="K4" s="56"/>
      <c r="L4" s="56"/>
      <c r="M4" s="56"/>
    </row>
    <row r="5" spans="1:13" s="5" customFormat="1" ht="135" x14ac:dyDescent="0.25">
      <c r="A5" s="40">
        <v>4</v>
      </c>
      <c r="B5" s="61" t="s">
        <v>122</v>
      </c>
      <c r="C5" s="64" t="s">
        <v>49</v>
      </c>
      <c r="D5" s="64" t="s">
        <v>92</v>
      </c>
      <c r="E5" s="40">
        <v>75</v>
      </c>
      <c r="F5" s="42"/>
      <c r="G5" s="42"/>
      <c r="H5" s="31"/>
      <c r="I5" s="138"/>
      <c r="J5" s="140"/>
      <c r="K5" s="140"/>
      <c r="L5" s="140"/>
      <c r="M5" s="140"/>
    </row>
    <row r="6" spans="1:13" s="52" customFormat="1" ht="90" x14ac:dyDescent="0.25">
      <c r="A6" s="54">
        <v>5</v>
      </c>
      <c r="B6" s="60" t="s">
        <v>123</v>
      </c>
      <c r="C6" s="54" t="s">
        <v>68</v>
      </c>
      <c r="D6" s="62" t="s">
        <v>92</v>
      </c>
      <c r="E6" s="54">
        <v>170</v>
      </c>
      <c r="F6" s="56"/>
      <c r="G6" s="56"/>
      <c r="H6" s="53"/>
      <c r="I6" s="137"/>
      <c r="J6" s="56"/>
      <c r="K6" s="56"/>
      <c r="L6" s="56"/>
      <c r="M6" s="56"/>
    </row>
    <row r="7" spans="1:13" s="5" customFormat="1" ht="120" x14ac:dyDescent="0.25">
      <c r="A7" s="40">
        <v>6</v>
      </c>
      <c r="B7" s="61" t="s">
        <v>124</v>
      </c>
      <c r="C7" s="40" t="s">
        <v>47</v>
      </c>
      <c r="D7" s="64" t="s">
        <v>92</v>
      </c>
      <c r="E7" s="40">
        <v>175</v>
      </c>
      <c r="F7" s="30"/>
      <c r="G7" s="30"/>
      <c r="H7" s="31"/>
      <c r="I7" s="138"/>
      <c r="J7" s="140"/>
      <c r="K7" s="140"/>
      <c r="L7" s="140"/>
      <c r="M7" s="140"/>
    </row>
    <row r="8" spans="1:13" s="52" customFormat="1" ht="90" x14ac:dyDescent="0.25">
      <c r="A8" s="54">
        <v>7</v>
      </c>
      <c r="B8" s="60" t="s">
        <v>198</v>
      </c>
      <c r="C8" s="62" t="s">
        <v>197</v>
      </c>
      <c r="D8" s="62" t="s">
        <v>92</v>
      </c>
      <c r="E8" s="54">
        <v>90</v>
      </c>
      <c r="F8" s="56"/>
      <c r="G8" s="56"/>
      <c r="H8" s="53"/>
      <c r="I8" s="137"/>
      <c r="J8" s="56"/>
      <c r="K8" s="56"/>
      <c r="L8" s="56"/>
      <c r="M8" s="56"/>
    </row>
    <row r="9" spans="1:13" s="52" customFormat="1" ht="90" x14ac:dyDescent="0.25">
      <c r="A9" s="54">
        <v>8</v>
      </c>
      <c r="B9" s="60" t="s">
        <v>199</v>
      </c>
      <c r="C9" s="62" t="s">
        <v>200</v>
      </c>
      <c r="D9" s="62" t="s">
        <v>92</v>
      </c>
      <c r="E9" s="54">
        <v>45</v>
      </c>
      <c r="F9" s="56"/>
      <c r="G9" s="56"/>
      <c r="H9" s="53"/>
      <c r="I9" s="137"/>
      <c r="J9" s="56"/>
      <c r="K9" s="56"/>
      <c r="L9" s="56"/>
      <c r="M9" s="56"/>
    </row>
    <row r="10" spans="1:13" s="10" customFormat="1" ht="75" x14ac:dyDescent="0.25">
      <c r="A10" s="42">
        <v>9</v>
      </c>
      <c r="B10" s="61" t="s">
        <v>125</v>
      </c>
      <c r="C10" s="64" t="s">
        <v>34</v>
      </c>
      <c r="D10" s="42" t="s">
        <v>7</v>
      </c>
      <c r="E10" s="42">
        <v>50</v>
      </c>
      <c r="F10" s="42"/>
      <c r="G10" s="42"/>
      <c r="H10" s="31"/>
      <c r="I10" s="138"/>
      <c r="J10" s="30"/>
      <c r="K10" s="30"/>
      <c r="L10" s="30"/>
      <c r="M10" s="30"/>
    </row>
    <row r="11" spans="1:13" x14ac:dyDescent="0.25">
      <c r="A11" s="9"/>
      <c r="B11" s="14"/>
      <c r="C11" s="9"/>
      <c r="D11" s="9"/>
      <c r="E11" s="9"/>
      <c r="F11" s="10"/>
      <c r="G11" s="10"/>
      <c r="H11" s="11"/>
      <c r="I11" s="16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R29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3.5703125" style="3" customWidth="1"/>
    <col min="6" max="7" width="23.7109375" style="2" customWidth="1"/>
    <col min="8" max="8" width="29.28515625" style="4" customWidth="1"/>
    <col min="9" max="9" width="16.28515625" style="2" customWidth="1"/>
    <col min="10" max="10" width="14.28515625" style="2" customWidth="1"/>
    <col min="11" max="11" width="15.140625" style="2" customWidth="1"/>
    <col min="12" max="12" width="9.140625" style="2"/>
    <col min="13" max="13" width="16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46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52" customFormat="1" ht="75" x14ac:dyDescent="0.25">
      <c r="A2" s="54">
        <v>1</v>
      </c>
      <c r="B2" s="60" t="s">
        <v>118</v>
      </c>
      <c r="C2" s="54" t="s">
        <v>67</v>
      </c>
      <c r="D2" s="62" t="s">
        <v>93</v>
      </c>
      <c r="E2" s="141">
        <v>500</v>
      </c>
      <c r="F2" s="56"/>
      <c r="G2" s="56"/>
      <c r="H2" s="53"/>
      <c r="I2" s="137"/>
      <c r="J2" s="56"/>
      <c r="K2" s="56"/>
      <c r="L2" s="56"/>
      <c r="M2" s="56"/>
    </row>
    <row r="3" spans="1:13" s="10" customFormat="1" ht="90" x14ac:dyDescent="0.25">
      <c r="A3" s="40">
        <v>2</v>
      </c>
      <c r="B3" s="61" t="s">
        <v>119</v>
      </c>
      <c r="C3" s="40" t="s">
        <v>49</v>
      </c>
      <c r="D3" s="64" t="s">
        <v>46</v>
      </c>
      <c r="E3" s="142">
        <v>3</v>
      </c>
      <c r="F3" s="30"/>
      <c r="G3" s="30"/>
      <c r="H3" s="31"/>
      <c r="I3" s="138"/>
      <c r="J3" s="30"/>
      <c r="K3" s="30"/>
      <c r="L3" s="30"/>
      <c r="M3" s="30"/>
    </row>
    <row r="4" spans="1:13" s="52" customFormat="1" ht="105" x14ac:dyDescent="0.25">
      <c r="A4" s="54">
        <v>3</v>
      </c>
      <c r="B4" s="60" t="s">
        <v>120</v>
      </c>
      <c r="C4" s="54" t="s">
        <v>68</v>
      </c>
      <c r="D4" s="62" t="s">
        <v>46</v>
      </c>
      <c r="E4" s="143">
        <v>90</v>
      </c>
      <c r="F4" s="56"/>
      <c r="G4" s="56"/>
      <c r="H4" s="53"/>
      <c r="I4" s="137"/>
      <c r="J4" s="56"/>
      <c r="K4" s="56"/>
      <c r="L4" s="56"/>
      <c r="M4" s="56"/>
    </row>
    <row r="5" spans="1:13" s="10" customFormat="1" ht="75" x14ac:dyDescent="0.25">
      <c r="A5" s="40">
        <v>4</v>
      </c>
      <c r="B5" s="61" t="s">
        <v>121</v>
      </c>
      <c r="C5" s="40" t="s">
        <v>47</v>
      </c>
      <c r="D5" s="64" t="s">
        <v>93</v>
      </c>
      <c r="E5" s="142">
        <v>200</v>
      </c>
      <c r="F5" s="30"/>
      <c r="G5" s="30"/>
      <c r="H5" s="31"/>
      <c r="I5" s="138"/>
      <c r="J5" s="30"/>
      <c r="K5" s="30"/>
      <c r="L5" s="30"/>
      <c r="M5" s="30"/>
    </row>
    <row r="6" spans="1:13" s="10" customFormat="1" ht="75" x14ac:dyDescent="0.25">
      <c r="A6" s="40">
        <v>5</v>
      </c>
      <c r="B6" s="61" t="s">
        <v>121</v>
      </c>
      <c r="C6" s="40" t="s">
        <v>67</v>
      </c>
      <c r="D6" s="64" t="s">
        <v>93</v>
      </c>
      <c r="E6" s="142">
        <v>5</v>
      </c>
      <c r="F6" s="30"/>
      <c r="G6" s="30"/>
      <c r="H6" s="31"/>
      <c r="I6" s="138"/>
      <c r="J6" s="30"/>
      <c r="K6" s="30"/>
      <c r="L6" s="30"/>
      <c r="M6" s="30"/>
    </row>
    <row r="7" spans="1:13" s="10" customFormat="1" ht="75" x14ac:dyDescent="0.25">
      <c r="A7" s="40">
        <v>6</v>
      </c>
      <c r="B7" s="61" t="s">
        <v>121</v>
      </c>
      <c r="C7" s="64" t="s">
        <v>75</v>
      </c>
      <c r="D7" s="64" t="s">
        <v>76</v>
      </c>
      <c r="E7" s="142">
        <v>3</v>
      </c>
      <c r="F7" s="30"/>
      <c r="G7" s="30"/>
      <c r="H7" s="31"/>
      <c r="I7" s="138"/>
      <c r="J7" s="30"/>
      <c r="K7" s="30"/>
      <c r="L7" s="30"/>
      <c r="M7" s="30"/>
    </row>
    <row r="8" spans="1:13" s="52" customFormat="1" ht="75" x14ac:dyDescent="0.25">
      <c r="A8" s="54">
        <v>7</v>
      </c>
      <c r="B8" s="60" t="s">
        <v>126</v>
      </c>
      <c r="C8" s="54" t="s">
        <v>69</v>
      </c>
      <c r="D8" s="54" t="s">
        <v>41</v>
      </c>
      <c r="E8" s="143">
        <v>5</v>
      </c>
      <c r="F8" s="54"/>
      <c r="G8" s="54"/>
      <c r="H8" s="53"/>
      <c r="I8" s="137"/>
      <c r="J8" s="56"/>
      <c r="K8" s="56"/>
      <c r="L8" s="56"/>
      <c r="M8" s="56"/>
    </row>
    <row r="9" spans="1:13" s="52" customFormat="1" ht="75" x14ac:dyDescent="0.25">
      <c r="A9" s="54">
        <v>8</v>
      </c>
      <c r="B9" s="60" t="s">
        <v>126</v>
      </c>
      <c r="C9" s="54" t="s">
        <v>70</v>
      </c>
      <c r="D9" s="54" t="s">
        <v>42</v>
      </c>
      <c r="E9" s="143">
        <v>5</v>
      </c>
      <c r="F9" s="54"/>
      <c r="G9" s="54"/>
      <c r="H9" s="53"/>
      <c r="I9" s="137"/>
      <c r="J9" s="56"/>
      <c r="K9" s="56"/>
      <c r="L9" s="56"/>
      <c r="M9" s="56"/>
    </row>
    <row r="10" spans="1:13" s="52" customFormat="1" ht="75" x14ac:dyDescent="0.25">
      <c r="A10" s="54">
        <v>9</v>
      </c>
      <c r="B10" s="60" t="s">
        <v>126</v>
      </c>
      <c r="C10" s="54" t="s">
        <v>71</v>
      </c>
      <c r="D10" s="54" t="s">
        <v>43</v>
      </c>
      <c r="E10" s="143">
        <v>1</v>
      </c>
      <c r="F10" s="54"/>
      <c r="G10" s="54"/>
      <c r="H10" s="53"/>
      <c r="I10" s="137"/>
      <c r="J10" s="56"/>
      <c r="K10" s="56"/>
      <c r="L10" s="56"/>
      <c r="M10" s="56"/>
    </row>
    <row r="11" spans="1:13" ht="60" x14ac:dyDescent="0.25">
      <c r="A11" s="40">
        <v>10</v>
      </c>
      <c r="B11" s="61" t="s">
        <v>132</v>
      </c>
      <c r="C11" s="40" t="s">
        <v>29</v>
      </c>
      <c r="D11" s="40" t="s">
        <v>6</v>
      </c>
      <c r="E11" s="144">
        <v>1050</v>
      </c>
      <c r="F11" s="30"/>
      <c r="G11" s="30"/>
      <c r="H11" s="31"/>
      <c r="I11" s="138"/>
      <c r="J11" s="145"/>
      <c r="K11" s="145"/>
      <c r="L11" s="145"/>
      <c r="M11" s="145"/>
    </row>
    <row r="12" spans="1:13" s="52" customFormat="1" ht="75" x14ac:dyDescent="0.25">
      <c r="A12" s="54">
        <v>11</v>
      </c>
      <c r="B12" s="60" t="s">
        <v>127</v>
      </c>
      <c r="C12" s="54" t="s">
        <v>30</v>
      </c>
      <c r="D12" s="54" t="s">
        <v>6</v>
      </c>
      <c r="E12" s="143">
        <v>150</v>
      </c>
      <c r="F12" s="56"/>
      <c r="G12" s="56"/>
      <c r="H12" s="53"/>
      <c r="I12" s="137"/>
      <c r="J12" s="56"/>
      <c r="K12" s="56"/>
      <c r="L12" s="56"/>
      <c r="M12" s="56"/>
    </row>
    <row r="13" spans="1:13" s="52" customFormat="1" ht="75" x14ac:dyDescent="0.25">
      <c r="A13" s="54">
        <v>12</v>
      </c>
      <c r="B13" s="60" t="s">
        <v>127</v>
      </c>
      <c r="C13" s="54" t="s">
        <v>29</v>
      </c>
      <c r="D13" s="54" t="s">
        <v>6</v>
      </c>
      <c r="E13" s="141">
        <v>1100</v>
      </c>
      <c r="F13" s="56"/>
      <c r="G13" s="56"/>
      <c r="H13" s="53"/>
      <c r="I13" s="137"/>
      <c r="J13" s="56"/>
      <c r="K13" s="56"/>
      <c r="L13" s="56"/>
      <c r="M13" s="56"/>
    </row>
    <row r="14" spans="1:13" ht="60" x14ac:dyDescent="0.25">
      <c r="A14" s="40">
        <v>13</v>
      </c>
      <c r="B14" s="61" t="s">
        <v>128</v>
      </c>
      <c r="C14" s="40" t="s">
        <v>15</v>
      </c>
      <c r="D14" s="40" t="s">
        <v>6</v>
      </c>
      <c r="E14" s="142">
        <v>30</v>
      </c>
      <c r="F14" s="30"/>
      <c r="G14" s="30"/>
      <c r="H14" s="31"/>
      <c r="I14" s="138"/>
      <c r="J14" s="145"/>
      <c r="K14" s="145"/>
      <c r="L14" s="145"/>
      <c r="M14" s="145"/>
    </row>
    <row r="15" spans="1:13" ht="60" x14ac:dyDescent="0.25">
      <c r="A15" s="40">
        <v>14</v>
      </c>
      <c r="B15" s="61" t="s">
        <v>128</v>
      </c>
      <c r="C15" s="40" t="s">
        <v>14</v>
      </c>
      <c r="D15" s="40" t="s">
        <v>6</v>
      </c>
      <c r="E15" s="142">
        <v>350</v>
      </c>
      <c r="F15" s="30"/>
      <c r="G15" s="30"/>
      <c r="H15" s="31"/>
      <c r="I15" s="138"/>
      <c r="J15" s="145"/>
      <c r="K15" s="145"/>
      <c r="L15" s="145"/>
      <c r="M15" s="145"/>
    </row>
    <row r="16" spans="1:13" s="52" customFormat="1" ht="90" x14ac:dyDescent="0.25">
      <c r="A16" s="54">
        <v>15</v>
      </c>
      <c r="B16" s="60" t="s">
        <v>129</v>
      </c>
      <c r="C16" s="54" t="s">
        <v>16</v>
      </c>
      <c r="D16" s="54" t="s">
        <v>6</v>
      </c>
      <c r="E16" s="143">
        <v>30</v>
      </c>
      <c r="F16" s="56"/>
      <c r="G16" s="56"/>
      <c r="H16" s="53"/>
      <c r="I16" s="137"/>
      <c r="J16" s="56"/>
      <c r="K16" s="56"/>
      <c r="L16" s="56"/>
      <c r="M16" s="56"/>
    </row>
    <row r="17" spans="1:1006" s="52" customFormat="1" ht="90" x14ac:dyDescent="0.25">
      <c r="A17" s="54">
        <v>16</v>
      </c>
      <c r="B17" s="60" t="s">
        <v>129</v>
      </c>
      <c r="C17" s="54" t="s">
        <v>17</v>
      </c>
      <c r="D17" s="54" t="s">
        <v>6</v>
      </c>
      <c r="E17" s="143">
        <v>65</v>
      </c>
      <c r="F17" s="56"/>
      <c r="G17" s="56"/>
      <c r="H17" s="53"/>
      <c r="I17" s="137"/>
      <c r="J17" s="56"/>
      <c r="K17" s="56"/>
      <c r="L17" s="56"/>
      <c r="M17" s="56"/>
    </row>
    <row r="18" spans="1:1006" s="10" customFormat="1" ht="75" x14ac:dyDescent="0.25">
      <c r="A18" s="42">
        <v>17</v>
      </c>
      <c r="B18" s="61" t="s">
        <v>133</v>
      </c>
      <c r="C18" s="42" t="s">
        <v>16</v>
      </c>
      <c r="D18" s="42" t="s">
        <v>6</v>
      </c>
      <c r="E18" s="142">
        <v>10</v>
      </c>
      <c r="F18" s="30"/>
      <c r="G18" s="30"/>
      <c r="H18" s="31"/>
      <c r="I18" s="138"/>
      <c r="J18" s="30"/>
      <c r="K18" s="30"/>
      <c r="L18" s="30"/>
      <c r="M18" s="30"/>
    </row>
    <row r="19" spans="1:1006" s="10" customFormat="1" ht="75" x14ac:dyDescent="0.25">
      <c r="A19" s="40">
        <v>18</v>
      </c>
      <c r="B19" s="61" t="s">
        <v>133</v>
      </c>
      <c r="C19" s="40" t="s">
        <v>17</v>
      </c>
      <c r="D19" s="40" t="s">
        <v>6</v>
      </c>
      <c r="E19" s="142">
        <v>20</v>
      </c>
      <c r="F19" s="30"/>
      <c r="G19" s="30"/>
      <c r="H19" s="31"/>
      <c r="I19" s="138"/>
      <c r="J19" s="30"/>
      <c r="K19" s="30"/>
      <c r="L19" s="30"/>
      <c r="M19" s="30"/>
    </row>
    <row r="20" spans="1:1006" s="52" customFormat="1" ht="75" x14ac:dyDescent="0.25">
      <c r="A20" s="54">
        <v>19</v>
      </c>
      <c r="B20" s="60" t="s">
        <v>130</v>
      </c>
      <c r="C20" s="54" t="s">
        <v>31</v>
      </c>
      <c r="D20" s="54" t="s">
        <v>6</v>
      </c>
      <c r="E20" s="143">
        <v>15</v>
      </c>
      <c r="F20" s="54"/>
      <c r="G20" s="54"/>
      <c r="H20" s="53"/>
      <c r="I20" s="137"/>
      <c r="J20" s="56"/>
      <c r="K20" s="56"/>
      <c r="L20" s="56"/>
      <c r="M20" s="56"/>
    </row>
    <row r="21" spans="1:1006" s="10" customFormat="1" ht="45" x14ac:dyDescent="0.25">
      <c r="A21" s="40">
        <v>20</v>
      </c>
      <c r="B21" s="61" t="s">
        <v>131</v>
      </c>
      <c r="C21" s="40" t="s">
        <v>4</v>
      </c>
      <c r="D21" s="40" t="s">
        <v>18</v>
      </c>
      <c r="E21" s="142">
        <v>40</v>
      </c>
      <c r="F21" s="30"/>
      <c r="G21" s="30"/>
      <c r="H21" s="31"/>
      <c r="I21" s="138"/>
      <c r="J21" s="30"/>
      <c r="K21" s="30"/>
      <c r="L21" s="30"/>
      <c r="M21" s="30"/>
    </row>
    <row r="22" spans="1:1006" s="52" customFormat="1" ht="90" x14ac:dyDescent="0.25">
      <c r="A22" s="58" t="s">
        <v>213</v>
      </c>
      <c r="B22" s="60" t="s">
        <v>211</v>
      </c>
      <c r="C22" s="62" t="s">
        <v>183</v>
      </c>
      <c r="D22" s="62" t="s">
        <v>36</v>
      </c>
      <c r="E22" s="141">
        <v>3</v>
      </c>
      <c r="F22" s="54"/>
      <c r="G22" s="54"/>
      <c r="H22" s="53"/>
      <c r="I22" s="137"/>
      <c r="J22" s="56"/>
      <c r="K22" s="56"/>
      <c r="L22" s="56"/>
      <c r="M22" s="56"/>
    </row>
    <row r="23" spans="1:1006" s="52" customFormat="1" ht="90" x14ac:dyDescent="0.25">
      <c r="A23" s="58" t="s">
        <v>214</v>
      </c>
      <c r="B23" s="60" t="s">
        <v>211</v>
      </c>
      <c r="C23" s="62" t="s">
        <v>184</v>
      </c>
      <c r="D23" s="62" t="s">
        <v>36</v>
      </c>
      <c r="E23" s="141">
        <v>3</v>
      </c>
      <c r="F23" s="54"/>
      <c r="G23" s="54"/>
      <c r="H23" s="53"/>
      <c r="I23" s="137"/>
      <c r="J23" s="56"/>
      <c r="K23" s="56"/>
      <c r="L23" s="56"/>
      <c r="M23" s="56"/>
    </row>
    <row r="24" spans="1:1006" s="52" customFormat="1" ht="90" x14ac:dyDescent="0.25">
      <c r="A24" s="58" t="s">
        <v>215</v>
      </c>
      <c r="B24" s="60" t="s">
        <v>211</v>
      </c>
      <c r="C24" s="62" t="s">
        <v>185</v>
      </c>
      <c r="D24" s="62" t="s">
        <v>36</v>
      </c>
      <c r="E24" s="141">
        <v>3</v>
      </c>
      <c r="F24" s="54"/>
      <c r="G24" s="54"/>
      <c r="H24" s="53"/>
      <c r="I24" s="137"/>
      <c r="J24" s="56"/>
      <c r="K24" s="56"/>
      <c r="L24" s="56"/>
      <c r="M24" s="56"/>
    </row>
    <row r="25" spans="1:1006" s="10" customFormat="1" ht="45" x14ac:dyDescent="0.25">
      <c r="A25" s="44" t="s">
        <v>216</v>
      </c>
      <c r="B25" s="61" t="s">
        <v>212</v>
      </c>
      <c r="C25" s="42" t="s">
        <v>32</v>
      </c>
      <c r="D25" s="64" t="s">
        <v>36</v>
      </c>
      <c r="E25" s="142">
        <v>3</v>
      </c>
      <c r="F25" s="42"/>
      <c r="G25" s="42"/>
      <c r="H25" s="31"/>
      <c r="I25" s="138"/>
      <c r="J25" s="30"/>
      <c r="K25" s="30"/>
      <c r="L25" s="30"/>
      <c r="M25" s="30"/>
    </row>
    <row r="26" spans="1:1006" x14ac:dyDescent="0.25">
      <c r="A26" s="19"/>
      <c r="E26" s="12"/>
      <c r="F26" s="145"/>
      <c r="G26" s="145"/>
      <c r="H26" s="146"/>
      <c r="I26" s="145"/>
      <c r="J26" s="145"/>
      <c r="K26" s="145"/>
      <c r="L26" s="145"/>
      <c r="M26" s="145"/>
    </row>
    <row r="27" spans="1:1006" s="25" customFormat="1" ht="26.25" x14ac:dyDescent="0.25">
      <c r="A27" s="26" t="s">
        <v>33</v>
      </c>
      <c r="B27" s="26"/>
      <c r="C27" s="22"/>
      <c r="D27" s="23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4"/>
      <c r="ALQ27" s="24"/>
      <c r="ALR27" s="24"/>
    </row>
    <row r="29" spans="1:1006" x14ac:dyDescent="0.25">
      <c r="I29" s="15">
        <f>SUM(I2:I28)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BreakPreview" topLeftCell="G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6" style="3" customWidth="1"/>
    <col min="4" max="4" width="14.5703125" style="3" customWidth="1"/>
    <col min="5" max="5" width="15.42578125" style="12" customWidth="1"/>
    <col min="6" max="6" width="22.5703125" style="2" customWidth="1"/>
    <col min="7" max="7" width="19.85546875" style="2" customWidth="1"/>
    <col min="8" max="8" width="20" style="4" customWidth="1"/>
    <col min="9" max="9" width="16.5703125" style="2" customWidth="1"/>
    <col min="10" max="10" width="15" style="2" customWidth="1"/>
    <col min="11" max="11" width="20.7109375" style="2" customWidth="1"/>
    <col min="12" max="12" width="9.140625" style="2"/>
    <col min="13" max="13" width="16.14062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52" customFormat="1" ht="60" x14ac:dyDescent="0.25">
      <c r="A2" s="54">
        <v>1</v>
      </c>
      <c r="B2" s="60" t="s">
        <v>113</v>
      </c>
      <c r="C2" s="54" t="s">
        <v>8</v>
      </c>
      <c r="D2" s="54" t="s">
        <v>6</v>
      </c>
      <c r="E2" s="55">
        <v>360</v>
      </c>
      <c r="F2" s="56"/>
      <c r="G2" s="56"/>
      <c r="H2" s="53"/>
      <c r="I2" s="137"/>
      <c r="J2" s="56"/>
      <c r="K2" s="56"/>
      <c r="L2" s="56"/>
      <c r="M2" s="56"/>
    </row>
    <row r="3" spans="1:13" s="52" customFormat="1" ht="60" x14ac:dyDescent="0.25">
      <c r="A3" s="54">
        <v>2</v>
      </c>
      <c r="B3" s="60" t="s">
        <v>113</v>
      </c>
      <c r="C3" s="54" t="s">
        <v>9</v>
      </c>
      <c r="D3" s="54" t="s">
        <v>6</v>
      </c>
      <c r="E3" s="55">
        <v>4200</v>
      </c>
      <c r="F3" s="56"/>
      <c r="G3" s="56"/>
      <c r="H3" s="53"/>
      <c r="I3" s="137"/>
      <c r="J3" s="56"/>
      <c r="K3" s="56"/>
      <c r="L3" s="56"/>
      <c r="M3" s="56"/>
    </row>
    <row r="4" spans="1:13" s="52" customFormat="1" ht="60" x14ac:dyDescent="0.25">
      <c r="A4" s="54">
        <v>3</v>
      </c>
      <c r="B4" s="60" t="s">
        <v>113</v>
      </c>
      <c r="C4" s="54" t="s">
        <v>10</v>
      </c>
      <c r="D4" s="54" t="s">
        <v>6</v>
      </c>
      <c r="E4" s="55">
        <v>3500</v>
      </c>
      <c r="F4" s="56"/>
      <c r="G4" s="56"/>
      <c r="H4" s="53"/>
      <c r="I4" s="137"/>
      <c r="J4" s="56"/>
      <c r="K4" s="56"/>
      <c r="L4" s="56"/>
      <c r="M4" s="56"/>
    </row>
    <row r="5" spans="1:13" s="5" customFormat="1" ht="60" x14ac:dyDescent="0.25">
      <c r="A5" s="40">
        <v>4</v>
      </c>
      <c r="B5" s="61" t="s">
        <v>114</v>
      </c>
      <c r="C5" s="40" t="s">
        <v>9</v>
      </c>
      <c r="D5" s="40" t="s">
        <v>6</v>
      </c>
      <c r="E5" s="29">
        <v>270</v>
      </c>
      <c r="F5" s="30"/>
      <c r="G5" s="30"/>
      <c r="H5" s="31"/>
      <c r="I5" s="138"/>
      <c r="J5" s="140"/>
      <c r="K5" s="140"/>
      <c r="L5" s="140"/>
      <c r="M5" s="140"/>
    </row>
    <row r="6" spans="1:13" s="5" customFormat="1" ht="60" x14ac:dyDescent="0.25">
      <c r="A6" s="40">
        <v>5</v>
      </c>
      <c r="B6" s="61" t="s">
        <v>114</v>
      </c>
      <c r="C6" s="40" t="s">
        <v>11</v>
      </c>
      <c r="D6" s="40" t="s">
        <v>6</v>
      </c>
      <c r="E6" s="29">
        <v>270</v>
      </c>
      <c r="F6" s="30"/>
      <c r="G6" s="30"/>
      <c r="H6" s="31"/>
      <c r="I6" s="138"/>
      <c r="J6" s="140"/>
      <c r="K6" s="140"/>
      <c r="L6" s="140"/>
      <c r="M6" s="140"/>
    </row>
    <row r="7" spans="1:13" s="5" customFormat="1" ht="60" x14ac:dyDescent="0.25">
      <c r="A7" s="40">
        <v>6</v>
      </c>
      <c r="B7" s="61" t="s">
        <v>114</v>
      </c>
      <c r="C7" s="40" t="s">
        <v>10</v>
      </c>
      <c r="D7" s="40" t="s">
        <v>6</v>
      </c>
      <c r="E7" s="29">
        <v>1000</v>
      </c>
      <c r="F7" s="30"/>
      <c r="G7" s="30"/>
      <c r="H7" s="31"/>
      <c r="I7" s="138"/>
      <c r="J7" s="140"/>
      <c r="K7" s="140"/>
      <c r="L7" s="140"/>
      <c r="M7" s="140"/>
    </row>
    <row r="8" spans="1:13" s="10" customFormat="1" ht="75" x14ac:dyDescent="0.25">
      <c r="A8" s="44">
        <v>7</v>
      </c>
      <c r="B8" s="61" t="s">
        <v>158</v>
      </c>
      <c r="C8" s="42" t="s">
        <v>52</v>
      </c>
      <c r="D8" s="64" t="s">
        <v>90</v>
      </c>
      <c r="E8" s="29">
        <v>300</v>
      </c>
      <c r="F8" s="30"/>
      <c r="G8" s="30"/>
      <c r="H8" s="31"/>
      <c r="I8" s="138"/>
      <c r="J8" s="30"/>
      <c r="K8" s="30"/>
      <c r="L8" s="30"/>
      <c r="M8" s="30"/>
    </row>
    <row r="9" spans="1:13" s="52" customFormat="1" ht="75" x14ac:dyDescent="0.25">
      <c r="A9" s="58">
        <v>8</v>
      </c>
      <c r="B9" s="60" t="s">
        <v>140</v>
      </c>
      <c r="C9" s="54" t="s">
        <v>85</v>
      </c>
      <c r="D9" s="54" t="s">
        <v>6</v>
      </c>
      <c r="E9" s="55">
        <v>1000</v>
      </c>
      <c r="F9" s="54"/>
      <c r="G9" s="54"/>
      <c r="H9" s="53"/>
      <c r="I9" s="137"/>
      <c r="J9" s="56"/>
      <c r="K9" s="56"/>
      <c r="L9" s="56"/>
      <c r="M9" s="56"/>
    </row>
    <row r="10" spans="1:13" s="52" customFormat="1" ht="75" x14ac:dyDescent="0.25">
      <c r="A10" s="58">
        <v>9</v>
      </c>
      <c r="B10" s="60" t="s">
        <v>140</v>
      </c>
      <c r="C10" s="54" t="s">
        <v>89</v>
      </c>
      <c r="D10" s="54" t="s">
        <v>6</v>
      </c>
      <c r="E10" s="55">
        <v>300</v>
      </c>
      <c r="F10" s="54"/>
      <c r="G10" s="54"/>
      <c r="H10" s="53"/>
      <c r="I10" s="137"/>
      <c r="J10" s="56"/>
      <c r="K10" s="56"/>
      <c r="L10" s="56"/>
      <c r="M10" s="56"/>
    </row>
    <row r="11" spans="1:13" s="52" customFormat="1" ht="75" x14ac:dyDescent="0.25">
      <c r="A11" s="58">
        <v>10</v>
      </c>
      <c r="B11" s="60" t="s">
        <v>140</v>
      </c>
      <c r="C11" s="54" t="s">
        <v>105</v>
      </c>
      <c r="D11" s="54" t="s">
        <v>6</v>
      </c>
      <c r="E11" s="55">
        <v>30</v>
      </c>
      <c r="F11" s="54"/>
      <c r="G11" s="54"/>
      <c r="H11" s="53"/>
      <c r="I11" s="137"/>
      <c r="J11" s="56"/>
      <c r="K11" s="56"/>
      <c r="L11" s="56"/>
      <c r="M11" s="56"/>
    </row>
    <row r="12" spans="1:13" s="52" customFormat="1" ht="75" x14ac:dyDescent="0.25">
      <c r="A12" s="58">
        <v>11</v>
      </c>
      <c r="B12" s="60" t="s">
        <v>140</v>
      </c>
      <c r="C12" s="54" t="s">
        <v>106</v>
      </c>
      <c r="D12" s="54" t="s">
        <v>6</v>
      </c>
      <c r="E12" s="55">
        <v>30</v>
      </c>
      <c r="F12" s="54"/>
      <c r="G12" s="54"/>
      <c r="H12" s="53"/>
      <c r="I12" s="137"/>
      <c r="J12" s="56"/>
      <c r="K12" s="56"/>
      <c r="L12" s="56"/>
      <c r="M12" s="56"/>
    </row>
    <row r="13" spans="1:13" s="10" customFormat="1" ht="60" x14ac:dyDescent="0.25">
      <c r="A13" s="42">
        <v>12</v>
      </c>
      <c r="B13" s="61" t="s">
        <v>116</v>
      </c>
      <c r="C13" s="42" t="s">
        <v>35</v>
      </c>
      <c r="D13" s="42" t="s">
        <v>6</v>
      </c>
      <c r="E13" s="29">
        <v>300</v>
      </c>
      <c r="F13" s="42"/>
      <c r="G13" s="42"/>
      <c r="H13" s="31"/>
      <c r="I13" s="138"/>
      <c r="J13" s="30"/>
      <c r="K13" s="30"/>
      <c r="L13" s="30"/>
      <c r="M13" s="30"/>
    </row>
    <row r="14" spans="1:13" s="52" customFormat="1" ht="150" x14ac:dyDescent="0.25">
      <c r="A14" s="58">
        <v>13</v>
      </c>
      <c r="B14" s="60" t="s">
        <v>164</v>
      </c>
      <c r="C14" s="54" t="s">
        <v>4</v>
      </c>
      <c r="D14" s="54" t="s">
        <v>53</v>
      </c>
      <c r="E14" s="55">
        <v>3</v>
      </c>
      <c r="F14" s="54"/>
      <c r="G14" s="54"/>
      <c r="H14" s="53"/>
      <c r="I14" s="137"/>
      <c r="J14" s="56"/>
      <c r="K14" s="56"/>
      <c r="L14" s="56"/>
      <c r="M14" s="56"/>
    </row>
    <row r="16" spans="1:13" x14ac:dyDescent="0.25">
      <c r="I16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topLeftCell="D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7" width="23.7109375" style="2" customWidth="1"/>
    <col min="8" max="8" width="29.42578125" style="4" customWidth="1"/>
    <col min="9" max="9" width="18.85546875" style="2" customWidth="1"/>
    <col min="10" max="10" width="13.7109375" style="2" customWidth="1"/>
    <col min="11" max="11" width="26.140625" style="2" customWidth="1"/>
    <col min="12" max="12" width="19.7109375" style="2" customWidth="1"/>
    <col min="13" max="13" width="16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46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10" customFormat="1" ht="75" x14ac:dyDescent="0.25">
      <c r="A2" s="36">
        <v>1</v>
      </c>
      <c r="B2" s="43" t="s">
        <v>195</v>
      </c>
      <c r="C2" s="37" t="s">
        <v>193</v>
      </c>
      <c r="D2" s="37" t="s">
        <v>194</v>
      </c>
      <c r="E2" s="39">
        <v>600</v>
      </c>
      <c r="F2" s="30"/>
      <c r="G2" s="30"/>
      <c r="H2" s="31"/>
      <c r="I2" s="138"/>
      <c r="J2" s="30"/>
      <c r="K2" s="30"/>
      <c r="L2" s="30"/>
      <c r="M2" s="30"/>
    </row>
    <row r="3" spans="1:13" s="52" customFormat="1" ht="60" x14ac:dyDescent="0.25">
      <c r="A3" s="54">
        <v>2</v>
      </c>
      <c r="B3" s="60" t="s">
        <v>134</v>
      </c>
      <c r="C3" s="54" t="s">
        <v>83</v>
      </c>
      <c r="D3" s="54" t="s">
        <v>6</v>
      </c>
      <c r="E3" s="55">
        <v>25</v>
      </c>
      <c r="F3" s="56"/>
      <c r="G3" s="56"/>
      <c r="H3" s="53"/>
      <c r="I3" s="137"/>
      <c r="J3" s="56"/>
      <c r="K3" s="56"/>
      <c r="L3" s="56"/>
      <c r="M3" s="56"/>
    </row>
    <row r="4" spans="1:13" s="10" customFormat="1" ht="90" x14ac:dyDescent="0.25">
      <c r="A4" s="44">
        <v>3</v>
      </c>
      <c r="B4" s="61" t="s">
        <v>135</v>
      </c>
      <c r="C4" s="40" t="s">
        <v>84</v>
      </c>
      <c r="D4" s="40" t="s">
        <v>6</v>
      </c>
      <c r="E4" s="29">
        <v>360</v>
      </c>
      <c r="F4" s="42"/>
      <c r="G4" s="42"/>
      <c r="H4" s="31"/>
      <c r="I4" s="138"/>
      <c r="J4" s="30"/>
      <c r="K4" s="30"/>
      <c r="L4" s="30"/>
      <c r="M4" s="30"/>
    </row>
    <row r="5" spans="1:13" s="52" customFormat="1" ht="90" x14ac:dyDescent="0.25">
      <c r="A5" s="54">
        <v>4</v>
      </c>
      <c r="B5" s="60" t="s">
        <v>136</v>
      </c>
      <c r="C5" s="54" t="s">
        <v>85</v>
      </c>
      <c r="D5" s="54" t="s">
        <v>6</v>
      </c>
      <c r="E5" s="55">
        <v>260</v>
      </c>
      <c r="F5" s="56"/>
      <c r="G5" s="56"/>
      <c r="H5" s="53"/>
      <c r="I5" s="137"/>
      <c r="J5" s="56"/>
      <c r="K5" s="56"/>
      <c r="L5" s="56"/>
      <c r="M5" s="56"/>
    </row>
    <row r="6" spans="1:13" s="10" customFormat="1" ht="105" x14ac:dyDescent="0.25">
      <c r="A6" s="42">
        <v>5</v>
      </c>
      <c r="B6" s="61" t="s">
        <v>137</v>
      </c>
      <c r="C6" s="64" t="s">
        <v>87</v>
      </c>
      <c r="D6" s="42" t="s">
        <v>6</v>
      </c>
      <c r="E6" s="29">
        <v>20</v>
      </c>
      <c r="F6" s="42"/>
      <c r="G6" s="42"/>
      <c r="H6" s="31"/>
      <c r="I6" s="138"/>
      <c r="J6" s="30"/>
      <c r="K6" s="30"/>
      <c r="L6" s="30"/>
      <c r="M6" s="30"/>
    </row>
    <row r="7" spans="1:13" s="52" customFormat="1" ht="90" x14ac:dyDescent="0.25">
      <c r="A7" s="49">
        <v>6</v>
      </c>
      <c r="B7" s="50" t="s">
        <v>112</v>
      </c>
      <c r="C7" s="57" t="s">
        <v>168</v>
      </c>
      <c r="D7" s="57" t="s">
        <v>108</v>
      </c>
      <c r="E7" s="51">
        <v>1</v>
      </c>
      <c r="F7" s="56"/>
      <c r="G7" s="56"/>
      <c r="H7" s="53"/>
      <c r="I7" s="137"/>
      <c r="J7" s="56"/>
      <c r="K7" s="56"/>
      <c r="L7" s="56"/>
      <c r="M7" s="56"/>
    </row>
    <row r="8" spans="1:13" s="10" customFormat="1" ht="90" x14ac:dyDescent="0.25">
      <c r="A8" s="42">
        <v>7</v>
      </c>
      <c r="B8" s="134" t="s">
        <v>111</v>
      </c>
      <c r="C8" s="64" t="s">
        <v>169</v>
      </c>
      <c r="D8" s="64" t="s">
        <v>109</v>
      </c>
      <c r="E8" s="29">
        <v>6</v>
      </c>
      <c r="F8" s="30"/>
      <c r="G8" s="30"/>
      <c r="H8" s="31"/>
      <c r="I8" s="138"/>
      <c r="J8" s="30"/>
      <c r="K8" s="30"/>
      <c r="L8" s="30"/>
      <c r="M8" s="30"/>
    </row>
    <row r="9" spans="1:13" s="10" customFormat="1" ht="150" x14ac:dyDescent="0.25">
      <c r="A9" s="58">
        <v>8</v>
      </c>
      <c r="B9" s="60" t="s">
        <v>206</v>
      </c>
      <c r="C9" s="54" t="s">
        <v>4</v>
      </c>
      <c r="D9" s="54" t="s">
        <v>53</v>
      </c>
      <c r="E9" s="55">
        <v>3000</v>
      </c>
      <c r="F9" s="54"/>
      <c r="G9" s="54"/>
      <c r="H9" s="53"/>
      <c r="I9" s="138"/>
      <c r="J9" s="30"/>
      <c r="K9" s="30"/>
      <c r="L9" s="30"/>
      <c r="M9" s="30"/>
    </row>
    <row r="10" spans="1:13" s="10" customFormat="1" ht="150" x14ac:dyDescent="0.25">
      <c r="A10" s="44">
        <v>9</v>
      </c>
      <c r="B10" s="61" t="s">
        <v>207</v>
      </c>
      <c r="C10" s="42" t="s">
        <v>4</v>
      </c>
      <c r="D10" s="42" t="s">
        <v>53</v>
      </c>
      <c r="E10" s="29">
        <v>500</v>
      </c>
      <c r="F10" s="42"/>
      <c r="G10" s="42"/>
      <c r="H10" s="31"/>
      <c r="I10" s="138"/>
      <c r="J10" s="30"/>
      <c r="K10" s="30"/>
      <c r="L10" s="30"/>
      <c r="M10" s="30"/>
    </row>
    <row r="11" spans="1:13" s="74" customFormat="1" ht="255" x14ac:dyDescent="0.25">
      <c r="A11" s="68">
        <v>10</v>
      </c>
      <c r="B11" s="69" t="s">
        <v>157</v>
      </c>
      <c r="C11" s="70" t="s">
        <v>4</v>
      </c>
      <c r="D11" s="70" t="s">
        <v>53</v>
      </c>
      <c r="E11" s="71">
        <v>250</v>
      </c>
      <c r="F11" s="72"/>
      <c r="G11" s="72"/>
      <c r="H11" s="73"/>
      <c r="I11" s="147"/>
      <c r="J11" s="72"/>
      <c r="K11" s="72"/>
      <c r="L11" s="72"/>
      <c r="M11" s="72"/>
    </row>
    <row r="12" spans="1:13" s="10" customFormat="1" ht="26.25" x14ac:dyDescent="0.25">
      <c r="A12" s="6" t="s">
        <v>27</v>
      </c>
      <c r="B12" s="8" t="s">
        <v>74</v>
      </c>
      <c r="C12" s="9"/>
      <c r="D12" s="9"/>
      <c r="E12" s="13"/>
      <c r="H12" s="11"/>
    </row>
    <row r="13" spans="1:13" x14ac:dyDescent="0.25">
      <c r="A13" s="9"/>
      <c r="B13" s="14"/>
      <c r="C13" s="9"/>
      <c r="D13" s="9"/>
      <c r="E13" s="13"/>
      <c r="F13" s="10"/>
      <c r="G13" s="10"/>
      <c r="H13" s="11"/>
      <c r="I13" s="10"/>
      <c r="J13" s="10"/>
    </row>
    <row r="14" spans="1:13" x14ac:dyDescent="0.25">
      <c r="I14" s="15">
        <f>SUM(I2:I13)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19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7" width="23.7109375" style="2" customWidth="1"/>
    <col min="8" max="8" width="21" style="4" customWidth="1"/>
    <col min="9" max="9" width="15.28515625" style="2" customWidth="1"/>
    <col min="10" max="10" width="12.5703125" style="2" customWidth="1"/>
    <col min="11" max="11" width="15" style="2" customWidth="1"/>
    <col min="12" max="12" width="11.28515625" style="2" customWidth="1"/>
    <col min="13" max="13" width="14.71093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52" customFormat="1" ht="105" x14ac:dyDescent="0.25">
      <c r="A2" s="54">
        <v>1</v>
      </c>
      <c r="B2" s="60" t="s">
        <v>144</v>
      </c>
      <c r="C2" s="54" t="s">
        <v>54</v>
      </c>
      <c r="D2" s="62" t="s">
        <v>78</v>
      </c>
      <c r="E2" s="141">
        <v>500</v>
      </c>
      <c r="F2" s="56"/>
      <c r="G2" s="56"/>
      <c r="H2" s="53"/>
      <c r="I2" s="137"/>
      <c r="J2" s="56"/>
      <c r="K2" s="56"/>
      <c r="L2" s="56"/>
      <c r="M2" s="56"/>
    </row>
    <row r="3" spans="1:13" s="5" customFormat="1" ht="300" x14ac:dyDescent="0.25">
      <c r="A3" s="44">
        <v>2</v>
      </c>
      <c r="B3" s="65" t="s">
        <v>145</v>
      </c>
      <c r="C3" s="42" t="s">
        <v>4</v>
      </c>
      <c r="D3" s="42" t="s">
        <v>53</v>
      </c>
      <c r="E3" s="144">
        <v>75</v>
      </c>
      <c r="F3" s="42"/>
      <c r="G3" s="42"/>
      <c r="H3" s="31"/>
      <c r="I3" s="138"/>
      <c r="J3" s="30"/>
      <c r="K3" s="140"/>
      <c r="L3" s="140"/>
      <c r="M3" s="140"/>
    </row>
    <row r="4" spans="1:13" s="52" customFormat="1" ht="300" x14ac:dyDescent="0.25">
      <c r="A4" s="58">
        <v>3</v>
      </c>
      <c r="B4" s="66" t="s">
        <v>146</v>
      </c>
      <c r="C4" s="54" t="s">
        <v>4</v>
      </c>
      <c r="D4" s="54" t="s">
        <v>53</v>
      </c>
      <c r="E4" s="141">
        <v>66</v>
      </c>
      <c r="F4" s="56"/>
      <c r="G4" s="56"/>
      <c r="H4" s="53"/>
      <c r="I4" s="137"/>
      <c r="J4" s="56"/>
      <c r="K4" s="56"/>
      <c r="L4" s="56"/>
      <c r="M4" s="56"/>
    </row>
    <row r="5" spans="1:13" s="10" customFormat="1" ht="330" x14ac:dyDescent="0.25">
      <c r="A5" s="44">
        <v>4</v>
      </c>
      <c r="B5" s="65" t="s">
        <v>147</v>
      </c>
      <c r="C5" s="42" t="s">
        <v>4</v>
      </c>
      <c r="D5" s="42" t="s">
        <v>53</v>
      </c>
      <c r="E5" s="144">
        <v>75</v>
      </c>
      <c r="F5" s="30"/>
      <c r="G5" s="30"/>
      <c r="H5" s="31"/>
      <c r="I5" s="138"/>
      <c r="J5" s="30"/>
      <c r="K5" s="30"/>
      <c r="L5" s="30"/>
      <c r="M5" s="30"/>
    </row>
    <row r="6" spans="1:13" s="52" customFormat="1" ht="300" x14ac:dyDescent="0.25">
      <c r="A6" s="58">
        <v>5</v>
      </c>
      <c r="B6" s="60" t="s">
        <v>156</v>
      </c>
      <c r="C6" s="54" t="s">
        <v>4</v>
      </c>
      <c r="D6" s="54" t="s">
        <v>53</v>
      </c>
      <c r="E6" s="141">
        <v>30</v>
      </c>
      <c r="F6" s="56"/>
      <c r="G6" s="56"/>
      <c r="H6" s="53"/>
      <c r="I6" s="137"/>
      <c r="J6" s="56"/>
      <c r="K6" s="56"/>
      <c r="L6" s="56"/>
      <c r="M6" s="56"/>
    </row>
    <row r="7" spans="1:13" ht="26.25" x14ac:dyDescent="0.25">
      <c r="A7" s="17" t="s">
        <v>27</v>
      </c>
      <c r="B7" s="8" t="s">
        <v>28</v>
      </c>
      <c r="C7" s="9"/>
      <c r="D7" s="9"/>
      <c r="E7" s="13"/>
      <c r="F7" s="30"/>
      <c r="G7" s="30"/>
      <c r="H7" s="31"/>
      <c r="I7" s="138"/>
      <c r="J7" s="30"/>
      <c r="K7" s="145"/>
      <c r="L7" s="145"/>
      <c r="M7" s="145"/>
    </row>
    <row r="8" spans="1:13" x14ac:dyDescent="0.25">
      <c r="A8" s="18"/>
      <c r="B8" s="14"/>
      <c r="C8" s="9"/>
      <c r="D8" s="9"/>
      <c r="E8" s="13"/>
      <c r="F8" s="10"/>
      <c r="G8" s="10"/>
      <c r="H8" s="11"/>
      <c r="I8" s="10"/>
      <c r="J8" s="10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&amp;A</oddHeader>
  </headerFooter>
  <rowBreaks count="1" manualBreakCount="1">
    <brk id="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9.85546875" style="3" customWidth="1"/>
    <col min="6" max="7" width="23.7109375" style="2" customWidth="1"/>
    <col min="8" max="8" width="27.85546875" style="4" customWidth="1"/>
    <col min="9" max="9" width="18.5703125" style="2" customWidth="1"/>
    <col min="10" max="10" width="16.85546875" style="2" customWidth="1"/>
    <col min="11" max="11" width="15.42578125" style="2" customWidth="1"/>
    <col min="12" max="12" width="17.5703125" style="2" customWidth="1"/>
    <col min="13" max="13" width="15.71093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52" customFormat="1" ht="75" x14ac:dyDescent="0.25">
      <c r="A2" s="54">
        <v>1</v>
      </c>
      <c r="B2" s="60" t="s">
        <v>165</v>
      </c>
      <c r="C2" s="62" t="s">
        <v>39</v>
      </c>
      <c r="D2" s="62" t="s">
        <v>6</v>
      </c>
      <c r="E2" s="54">
        <v>20</v>
      </c>
      <c r="F2" s="54"/>
      <c r="G2" s="54"/>
      <c r="H2" s="53"/>
      <c r="I2" s="137"/>
      <c r="J2" s="56"/>
      <c r="K2" s="56"/>
      <c r="L2" s="56"/>
      <c r="M2" s="56"/>
    </row>
    <row r="3" spans="1:13" s="52" customFormat="1" ht="75" x14ac:dyDescent="0.25">
      <c r="A3" s="54">
        <v>2</v>
      </c>
      <c r="B3" s="60" t="s">
        <v>165</v>
      </c>
      <c r="C3" s="62" t="s">
        <v>40</v>
      </c>
      <c r="D3" s="62" t="s">
        <v>6</v>
      </c>
      <c r="E3" s="54">
        <v>20</v>
      </c>
      <c r="F3" s="54"/>
      <c r="G3" s="54"/>
      <c r="H3" s="53"/>
      <c r="I3" s="137"/>
      <c r="J3" s="56"/>
      <c r="K3" s="56"/>
      <c r="L3" s="56"/>
      <c r="M3" s="56"/>
    </row>
    <row r="4" spans="1:13" s="52" customFormat="1" ht="75" x14ac:dyDescent="0.25">
      <c r="A4" s="54">
        <v>3</v>
      </c>
      <c r="B4" s="60" t="s">
        <v>165</v>
      </c>
      <c r="C4" s="62" t="s">
        <v>51</v>
      </c>
      <c r="D4" s="62" t="s">
        <v>6</v>
      </c>
      <c r="E4" s="54">
        <v>5</v>
      </c>
      <c r="F4" s="54"/>
      <c r="G4" s="54"/>
      <c r="H4" s="53"/>
      <c r="I4" s="137"/>
      <c r="J4" s="56"/>
      <c r="K4" s="56"/>
      <c r="L4" s="56"/>
      <c r="M4" s="56"/>
    </row>
    <row r="5" spans="1:13" s="52" customFormat="1" ht="90" x14ac:dyDescent="0.25">
      <c r="A5" s="54">
        <v>4</v>
      </c>
      <c r="B5" s="60" t="s">
        <v>167</v>
      </c>
      <c r="C5" s="54" t="s">
        <v>62</v>
      </c>
      <c r="D5" s="54" t="s">
        <v>6</v>
      </c>
      <c r="E5" s="54">
        <v>100</v>
      </c>
      <c r="F5" s="56"/>
      <c r="G5" s="56"/>
      <c r="H5" s="53"/>
      <c r="I5" s="137"/>
      <c r="J5" s="56"/>
      <c r="K5" s="56"/>
      <c r="L5" s="56"/>
      <c r="M5" s="56"/>
    </row>
    <row r="6" spans="1:13" s="5" customFormat="1" ht="75" x14ac:dyDescent="0.25">
      <c r="A6" s="42">
        <v>5</v>
      </c>
      <c r="B6" s="61" t="s">
        <v>170</v>
      </c>
      <c r="C6" s="42" t="s">
        <v>63</v>
      </c>
      <c r="D6" s="78" t="s">
        <v>103</v>
      </c>
      <c r="E6" s="42">
        <v>5</v>
      </c>
      <c r="F6" s="30"/>
      <c r="G6" s="30"/>
      <c r="H6" s="31"/>
      <c r="I6" s="138"/>
      <c r="J6" s="140"/>
      <c r="K6" s="140"/>
      <c r="L6" s="140"/>
      <c r="M6" s="140"/>
    </row>
    <row r="7" spans="1:13" s="77" customFormat="1" ht="150" x14ac:dyDescent="0.25">
      <c r="A7" s="58">
        <v>6</v>
      </c>
      <c r="B7" s="66" t="s">
        <v>177</v>
      </c>
      <c r="C7" s="58" t="s">
        <v>44</v>
      </c>
      <c r="D7" s="79" t="s">
        <v>73</v>
      </c>
      <c r="E7" s="58">
        <v>25</v>
      </c>
      <c r="F7" s="58"/>
      <c r="G7" s="58"/>
      <c r="H7" s="76"/>
      <c r="I7" s="148"/>
      <c r="J7" s="149"/>
      <c r="K7" s="149"/>
      <c r="L7" s="149"/>
      <c r="M7" s="149"/>
    </row>
    <row r="8" spans="1:13" s="77" customFormat="1" ht="150" x14ac:dyDescent="0.25">
      <c r="A8" s="58">
        <v>7</v>
      </c>
      <c r="B8" s="66" t="s">
        <v>177</v>
      </c>
      <c r="C8" s="58" t="s">
        <v>45</v>
      </c>
      <c r="D8" s="79" t="s">
        <v>101</v>
      </c>
      <c r="E8" s="75">
        <v>40</v>
      </c>
      <c r="F8" s="75"/>
      <c r="G8" s="75"/>
      <c r="H8" s="76"/>
      <c r="I8" s="148"/>
      <c r="J8" s="149"/>
      <c r="K8" s="149"/>
      <c r="L8" s="149"/>
      <c r="M8" s="149"/>
    </row>
    <row r="9" spans="1:13" s="77" customFormat="1" ht="150" x14ac:dyDescent="0.25">
      <c r="A9" s="58">
        <v>8</v>
      </c>
      <c r="B9" s="66" t="s">
        <v>177</v>
      </c>
      <c r="C9" s="58" t="s">
        <v>102</v>
      </c>
      <c r="D9" s="79" t="s">
        <v>101</v>
      </c>
      <c r="E9" s="58">
        <v>30</v>
      </c>
      <c r="F9" s="58"/>
      <c r="G9" s="58"/>
      <c r="H9" s="76"/>
      <c r="I9" s="148"/>
      <c r="J9" s="149"/>
      <c r="K9" s="149"/>
      <c r="L9" s="149"/>
      <c r="M9" s="149"/>
    </row>
    <row r="10" spans="1:13" s="77" customFormat="1" ht="150" x14ac:dyDescent="0.25">
      <c r="A10" s="58">
        <v>9</v>
      </c>
      <c r="B10" s="66" t="s">
        <v>177</v>
      </c>
      <c r="C10" s="58" t="s">
        <v>72</v>
      </c>
      <c r="D10" s="79" t="s">
        <v>79</v>
      </c>
      <c r="E10" s="75">
        <v>20</v>
      </c>
      <c r="F10" s="75"/>
      <c r="G10" s="75"/>
      <c r="H10" s="76"/>
      <c r="I10" s="148"/>
      <c r="J10" s="149"/>
      <c r="K10" s="149"/>
      <c r="L10" s="149"/>
      <c r="M10" s="149"/>
    </row>
    <row r="11" spans="1:13" s="10" customFormat="1" ht="90" x14ac:dyDescent="0.25">
      <c r="A11" s="42">
        <v>10</v>
      </c>
      <c r="B11" s="61" t="s">
        <v>141</v>
      </c>
      <c r="C11" s="64" t="s">
        <v>55</v>
      </c>
      <c r="D11" s="42" t="s">
        <v>6</v>
      </c>
      <c r="E11" s="29">
        <v>250</v>
      </c>
      <c r="F11" s="30"/>
      <c r="G11" s="30"/>
      <c r="H11" s="31"/>
      <c r="I11" s="138"/>
      <c r="J11" s="30"/>
      <c r="K11" s="30"/>
      <c r="L11" s="30"/>
      <c r="M11" s="30"/>
    </row>
    <row r="12" spans="1:13" s="52" customFormat="1" ht="60" x14ac:dyDescent="0.25">
      <c r="A12" s="58">
        <v>11</v>
      </c>
      <c r="B12" s="60" t="s">
        <v>142</v>
      </c>
      <c r="C12" s="54" t="s">
        <v>56</v>
      </c>
      <c r="D12" s="54" t="s">
        <v>6</v>
      </c>
      <c r="E12" s="55">
        <v>20</v>
      </c>
      <c r="F12" s="56"/>
      <c r="G12" s="56"/>
      <c r="H12" s="53"/>
      <c r="I12" s="137"/>
      <c r="J12" s="56"/>
      <c r="K12" s="56"/>
      <c r="L12" s="56"/>
      <c r="M12" s="56"/>
    </row>
    <row r="13" spans="1:13" s="10" customFormat="1" ht="75" x14ac:dyDescent="0.25">
      <c r="A13" s="44">
        <v>12</v>
      </c>
      <c r="B13" s="61" t="s">
        <v>143</v>
      </c>
      <c r="C13" s="64" t="s">
        <v>57</v>
      </c>
      <c r="D13" s="42" t="s">
        <v>6</v>
      </c>
      <c r="E13" s="29">
        <v>20</v>
      </c>
      <c r="F13" s="42"/>
      <c r="G13" s="42"/>
      <c r="H13" s="31"/>
      <c r="I13" s="138"/>
      <c r="J13" s="30"/>
      <c r="K13" s="30"/>
      <c r="L13" s="30"/>
      <c r="M13" s="30"/>
    </row>
    <row r="14" spans="1:13" s="52" customFormat="1" ht="75" x14ac:dyDescent="0.25">
      <c r="A14" s="54">
        <v>13</v>
      </c>
      <c r="B14" s="60" t="s">
        <v>196</v>
      </c>
      <c r="C14" s="54" t="s">
        <v>4</v>
      </c>
      <c r="D14" s="79" t="s">
        <v>194</v>
      </c>
      <c r="E14" s="54">
        <v>12</v>
      </c>
      <c r="F14" s="56"/>
      <c r="G14" s="56"/>
      <c r="H14" s="53"/>
      <c r="I14" s="137"/>
      <c r="J14" s="56"/>
      <c r="K14" s="56"/>
      <c r="L14" s="56"/>
      <c r="M14" s="56"/>
    </row>
    <row r="18" spans="1:9" s="20" customFormat="1" x14ac:dyDescent="0.25">
      <c r="A18" s="34"/>
      <c r="B18" s="35"/>
      <c r="C18" s="27"/>
      <c r="D18" s="27"/>
      <c r="E18" s="27"/>
      <c r="H18" s="28"/>
    </row>
    <row r="19" spans="1:9" x14ac:dyDescent="0.25">
      <c r="I19" s="15">
        <f>SUM(I2:I18)</f>
        <v>0</v>
      </c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4" fitToHeight="0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1" sqref="F1:M1"/>
    </sheetView>
  </sheetViews>
  <sheetFormatPr defaultRowHeight="15" x14ac:dyDescent="0.2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5" width="17.85546875" style="12" customWidth="1"/>
    <col min="6" max="6" width="23.7109375" style="2" customWidth="1"/>
    <col min="7" max="7" width="27.42578125" style="2" customWidth="1"/>
    <col min="8" max="8" width="23.85546875" style="4" customWidth="1"/>
    <col min="9" max="9" width="20.42578125" style="2" customWidth="1"/>
    <col min="10" max="10" width="19.7109375" style="2" customWidth="1"/>
    <col min="11" max="12" width="16.42578125" style="2" customWidth="1"/>
    <col min="13" max="13" width="29.85546875" style="2" customWidth="1"/>
    <col min="14" max="16384" width="9.140625" style="2"/>
  </cols>
  <sheetData>
    <row r="1" spans="1:13" s="48" customFormat="1" ht="30" x14ac:dyDescent="0.25">
      <c r="A1" s="45" t="s">
        <v>5</v>
      </c>
      <c r="B1" s="59" t="s">
        <v>0</v>
      </c>
      <c r="C1" s="45" t="s">
        <v>1</v>
      </c>
      <c r="D1" s="45" t="s">
        <v>2</v>
      </c>
      <c r="E1" s="47" t="s">
        <v>3</v>
      </c>
      <c r="F1" s="135" t="s">
        <v>217</v>
      </c>
      <c r="G1" s="135" t="s">
        <v>218</v>
      </c>
      <c r="H1" s="135" t="s">
        <v>219</v>
      </c>
      <c r="I1" s="135" t="s">
        <v>220</v>
      </c>
      <c r="J1" s="135" t="s">
        <v>221</v>
      </c>
      <c r="K1" s="135" t="s">
        <v>222</v>
      </c>
      <c r="L1" s="135" t="s">
        <v>223</v>
      </c>
      <c r="M1" s="136" t="s">
        <v>24</v>
      </c>
    </row>
    <row r="2" spans="1:13" s="25" customFormat="1" ht="135" x14ac:dyDescent="0.25">
      <c r="A2" s="67" t="s">
        <v>188</v>
      </c>
      <c r="B2" s="88" t="s">
        <v>187</v>
      </c>
      <c r="C2" s="89" t="s">
        <v>94</v>
      </c>
      <c r="D2" s="89" t="s">
        <v>7</v>
      </c>
      <c r="E2" s="90">
        <v>5</v>
      </c>
      <c r="F2" s="91"/>
      <c r="G2" s="91"/>
      <c r="H2" s="93"/>
      <c r="I2" s="150"/>
      <c r="J2" s="151"/>
      <c r="K2" s="151"/>
      <c r="L2" s="151"/>
      <c r="M2" s="151"/>
    </row>
    <row r="3" spans="1:13" s="25" customFormat="1" ht="135" x14ac:dyDescent="0.25">
      <c r="A3" s="67" t="s">
        <v>189</v>
      </c>
      <c r="B3" s="88" t="s">
        <v>187</v>
      </c>
      <c r="C3" s="89" t="s">
        <v>95</v>
      </c>
      <c r="D3" s="89" t="s">
        <v>7</v>
      </c>
      <c r="E3" s="90">
        <v>90</v>
      </c>
      <c r="F3" s="91"/>
      <c r="G3" s="91"/>
      <c r="H3" s="93"/>
      <c r="I3" s="150"/>
      <c r="J3" s="151"/>
      <c r="K3" s="151"/>
      <c r="L3" s="151"/>
      <c r="M3" s="151"/>
    </row>
    <row r="4" spans="1:13" ht="26.25" x14ac:dyDescent="0.4">
      <c r="A4" s="92" t="s">
        <v>27</v>
      </c>
      <c r="B4" s="87" t="s">
        <v>186</v>
      </c>
      <c r="I4" s="15"/>
    </row>
  </sheetData>
  <dataConsolidate>
    <dataRefs count="1">
      <dataRef ref="B3" sheet="11. Różne wyroby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23</vt:i4>
      </vt:variant>
    </vt:vector>
  </HeadingPairs>
  <TitlesOfParts>
    <vt:vector size="38" baseType="lpstr">
      <vt:lpstr>1. Gaza, kompresy</vt:lpstr>
      <vt:lpstr>2. Kompres do dezynfekcji</vt:lpstr>
      <vt:lpstr>3. Opatrunki specjalistyczne</vt:lpstr>
      <vt:lpstr>4. Przylepce, opatrunki sp</vt:lpstr>
      <vt:lpstr>5. Opaski, serwety</vt:lpstr>
      <vt:lpstr>6. Serwety, zestawy</vt:lpstr>
      <vt:lpstr>7. Zestawy serwet i inne</vt:lpstr>
      <vt:lpstr>8. Serwety, opatrunki</vt:lpstr>
      <vt:lpstr>9. Roztwory oksydantów</vt:lpstr>
      <vt:lpstr>10(M). Ubranie operacyjne</vt:lpstr>
      <vt:lpstr>11(M). Różne wyroby</vt:lpstr>
      <vt:lpstr>12(M). Nietrzymanie moczu</vt:lpstr>
      <vt:lpstr>13(M). Pokrycia</vt:lpstr>
      <vt:lpstr>14(M). Rękawica do mycia</vt:lpstr>
      <vt:lpstr>15(M). Różne wyroby (2)</vt:lpstr>
      <vt:lpstr>'1. Gaza, kompresy'!Obszar_wydruku</vt:lpstr>
      <vt:lpstr>'10(M). Ubranie operacyjne'!Obszar_wydruku</vt:lpstr>
      <vt:lpstr>'11(M). Różne wyroby'!Obszar_wydruku</vt:lpstr>
      <vt:lpstr>'12(M). Nietrzymanie moczu'!Obszar_wydruku</vt:lpstr>
      <vt:lpstr>'13(M). Pokrycia'!Obszar_wydruku</vt:lpstr>
      <vt:lpstr>'14(M). Rękawica do mycia'!Obszar_wydruku</vt:lpstr>
      <vt:lpstr>'15(M). Różne wyroby (2)'!Obszar_wydruku</vt:lpstr>
      <vt:lpstr>'2. Kompres do dezynfekcji'!Obszar_wydruku</vt:lpstr>
      <vt:lpstr>'3. Opatrunki specjalistyczne'!Obszar_wydruku</vt:lpstr>
      <vt:lpstr>'4. Przylepce, opatrunki sp'!Obszar_wydruku</vt:lpstr>
      <vt:lpstr>'5. Opaski, serwety'!Obszar_wydruku</vt:lpstr>
      <vt:lpstr>'6. Serwety, zestawy'!Obszar_wydruku</vt:lpstr>
      <vt:lpstr>'7. Zestawy serwet i inne'!Obszar_wydruku</vt:lpstr>
      <vt:lpstr>'8. Serwety, opatrunki'!Obszar_wydruku</vt:lpstr>
      <vt:lpstr>'9. Roztwory oksydantów'!Obszar_wydruku</vt:lpstr>
      <vt:lpstr>'1. Gaza, kompresy'!Tytuły_wydruku</vt:lpstr>
      <vt:lpstr>'11(M). Różne wyroby'!Tytuły_wydruku</vt:lpstr>
      <vt:lpstr>'13(M). Pokrycia'!Tytuły_wydruku</vt:lpstr>
      <vt:lpstr>'2. Kompres do dezynfekcji'!Tytuły_wydruku</vt:lpstr>
      <vt:lpstr>'5. Opaski, serwety'!Tytuły_wydruku</vt:lpstr>
      <vt:lpstr>'6. Serwety, zestawy'!Tytuły_wydruku</vt:lpstr>
      <vt:lpstr>'7. Zestawy serwet i inne'!Tytuły_wydruku</vt:lpstr>
      <vt:lpstr>'9. Roztwory oksydantów'!Tytuły_wydruku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user59</cp:lastModifiedBy>
  <cp:lastPrinted>2022-01-25T09:57:11Z</cp:lastPrinted>
  <dcterms:created xsi:type="dcterms:W3CDTF">2014-07-22T12:28:06Z</dcterms:created>
  <dcterms:modified xsi:type="dcterms:W3CDTF">2022-02-16T10:59:13Z</dcterms:modified>
</cp:coreProperties>
</file>