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3920" windowHeight="7485"/>
  </bookViews>
  <sheets>
    <sheet name="PAKIETY" sheetId="1" r:id="rId1"/>
    <sheet name="Arkusz2" sheetId="2" state="hidden" r:id="rId2"/>
    <sheet name="Arkusz3" sheetId="4" state="hidden" r:id="rId3"/>
  </sheets>
  <definedNames>
    <definedName name="_xlnm.Print_Area" localSheetId="0">PAKIETY!$A$7:$J$611</definedName>
  </definedNames>
  <calcPr calcId="125725"/>
</workbook>
</file>

<file path=xl/calcChain.xml><?xml version="1.0" encoding="utf-8"?>
<calcChain xmlns="http://schemas.openxmlformats.org/spreadsheetml/2006/main">
  <c r="J619" i="1"/>
  <c r="J602"/>
  <c r="J543"/>
  <c r="J527"/>
  <c r="J509"/>
  <c r="J455"/>
  <c r="J492" l="1"/>
  <c r="J563"/>
  <c r="J583"/>
  <c r="J474"/>
  <c r="J437" l="1"/>
  <c r="J323" l="1"/>
  <c r="J358" l="1"/>
  <c r="J341"/>
  <c r="J263"/>
  <c r="J222"/>
  <c r="J202"/>
  <c r="J140"/>
  <c r="J122"/>
  <c r="J104"/>
  <c r="J44"/>
  <c r="J24"/>
  <c r="J285" l="1"/>
  <c r="J419"/>
  <c r="J395"/>
  <c r="J376"/>
  <c r="J305"/>
  <c r="J241"/>
  <c r="J159"/>
  <c r="J181"/>
  <c r="J86"/>
  <c r="J65"/>
</calcChain>
</file>

<file path=xl/sharedStrings.xml><?xml version="1.0" encoding="utf-8"?>
<sst xmlns="http://schemas.openxmlformats.org/spreadsheetml/2006/main" count="801" uniqueCount="222">
  <si>
    <t>FORMULARZ CENOWY</t>
  </si>
  <si>
    <t>Rodzaj asortymentu</t>
  </si>
  <si>
    <t>Ilość sztuk  /rok</t>
  </si>
  <si>
    <t>Producent</t>
  </si>
  <si>
    <t>Cena jednostkowa brutto</t>
  </si>
  <si>
    <t>Vat %</t>
  </si>
  <si>
    <t>Wartość brutto</t>
  </si>
  <si>
    <t>Razem</t>
  </si>
  <si>
    <t>Nr katalogowy</t>
  </si>
  <si>
    <t>Nazwa handlowa</t>
  </si>
  <si>
    <t>1.</t>
  </si>
  <si>
    <t>2.</t>
  </si>
  <si>
    <t>3.</t>
  </si>
  <si>
    <t>4.</t>
  </si>
  <si>
    <t>5.</t>
  </si>
  <si>
    <t>Czysty biologiczne wymiennik ciepła i wilgoci (sztuczne nosy). Wbudowany port do tlenoterapii.</t>
  </si>
  <si>
    <t>Sterylny olej do narzędzi - spray</t>
  </si>
  <si>
    <t>Rurki Guedela 0</t>
  </si>
  <si>
    <t>Rurki Guedela 1</t>
  </si>
  <si>
    <t>Rurki Guedela 2</t>
  </si>
  <si>
    <t>Rurki Guedela 3</t>
  </si>
  <si>
    <t>Rurki Guedela 4</t>
  </si>
  <si>
    <t>Rurki Guedela 5</t>
  </si>
  <si>
    <t xml:space="preserve">Zestaw do tracheostomii metodą Griggsa. W zestawie rurka tracheostomijna z możliwością odsysania wydzieliny znad mankietu uszczelniajacego. Wykonawca musi zabezpieczyć 2 oddziały szpitalne w 2 zestawy zawierajace rozszerzadło. </t>
  </si>
  <si>
    <t>Bezpieczny zestaw do punkcji jamy  opłucnej  z igłą typu VERESA i zaworem jednokierunkowym, zapobiegającym powstawaniu odmy - grawitacyjny, bez kranika</t>
  </si>
  <si>
    <t>Wkład workowy j.u. do systemu ssącego o poj. 2000 ml, z dwoma zastawkami zapobiegającymi przed zassaniem treści do próżni i przedzwrotnym przepływem odessanej treści, z substancją absorbcyjną, łatwość montażu wkładu workowego do pojemnika.</t>
  </si>
  <si>
    <t>Wkład workowy j.u. do systemu ssącego o poj. 1000 ml, z dwoma zastawkami zapobiegającymi przed zassaniem treści do próżni i przedzwrotnym przepływem odessanej treści, z substancją absorbcyjną, łatwość montażu wkładu workowego do pojemnika.</t>
  </si>
  <si>
    <t>Zestaw do drenażu klatki piersiowej z podciśnieniem - trzykomorowy z możliwością powieszenia lub postawienia (przeźroczysty)</t>
  </si>
  <si>
    <t>Przeźroczysta osłona na głowicę ramienia C  z gumką  95 x 130 cm</t>
  </si>
  <si>
    <t>Sterylny żel jednorazowy do cewnikowania o działaniu znieczulającym i przeciwbakteryjnym a 12 g</t>
  </si>
  <si>
    <r>
      <t xml:space="preserve">Brak w/w cech - </t>
    </r>
    <r>
      <rPr>
        <b/>
        <sz val="10"/>
        <rFont val="Arial"/>
        <family val="2"/>
        <charset val="238"/>
      </rPr>
      <t>0 p.</t>
    </r>
  </si>
  <si>
    <r>
      <t xml:space="preserve">2.Odpowiednie wygięcie ułatwiające intubację - </t>
    </r>
    <r>
      <rPr>
        <b/>
        <sz val="10"/>
        <rFont val="Arial"/>
        <family val="2"/>
        <charset val="238"/>
      </rPr>
      <t>20 p.</t>
    </r>
  </si>
  <si>
    <r>
      <t xml:space="preserve">1.Dobrze widoczne 2 znaczniki ułatwiajace intubację widoczne                    w każdym ułożeniu obejmujące min. 1/2 obwodu rurki - </t>
    </r>
    <r>
      <rPr>
        <b/>
        <sz val="10"/>
        <rFont val="Arial"/>
        <family val="2"/>
        <charset val="238"/>
      </rPr>
      <t>20 p.</t>
    </r>
  </si>
  <si>
    <t>Zestaw do tracheostomii przezskórnej 7,0</t>
  </si>
  <si>
    <t>Zestaw do tracheostomii przezskórnej 8,0</t>
  </si>
  <si>
    <t>Zestaw do tracheostomii przezskórnej 9,0</t>
  </si>
  <si>
    <t>Cena: 60%</t>
  </si>
  <si>
    <t>Kryteria oceny ofert:</t>
  </si>
  <si>
    <t>Kaniula dotętnicza Floswitch</t>
  </si>
  <si>
    <t xml:space="preserve">Wykonawca dokona montażu systemu we wszystkich oddziałach szpitalnych i na bloku operacyjnym oraz zapewni przez cały okres trwania umowy możliwość nieodpłatnej wymiany wszystkich elementów systemu, które uległy uszkodzeniom wynikającym z ich normalnego użytkowania. </t>
  </si>
  <si>
    <t>Ładunki do staplera wielorazowego liniowego z nożem o dł. 90 mm, kompatybilny ze staplerami liniowymi firmy Covidien</t>
  </si>
  <si>
    <t>Ładunki do staplera wielorazowego liniowego z nożem o dł. 50 mm, kompatybilny ze staplerami liniowymi firmy Covidien</t>
  </si>
  <si>
    <t>Klipsy hemostatyczne jednorazowego użytku; z klipsem załadowanym do zestawu, szerokość rozwarcia ramion klipsa 11 mm, z możliwością kilkakrotnego otwarcia i zamknięcia ramion klipsa przed całkowitym uwolnieniem, dostępne w długościach pozwalających na stosowanie w gastro i kolonoskopie, min. średnica kanału roboczego 2.8 mm. klips wyposażony w dodatkową osłoną z uchwytem zabezpieczająca częć roboczą klipsa. Potwierdzony dołączonymi badaniami klinicznymi czas retencji w tkance klipsa min. 4 tygodnie</t>
  </si>
  <si>
    <t>Zestawy do opaskowania żylaków przełyku zawiera 6-8 podwiązek wykonanych z materiału hypoalerglcznego nie zawiera latexu); głowica wyposażona w metalową prowadnicę i zawór zwrotny z wejściem do podłączenia giętkiego drenu z przeznaczeniem do irygacji miejsca obliteracji, zestaw z mechaniczną i dźwiękową sygnalizacją momentu uwolnienia każdej podwiązki. Przystosowany do współpracy z endoskopami o średnicy 8.5 -11.5 mm</t>
  </si>
  <si>
    <t xml:space="preserve"> </t>
  </si>
  <si>
    <t>Załącznik nr 1</t>
  </si>
  <si>
    <r>
      <t xml:space="preserve">1. Przeźroczyste - </t>
    </r>
    <r>
      <rPr>
        <b/>
        <sz val="10"/>
        <color theme="1"/>
        <rFont val="Arial"/>
        <family val="2"/>
        <charset val="238"/>
      </rPr>
      <t>10 p.</t>
    </r>
  </si>
  <si>
    <r>
      <t xml:space="preserve">2. Atraumatyczna końcówka zasysająca - </t>
    </r>
    <r>
      <rPr>
        <b/>
        <sz val="10"/>
        <color theme="1"/>
        <rFont val="Arial"/>
        <family val="2"/>
        <charset val="238"/>
      </rPr>
      <t>30 p.</t>
    </r>
    <r>
      <rPr>
        <sz val="10"/>
        <color theme="1"/>
        <rFont val="Arial"/>
        <family val="2"/>
        <charset val="238"/>
      </rPr>
      <t xml:space="preserve"> </t>
    </r>
  </si>
  <si>
    <t>Cena 60 %</t>
  </si>
  <si>
    <t>Termin dostawy 40 %</t>
  </si>
  <si>
    <t>Przeźroczysta osłona na głowicę ramienia C  z gumką  65 x 130 cm</t>
  </si>
  <si>
    <t>Przeźroczysta osłona na głowicę ramienia C  z gumką  76 x 91 cm</t>
  </si>
  <si>
    <t>Jednorazowe ostrza do strzygarki chirurgicznej kompatybilne ze strzygarką firmy 3 M Poland.</t>
  </si>
  <si>
    <t>Jednorazowe ostrza do strzygarki chirurgicznej kompatybilne ze strzygarką chirurgiczną Medline.</t>
  </si>
  <si>
    <t>Rampa trójdrożna do terapii infuzyjnej i monitorowania, z możliwością podłączenia kilku kroplówek do jednego dostępu. Odporna na ciśnienie do 2 bar, 100% odporna na działanie leków. Różne oznaczenie kolorami poszczególnych kraników.</t>
  </si>
  <si>
    <t>W/w dokumenty potwierdzające wymagane cechy użytkowe należy dostarczyć wraz z ofertą.</t>
  </si>
  <si>
    <t xml:space="preserve">Zestaw do kaniulacji żyl centralnych - cewnik centralny 3-światlowy o wysokim przepływie 8,5 Fr/16,14.16 f- Ga/16 cm do wprowadzenia metodą Seldingera w sktad zestawu wchodzi igla punkcyjna 18 Ga/6,35 cm, prowadnik druciany o długości 45cm, z jednej strony końcówka J z drugiej strony miękka końcówka prosta, prowadnica umieszczona w pochewce w kształcie koła, osłona ułatwiająca wprowadzenie prowadnika jedną ręką 3-światłowy cewnik z poliuretanu; strzykawka 5ml,rozszerzadło, skrzydełka mocujące </t>
  </si>
  <si>
    <t xml:space="preserve">Zestaw do kaniulacji żył centralnych - cewnik 4-światłowy 8,5Fr/18,14,18,16Ga/16 cm, do wprowadzenia
metodą Seldingera . W skład zestawu wchodzi igła punkcyjna 18 Ga/6,35 cm, prowadnik druciany o długości
60 cm, z jednej strony końcówka J z drugiej strony miękka końcówka prosta, prowadnica umieszczona w
pochewce w kształcie koła, osłona ułatwiająca wprowadzenie prowadnika jedną ręką . 4-światłowy cewnik z
poliuretanu, strzykawka 5ml, rozszerzadło, skrzydełka mocujące
</t>
  </si>
  <si>
    <t>Zestaw do kaniulacji żył centralnych, cewnik 5 -światłowy 9.5Fr/14,16,18,18,18Ga/20 cm do wprowadzenia metodą Seldingera W skład zestawu wchodzi: igła punkcyjna 18 Ga/6,35 cm oraz dodatkowa igła 20 Ga z miękką kaniulą 18 Ga/6,35 cm, prowadnik druciany 60 cm, z jednej strony końcówka J z drugiej strony miękka  końcówka prosta, prowadnica umieszczona w pochewce w kształcie koła, osłona ułatwiająca wprowadzenie prowadnika jedną ręką; 5-światłowy cewnik z poliuretanu strzykawka 5ml; rozszerzadło, skrzydełka mocujące</t>
  </si>
  <si>
    <t>RAZEM</t>
  </si>
  <si>
    <t>Zaproponowanie sprzętu jednorazowego niezgodnego z opisem przedmiotu zamówienia skutkować będzie odrzuceniem oferty.</t>
  </si>
  <si>
    <r>
      <t xml:space="preserve">Rurka intubacyjna z mankietem nikociśnieniowym w kształcie walca, nitka kontrastu Rtg, </t>
    </r>
    <r>
      <rPr>
        <b/>
        <u/>
        <sz val="10"/>
        <rFont val="Arial"/>
        <family val="2"/>
        <charset val="238"/>
      </rPr>
      <t>silikonowana</t>
    </r>
    <r>
      <rPr>
        <sz val="10"/>
        <rFont val="Arial"/>
        <family val="2"/>
        <charset val="238"/>
      </rPr>
      <t>, rozmiar podany w widocznym miejscu na rurce i opakowaniu, z oznaczeniem głębokości, zbrojenie, dwa znaczniki ułatwiające intubację. Uszczelnienie mankietu zaworowe.Sterylna, bezlateksowa.</t>
    </r>
  </si>
  <si>
    <r>
      <t xml:space="preserve">1. Tracheostaomia metodą Griggsa - </t>
    </r>
    <r>
      <rPr>
        <b/>
        <sz val="10"/>
        <rFont val="Arial"/>
        <family val="2"/>
        <charset val="238"/>
      </rPr>
      <t>30 p</t>
    </r>
    <r>
      <rPr>
        <sz val="10"/>
        <rFont val="Arial"/>
        <family val="2"/>
        <charset val="238"/>
      </rPr>
      <t>.</t>
    </r>
  </si>
  <si>
    <r>
      <t xml:space="preserve">2. Rurka tracheostomijna z możliwością odsysania wydzieliny znad mankietu uszczelniajacego - </t>
    </r>
    <r>
      <rPr>
        <b/>
        <sz val="10"/>
        <rFont val="Arial"/>
        <family val="2"/>
        <charset val="238"/>
      </rPr>
      <t>10 p.</t>
    </r>
  </si>
  <si>
    <r>
      <t xml:space="preserve">Zestaw do odsysania z pola operacyjnego z końcówką typu Yancauer umożliwiającą dopasowanie do każdego łącznika  z kontrolą siły ssania. </t>
    </r>
    <r>
      <rPr>
        <u/>
        <sz val="10"/>
        <rFont val="Arial"/>
        <family val="2"/>
        <charset val="238"/>
      </rPr>
      <t>Kanka nie może być łączona</t>
    </r>
    <r>
      <rPr>
        <sz val="10"/>
        <rFont val="Arial"/>
        <family val="2"/>
        <charset val="238"/>
      </rPr>
      <t>. Dren antyzałamaniowy- długość minimum 2000 mm. Jałowy, bezlateksowy, pakowany pojedynczo, folia- papier. Średnica Ch- 24/25</t>
    </r>
  </si>
  <si>
    <r>
      <t xml:space="preserve">Dren perforowany typu Redon: Ch 9, 12, 14, 16 - sterylny, </t>
    </r>
    <r>
      <rPr>
        <u/>
        <sz val="10"/>
        <rFont val="Arial"/>
        <family val="2"/>
        <charset val="238"/>
      </rPr>
      <t>pakowany w pozycji rozprostowanej</t>
    </r>
    <r>
      <rPr>
        <sz val="10"/>
        <rFont val="Arial"/>
        <family val="2"/>
        <charset val="238"/>
      </rPr>
      <t>, folia, papier - długość min. 60 cm.</t>
    </r>
  </si>
  <si>
    <r>
      <t xml:space="preserve">Sterylna, </t>
    </r>
    <r>
      <rPr>
        <u/>
        <sz val="10"/>
        <rFont val="Arial"/>
        <family val="2"/>
        <charset val="238"/>
      </rPr>
      <t>pojedynczo pakowana</t>
    </r>
    <r>
      <rPr>
        <sz val="10"/>
        <rFont val="Arial"/>
        <family val="2"/>
        <charset val="238"/>
      </rPr>
      <t>, oznaczona kolorem zgodnym z rozmiarem.</t>
    </r>
  </si>
  <si>
    <r>
      <t xml:space="preserve">Wkłady workowe wyposażone w skuteczny filtr przeciwbakteryjny, uchwyt do wygodnego demontażu, pokrywa wyposażona w wewnętrzny kanał ssący dla współpracy z próżnią. </t>
    </r>
    <r>
      <rPr>
        <u/>
        <sz val="10"/>
        <rFont val="Arial"/>
        <family val="2"/>
        <charset val="238"/>
      </rPr>
      <t>Dodatkowo Wykonawca musi zabezpieczyć  w osprzęt do wkładów (pojemniki do wkładów, pojemniki do płukania, łączniki do drenu próżniowego, uchwyty - niemetalowe) wszystkie oddziały szpitalne z blokiem operacyjnym - szacunkowa ilość - 70 szt</t>
    </r>
    <r>
      <rPr>
        <sz val="10"/>
        <rFont val="Arial"/>
        <family val="2"/>
        <charset val="238"/>
      </rPr>
      <t>.</t>
    </r>
  </si>
  <si>
    <r>
      <t xml:space="preserve">Cechy: zastawka podwodna, komora regulacji podciśnienia, zbiornik na odbierane płyny 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min. 2300 ml, odporny na uderzenia.</t>
    </r>
    <r>
      <rPr>
        <b/>
        <sz val="10"/>
        <rFont val="Arial"/>
        <family val="2"/>
        <charset val="238"/>
      </rPr>
      <t xml:space="preserve"> Instrukcja obsługi w języku polskim </t>
    </r>
    <r>
      <rPr>
        <b/>
        <u/>
        <sz val="10"/>
        <rFont val="Arial"/>
        <family val="2"/>
        <charset val="238"/>
      </rPr>
      <t>dostępna lub widoczna przed rozpakowaniem pojedynczego zestawu</t>
    </r>
    <r>
      <rPr>
        <b/>
        <sz val="10"/>
        <rFont val="Arial"/>
        <family val="2"/>
        <charset val="238"/>
      </rPr>
      <t>.</t>
    </r>
  </si>
  <si>
    <t>Filtr oddechowy elektrostatyczny z wymiennikiem ciepła i wilgoci posiadający zmniejszoną przestrzeń martwą 35-40 ml, antybakteryjny i antywirusowy - skuteczność min. 99,999%, opór przepływu 2,5 H20 przy 60l/min. Skuteczność nawilżania 32 mg/l, port do monitorowania gazów, lekki nie powodujący obciążenia dla rurki intubacyjnej i obwodu 25 - 31g. Skuteczność - 24 godziny, pojedyńczo pakowany, biologicznie czysty.</t>
  </si>
  <si>
    <r>
      <t xml:space="preserve">Rurka intubacyjna z łącznikiem i mankietem niskociśnieniowym w kształcie walca, odpowiednio wygięta, z otworem Murphiego, z nitką RTG na całej długości rurki. Rozmiar rurki powinien być podany w widocznym miejscu, musi posiadać dwa znaczniki ułatwiające intubację, oznaczenie głębokości rurki. Sterylna, uszczelnienie mankietu- zawór, </t>
    </r>
    <r>
      <rPr>
        <u/>
        <sz val="10"/>
        <rFont val="Arial"/>
        <family val="2"/>
        <charset val="238"/>
      </rPr>
      <t>bezlateksowa</t>
    </r>
    <r>
      <rPr>
        <sz val="10"/>
        <rFont val="Arial"/>
        <family val="2"/>
        <charset val="238"/>
      </rPr>
      <t xml:space="preserve">.                                                                                    </t>
    </r>
  </si>
  <si>
    <t>Ilość sztuk
/rok</t>
  </si>
  <si>
    <t>Cechy użytkowe: 40% opisane poniżej dla każdego z pakietów</t>
  </si>
  <si>
    <t>LP.</t>
  </si>
  <si>
    <t>Jednostka miary</t>
  </si>
  <si>
    <t xml:space="preserve">szt. </t>
  </si>
  <si>
    <r>
      <rPr>
        <b/>
        <sz val="10"/>
        <color theme="1"/>
        <rFont val="Arial"/>
        <family val="2"/>
        <charset val="238"/>
      </rPr>
      <t>UWAGA:</t>
    </r>
    <r>
      <rPr>
        <sz val="10"/>
        <color theme="1"/>
        <rFont val="Arial"/>
        <family val="2"/>
        <charset val="238"/>
      </rPr>
      <t xml:space="preserve"> Zamawiający wymaga, aby sprzęt medyczny był "</t>
    </r>
    <r>
      <rPr>
        <u/>
        <sz val="10"/>
        <color theme="1"/>
        <rFont val="Arial"/>
        <family val="2"/>
        <charset val="238"/>
      </rPr>
      <t>wolny od lateksu"</t>
    </r>
    <r>
      <rPr>
        <sz val="10"/>
        <color theme="1"/>
        <rFont val="Arial"/>
        <family val="2"/>
        <charset val="238"/>
      </rPr>
      <t>, a co za tym idzie, posiadał takie oznaczenie na każdym opakowaniu jednostkowym.</t>
    </r>
  </si>
  <si>
    <t xml:space="preserve">PAKIET 1  </t>
  </si>
  <si>
    <t>PRÓBKI - po 2 szt. z rozmiaru 7,0; 7,5; 8,0; 8,5 - STERYLNE</t>
  </si>
  <si>
    <t>PAKIET 2</t>
  </si>
  <si>
    <t>szt.</t>
  </si>
  <si>
    <t>PAKIET 4</t>
  </si>
  <si>
    <t>PAKIET 5</t>
  </si>
  <si>
    <t>PAKIET 6</t>
  </si>
  <si>
    <t>PRÓBKI - po 3 szt. - STERYLNE</t>
  </si>
  <si>
    <t>PAKIET 8</t>
  </si>
  <si>
    <t>PRÓBKI - 2 szt.</t>
  </si>
  <si>
    <t>PAKIET 9</t>
  </si>
  <si>
    <t>PRÓBKI - 3 szt.</t>
  </si>
  <si>
    <t>PAKIET 11</t>
  </si>
  <si>
    <t>PAKIET 12</t>
  </si>
  <si>
    <t>PRÓBKI - po 1 szt. z każdej pozycji</t>
  </si>
  <si>
    <t>PAKIET 13</t>
  </si>
  <si>
    <t>PAKIET 14</t>
  </si>
  <si>
    <t>PAKIET 15</t>
  </si>
  <si>
    <t>PRÓBKI - 1 szt.</t>
  </si>
  <si>
    <t>PAKIET 16</t>
  </si>
  <si>
    <r>
      <t xml:space="preserve"> </t>
    </r>
    <r>
      <rPr>
        <b/>
        <sz val="10"/>
        <rFont val="Arial"/>
        <family val="2"/>
        <charset val="238"/>
      </rPr>
      <t xml:space="preserve">…………………………………………………………………………………………                                                                                                                                               </t>
    </r>
    <r>
      <rPr>
        <b/>
        <sz val="8"/>
        <rFont val="Arial"/>
        <family val="2"/>
        <charset val="238"/>
      </rPr>
      <t>(Dokument należy złożyć w postaci elektronicznej opatrzony kwalifikowalnym podpisem elektronicznym, podpisem zaufanym lub podpisem osobistym)</t>
    </r>
  </si>
  <si>
    <t>PAKIET 17</t>
  </si>
  <si>
    <t>6.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</si>
  <si>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</si>
  <si>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</si>
  <si>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</si>
  <si>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</si>
  <si>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</si>
  <si>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</si>
  <si>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</si>
  <si>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25</t>
  </si>
  <si>
    <t>szt</t>
  </si>
  <si>
    <t>PAKIET 26</t>
  </si>
  <si>
    <t>PRÓBKI - 2 szt. - STERYLNE</t>
  </si>
  <si>
    <t>PAKIET 27</t>
  </si>
  <si>
    <t>PAKIET 28</t>
  </si>
  <si>
    <t>PAKIET 29</t>
  </si>
  <si>
    <t>PAKIET 30</t>
  </si>
  <si>
    <t>PAKIET 31</t>
  </si>
  <si>
    <t>PRÓBKI - po 1 szt. z kazdej pozycji</t>
  </si>
  <si>
    <r>
      <rPr>
        <b/>
        <sz val="10"/>
        <rFont val="Arial"/>
        <family val="2"/>
        <charset val="238"/>
      </rPr>
      <t xml:space="preserve">POZ. 1 - </t>
    </r>
    <r>
      <rPr>
        <sz val="10"/>
        <rFont val="Arial"/>
        <family val="2"/>
        <charset val="238"/>
      </rPr>
      <t>Potwierdzony dołączonymi badaniami klinicznymi czas retencji w tkance klipsa min. 4 tygodnie</t>
    </r>
    <r>
      <rPr>
        <b/>
        <sz val="10"/>
        <rFont val="Arial"/>
        <family val="2"/>
        <charset val="238"/>
      </rPr>
      <t>-20p</t>
    </r>
    <r>
      <rPr>
        <sz val="10"/>
        <rFont val="Arial"/>
        <family val="2"/>
        <charset val="238"/>
      </rPr>
      <t>.</t>
    </r>
  </si>
  <si>
    <r>
      <rPr>
        <b/>
        <sz val="10"/>
        <color theme="1"/>
        <rFont val="Arial"/>
        <family val="2"/>
        <charset val="238"/>
      </rPr>
      <t xml:space="preserve">POZ. 2 - </t>
    </r>
    <r>
      <rPr>
        <sz val="10"/>
        <color theme="1"/>
        <rFont val="Arial"/>
        <family val="2"/>
        <charset val="238"/>
      </rPr>
      <t>Wewnętrzna strona osłonki pokryta tworzywem zmniejszającym tarcie i ułatwiającym swobodne wysuwanie pętli-</t>
    </r>
    <r>
      <rPr>
        <b/>
        <sz val="10"/>
        <color theme="1"/>
        <rFont val="Arial"/>
        <family val="2"/>
        <charset val="238"/>
      </rPr>
      <t>10p.</t>
    </r>
  </si>
  <si>
    <r>
      <rPr>
        <b/>
        <sz val="10"/>
        <color theme="1"/>
        <rFont val="Arial"/>
        <family val="2"/>
        <charset val="238"/>
      </rPr>
      <t xml:space="preserve">POZ. 3 - </t>
    </r>
    <r>
      <rPr>
        <sz val="10"/>
        <color theme="1"/>
        <rFont val="Arial"/>
        <family val="2"/>
        <charset val="238"/>
      </rPr>
      <t>Przystosowany do współpracy z endoskopami o średnicy 8.5 -11.5 mm-</t>
    </r>
    <r>
      <rPr>
        <b/>
        <sz val="10"/>
        <color theme="1"/>
        <rFont val="Arial"/>
        <family val="2"/>
        <charset val="238"/>
      </rPr>
      <t>10p.</t>
    </r>
  </si>
  <si>
    <t>PRÓBKI - po 2 szt. z każdej pozycji</t>
  </si>
  <si>
    <t>Rurka intubacyjna z łącznikiem i mankietem dostępne w rozmiarach od 4,0 do 9,5</t>
  </si>
  <si>
    <t>PRÓBKI - po 2 szt. z rozmiaru 7,5; 8,0 - STERYLNE</t>
  </si>
  <si>
    <t>Rurka intubacyjna zbrojona z mankietem i prowadnicą w rozmiarach od 7,0 do 9,0</t>
  </si>
  <si>
    <t>PRÓBKI - po 1 szt. z rozmiaru 8,0; 9,0 - STERYLNE</t>
  </si>
  <si>
    <r>
      <rPr>
        <b/>
        <sz val="10"/>
        <rFont val="Arial"/>
        <family val="2"/>
        <charset val="238"/>
      </rPr>
      <t xml:space="preserve">POZ. 2 - </t>
    </r>
    <r>
      <rPr>
        <sz val="10"/>
        <rFont val="Arial"/>
        <family val="2"/>
        <charset val="238"/>
      </rPr>
      <t xml:space="preserve">Opór przepływu 2,5 H20 przy 60l/min. - </t>
    </r>
    <r>
      <rPr>
        <b/>
        <sz val="10"/>
        <rFont val="Arial"/>
        <family val="2"/>
        <charset val="238"/>
      </rPr>
      <t>20 p.</t>
    </r>
  </si>
  <si>
    <r>
      <rPr>
        <b/>
        <sz val="10"/>
        <rFont val="Arial"/>
        <family val="2"/>
        <charset val="238"/>
      </rPr>
      <t xml:space="preserve">POZ. 2 - </t>
    </r>
    <r>
      <rPr>
        <sz val="10"/>
        <rFont val="Arial"/>
        <family val="2"/>
        <charset val="238"/>
      </rPr>
      <t xml:space="preserve">Skuteczność nawilżania 32 mg/l - </t>
    </r>
    <r>
      <rPr>
        <b/>
        <sz val="10"/>
        <rFont val="Arial"/>
        <family val="2"/>
        <charset val="238"/>
      </rPr>
      <t>20 p.</t>
    </r>
  </si>
  <si>
    <r>
      <rPr>
        <b/>
        <sz val="10"/>
        <rFont val="Arial"/>
        <family val="2"/>
        <charset val="238"/>
      </rPr>
      <t xml:space="preserve">POZ. 2 - </t>
    </r>
    <r>
      <rPr>
        <sz val="10"/>
        <rFont val="Arial"/>
        <family val="2"/>
        <charset val="238"/>
      </rPr>
      <t xml:space="preserve">Opakowanie zapewniające bezproblemową aplikację - </t>
    </r>
    <r>
      <rPr>
        <b/>
        <sz val="10"/>
        <rFont val="Arial"/>
        <family val="2"/>
        <charset val="238"/>
      </rPr>
      <t>40 p.</t>
    </r>
  </si>
  <si>
    <t>Sterylna, pojedynczo pakowana,opakowanie z widoczną kaniulą, z systemem FLOSWITCH</t>
  </si>
  <si>
    <r>
      <rPr>
        <b/>
        <sz val="10"/>
        <color theme="1"/>
        <rFont val="Arial"/>
        <family val="2"/>
        <charset val="238"/>
      </rPr>
      <t xml:space="preserve">POZ. 1 - </t>
    </r>
    <r>
      <rPr>
        <sz val="10"/>
        <color theme="1"/>
        <rFont val="Arial"/>
        <family val="2"/>
        <charset val="238"/>
      </rPr>
      <t xml:space="preserve">Odporność na przebicie - </t>
    </r>
    <r>
      <rPr>
        <b/>
        <sz val="10"/>
        <color theme="1"/>
        <rFont val="Arial"/>
        <family val="2"/>
        <charset val="238"/>
      </rPr>
      <t>20 p.</t>
    </r>
  </si>
  <si>
    <r>
      <rPr>
        <b/>
        <sz val="10"/>
        <color theme="1"/>
        <rFont val="Arial"/>
        <family val="2"/>
        <charset val="238"/>
      </rPr>
      <t xml:space="preserve">POZ. 2 - </t>
    </r>
    <r>
      <rPr>
        <sz val="10"/>
        <color theme="1"/>
        <rFont val="Arial"/>
        <family val="2"/>
        <charset val="238"/>
      </rPr>
      <t xml:space="preserve">Warstwa lepna uniemożliwiająca odklejenie igieł i ostrzy - </t>
    </r>
    <r>
      <rPr>
        <b/>
        <sz val="10"/>
        <color theme="1"/>
        <rFont val="Arial"/>
        <family val="2"/>
        <charset val="238"/>
      </rPr>
      <t>20 p.</t>
    </r>
  </si>
  <si>
    <t>RAZEM:</t>
  </si>
  <si>
    <t>Osłona uchwytu lampy operacyjnej, wykonana z twardego plastikowego pierścienia o średnicy zewnętrznej 115 mm i wewnętrznej od 15 mm do max. 48 mm ze schodkowym mocowaniem uchwytu oraz foliowej osłony, rozmiar uniwersalny dla uchwytów o średnicy max. 48 mm i długości do 15 cm, jałowa, pakowana podwójnie w worek foliowy i opakowanie papierowo-foliowe, na opakowaniu 4 samoprzylepne etykiety do dokumentacji.</t>
  </si>
  <si>
    <t>Sterylne jednorazowe pudełko do liczenia igieł piankowo-magnetyczne- odporne na przebicia, wyposażone w przyrząd do zdejmowania ostrzy, z boku pojemnika podwójne zabezpieczenie przed otwarciem - automatyczne - zatrzaskowe zamknięcie oraz taśma lepna z symbolem BIOHAZARD,na drugim z boków 3 półokrągłe zawiasy  pojemność min. 20 zużytych igieł lub ostrzy, pakowane pojedynczo w opakowaniu typu folia-papier, kolor żółty</t>
  </si>
  <si>
    <t>PRÓBKI - poz. 2 - 3 próbki</t>
  </si>
  <si>
    <t xml:space="preserve">PRÓBKI po 3 szt. z rozmiaru 2, 3 i 4 - STERYLNE - POJEDYNCZO PAKOWANE </t>
  </si>
  <si>
    <t xml:space="preserve">PRÓBKI - po 2 szt. wraz z osprzętem - STERYLNE  </t>
  </si>
  <si>
    <t>PRÓBKI - 1 szt. z poz. 3 - STERYLNE</t>
  </si>
  <si>
    <t>PRÓBKI - 1 szt. z poz. 1</t>
  </si>
  <si>
    <t>PRÓBKI - 1 szt. z każdej pozycji</t>
  </si>
  <si>
    <t>Cechy użytkowe - 40%</t>
  </si>
  <si>
    <r>
      <t xml:space="preserve">2. Różne oznaczenie kolorystyczne poszczególnych kraników - </t>
    </r>
    <r>
      <rPr>
        <b/>
        <sz val="10"/>
        <color theme="1"/>
        <rFont val="Arial"/>
        <family val="2"/>
        <charset val="238"/>
      </rPr>
      <t>20 p.</t>
    </r>
  </si>
  <si>
    <r>
      <t xml:space="preserve">1. Odporność na działanie leków- </t>
    </r>
    <r>
      <rPr>
        <b/>
        <sz val="10"/>
        <color theme="1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0 p. </t>
    </r>
    <r>
      <rPr>
        <sz val="10"/>
        <rFont val="Arial"/>
        <family val="2"/>
        <charset val="238"/>
      </rPr>
      <t/>
    </r>
  </si>
  <si>
    <r>
      <t xml:space="preserve">1. Nie załamujacy się podczas aplikacji - </t>
    </r>
    <r>
      <rPr>
        <b/>
        <sz val="10"/>
        <rFont val="Arial"/>
        <family val="2"/>
        <charset val="238"/>
      </rPr>
      <t>20 p.</t>
    </r>
  </si>
  <si>
    <r>
      <t xml:space="preserve">2. Nie zasysajacy się podczas aplikacji - </t>
    </r>
    <r>
      <rPr>
        <b/>
        <sz val="10"/>
        <rFont val="Arial"/>
        <family val="2"/>
        <charset val="238"/>
      </rPr>
      <t>20 p.</t>
    </r>
  </si>
  <si>
    <r>
      <t xml:space="preserve">1. Atraumatyczna końcówka - </t>
    </r>
    <r>
      <rPr>
        <b/>
        <sz val="10"/>
        <rFont val="Arial"/>
        <family val="2"/>
        <charset val="238"/>
      </rPr>
      <t>20 p.</t>
    </r>
  </si>
  <si>
    <r>
      <t xml:space="preserve">2. Rozmiary kodowane kolorami - </t>
    </r>
    <r>
      <rPr>
        <b/>
        <sz val="10"/>
        <rFont val="Arial"/>
        <family val="2"/>
        <charset val="238"/>
      </rPr>
      <t>20 p.</t>
    </r>
  </si>
  <si>
    <r>
      <t xml:space="preserve">1. System FLOSWITCH - </t>
    </r>
    <r>
      <rPr>
        <b/>
        <sz val="10"/>
        <rFont val="Arial"/>
        <family val="2"/>
        <charset val="238"/>
      </rPr>
      <t>30 p.</t>
    </r>
  </si>
  <si>
    <r>
      <t xml:space="preserve">2. Opakowanie z widoczną kaniulą - </t>
    </r>
    <r>
      <rPr>
        <b/>
        <sz val="10"/>
        <rFont val="Arial"/>
        <family val="2"/>
        <charset val="238"/>
      </rPr>
      <t>10 p.</t>
    </r>
  </si>
  <si>
    <r>
      <t xml:space="preserve">1. Igła typu VERESA - </t>
    </r>
    <r>
      <rPr>
        <b/>
        <sz val="10"/>
        <rFont val="Arial"/>
        <family val="2"/>
        <charset val="238"/>
      </rPr>
      <t>20 p.</t>
    </r>
  </si>
  <si>
    <r>
      <t xml:space="preserve">2. Zawór jednokierunkowy zapobiegajacy powstawaniu odmy - </t>
    </r>
    <r>
      <rPr>
        <b/>
        <sz val="10"/>
        <rFont val="Arial"/>
        <family val="2"/>
        <charset val="238"/>
      </rPr>
      <t>20 p.</t>
    </r>
  </si>
  <si>
    <r>
      <t xml:space="preserve">1. Dwie zastawki zapobiegające zasysaniu treści do próźni - </t>
    </r>
    <r>
      <rPr>
        <b/>
        <sz val="10"/>
        <rFont val="Arial"/>
        <family val="2"/>
        <charset val="238"/>
      </rPr>
      <t>20 p.</t>
    </r>
  </si>
  <si>
    <r>
      <t xml:space="preserve">2. Łatwy montaż wkładu workowego do pojemnika - </t>
    </r>
    <r>
      <rPr>
        <b/>
        <sz val="10"/>
        <color theme="1"/>
        <rFont val="Arial"/>
        <family val="2"/>
        <charset val="238"/>
      </rPr>
      <t>20 p.</t>
    </r>
  </si>
  <si>
    <r>
      <t xml:space="preserve">1. Dostępna lub widoczna instrukcja obsługi w języku polskim dla pojedynczego opakowania - </t>
    </r>
    <r>
      <rPr>
        <b/>
        <sz val="10"/>
        <color theme="1"/>
        <rFont val="Arial"/>
        <family val="2"/>
        <charset val="238"/>
      </rPr>
      <t>20 p.</t>
    </r>
  </si>
  <si>
    <r>
      <t xml:space="preserve">2. Przeźroczysty, odporny na uderzenia - </t>
    </r>
    <r>
      <rPr>
        <b/>
        <sz val="10"/>
        <color theme="1"/>
        <rFont val="Arial"/>
        <family val="2"/>
        <charset val="238"/>
      </rPr>
      <t>20 p.</t>
    </r>
  </si>
  <si>
    <r>
      <t xml:space="preserve">1. Mocne, nie ulegajace rozdarciu podczas nakładania - </t>
    </r>
    <r>
      <rPr>
        <b/>
        <sz val="10"/>
        <color theme="1"/>
        <rFont val="Arial"/>
        <family val="2"/>
        <charset val="238"/>
      </rPr>
      <t>20 p.</t>
    </r>
  </si>
  <si>
    <r>
      <t xml:space="preserve">2. Przejrzysta osłona - </t>
    </r>
    <r>
      <rPr>
        <b/>
        <sz val="10"/>
        <color theme="1"/>
        <rFont val="Arial"/>
        <family val="2"/>
        <charset val="238"/>
      </rPr>
      <t>20 p.</t>
    </r>
  </si>
  <si>
    <r>
      <t xml:space="preserve">1. Możliwość sprawnej obsługi prowadnicy jedną ręką - </t>
    </r>
    <r>
      <rPr>
        <b/>
        <sz val="10"/>
        <rFont val="Arial"/>
        <family val="2"/>
        <charset val="238"/>
      </rPr>
      <t>40 p.</t>
    </r>
  </si>
  <si>
    <r>
      <t xml:space="preserve">1. Płynne usuwanie owłosienia blisko skóry bez podrażnień i zacięć - </t>
    </r>
    <r>
      <rPr>
        <b/>
        <sz val="10"/>
        <rFont val="Arial"/>
        <family val="2"/>
        <charset val="238"/>
      </rPr>
      <t>40 p.</t>
    </r>
  </si>
  <si>
    <r>
      <t xml:space="preserve">1. Kompatybilność  ze staplerami liniowymi firmy Covidien- </t>
    </r>
    <r>
      <rPr>
        <b/>
        <sz val="10"/>
        <rFont val="Arial"/>
        <family val="2"/>
        <charset val="238"/>
      </rPr>
      <t>40 p.</t>
    </r>
  </si>
  <si>
    <r>
      <t xml:space="preserve">1. Cewnik do wprowadzenia metodą Seldingera - </t>
    </r>
    <r>
      <rPr>
        <b/>
        <sz val="10"/>
        <color theme="1"/>
        <rFont val="Arial"/>
        <family val="2"/>
        <charset val="238"/>
      </rPr>
      <t>20 p.</t>
    </r>
  </si>
  <si>
    <r>
      <t xml:space="preserve">2. Prowadnik druciany z jednej strony końcówką J z drugiej strony miękka końcówka prosta, prowadnica umieszczona w pochewce w kształcie koła, osłona ułatwiająca wprowadzenie prowadnika jedną ręką - </t>
    </r>
    <r>
      <rPr>
        <b/>
        <sz val="10"/>
        <color theme="1"/>
        <rFont val="Arial"/>
        <family val="2"/>
        <charset val="238"/>
      </rPr>
      <t>20 p.</t>
    </r>
  </si>
  <si>
    <r>
      <t xml:space="preserve">1. Obłożenie, miękkie, dobrze układające się - </t>
    </r>
    <r>
      <rPr>
        <b/>
        <sz val="10"/>
        <color theme="1"/>
        <rFont val="Arial"/>
        <family val="2"/>
        <charset val="238"/>
      </rPr>
      <t>20 p.</t>
    </r>
  </si>
  <si>
    <r>
      <t xml:space="preserve">2. Wysokoabsorpcyjny materiał - </t>
    </r>
    <r>
      <rPr>
        <b/>
        <sz val="10"/>
        <color theme="1"/>
        <rFont val="Arial"/>
        <family val="2"/>
        <charset val="238"/>
      </rPr>
      <t>20 p.</t>
    </r>
  </si>
  <si>
    <r>
      <t>1. Zbrojenie rurki w postaci metalowej spirali jednolicie wtopionej w jej ścianę -</t>
    </r>
    <r>
      <rPr>
        <b/>
        <sz val="10"/>
        <rFont val="Arial"/>
        <family val="2"/>
        <charset val="238"/>
      </rPr>
      <t xml:space="preserve"> 40 p. </t>
    </r>
  </si>
  <si>
    <t>Cewnik krótkoterminowy do hemodializy, dwuświatłowy, Wykonany z poliuretanu, rozmiar 15-17cm/14F</t>
  </si>
  <si>
    <t>Cewnik krótkoterminowy do hemodializy, dwuświatłowy, Wykonany z poliuretanu, rozmiar 20cm/14F</t>
  </si>
  <si>
    <t>Cewnik krótkoterminowy do hemodializy, dwuświatłowy, Wykonany z poliuretanu, rozmiar 25cm/14F</t>
  </si>
  <si>
    <t>Strzykawka 1 ml do tuberkuliny z igłą  0,45 x 10 mm wymienną, podziałka 0,01</t>
  </si>
  <si>
    <t>Wartość użytkowa - 40%</t>
  </si>
  <si>
    <r>
      <rPr>
        <b/>
        <sz val="10"/>
        <rFont val="Arial"/>
        <family val="2"/>
        <charset val="238"/>
      </rPr>
      <t>cechy użytkowe</t>
    </r>
    <r>
      <rPr>
        <sz val="10"/>
        <color theme="1"/>
        <rFont val="Arial"/>
        <family val="2"/>
        <charset val="238"/>
      </rPr>
      <t xml:space="preserve">: łatwość i płynność przesuwu tłoka, szczelność, podziałka  0,01; czytelność skali - </t>
    </r>
    <r>
      <rPr>
        <b/>
        <sz val="10"/>
        <rFont val="Arial"/>
        <family val="2"/>
        <charset val="238"/>
      </rPr>
      <t>40 p.</t>
    </r>
  </si>
  <si>
    <t>PAKIET 10</t>
  </si>
  <si>
    <t>Woreczek do moczu dla dzieci (dla dziewczynek lub chłopców zależnie od zapotrzebowania) jałowy, uniwersalny, samoprzylepny, miękki, pojedynczo pakowany.</t>
  </si>
  <si>
    <t xml:space="preserve">Zaciskacz do pępowiny - sterylny. Wykonany   z materiału elastycznego, szerokość min. 0,5 cm, w trakcie zamykania wyraźny, wyczuwalny "klik", pakowany pojedynczo. </t>
  </si>
  <si>
    <r>
      <t>Zestaw do lewatyw z podziałką, z kanką i zawieszką, tylko dla dorosłych,</t>
    </r>
    <r>
      <rPr>
        <u/>
        <sz val="10"/>
        <rFont val="Arial"/>
        <family val="2"/>
        <charset val="238"/>
      </rPr>
      <t xml:space="preserve"> pojedynczo pakowane</t>
    </r>
  </si>
  <si>
    <t>PRÓBKI - po 3 szt. z każdej pozcji</t>
  </si>
  <si>
    <t>Opaska identyfikacyjna dla noworodków z możliwością zapisania takich danych jak: imię i nazwisko, oddział, PESEL, zabezpieczona wodoodpornym materiałem</t>
  </si>
  <si>
    <t>op.
a 100 szt</t>
  </si>
  <si>
    <t>Opaska do identyfikacji zwłok z dołączoną karteczką z nadrukiem na: imię i nazwisko, oddział, PESEL, data i godz.zgonu. Opaska zabezpieczona wodoodpornym materiałem.</t>
  </si>
  <si>
    <r>
      <rPr>
        <b/>
        <sz val="10"/>
        <color theme="1"/>
        <rFont val="Arial"/>
        <family val="2"/>
        <charset val="238"/>
      </rPr>
      <t>UWAGA:</t>
    </r>
    <r>
      <rPr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Zamawiający wymaga, aby zaoferowany asortyment był kompatybilny z myjniami MEIKO model Topic 20</t>
    </r>
    <r>
      <rPr>
        <sz val="10"/>
        <color theme="1"/>
        <rFont val="Arial"/>
        <family val="2"/>
        <charset val="238"/>
      </rPr>
      <t>.</t>
    </r>
  </si>
  <si>
    <r>
      <t xml:space="preserve">Słój do dobowej zbiórki moczu (plastikowy z przykrywką) - tulipan, </t>
    </r>
    <r>
      <rPr>
        <b/>
        <sz val="10"/>
        <rFont val="Arial"/>
        <family val="2"/>
        <charset val="238"/>
      </rPr>
      <t xml:space="preserve">widoczna podziałka.                  </t>
    </r>
  </si>
  <si>
    <t xml:space="preserve">PRÓBKI - 1 szt. </t>
  </si>
  <si>
    <t>Golarka jednorazowa typu Gallant z karbowanym uchwytem, pojedyncze ostrze ze stali nierdzewnej pokrytej platyną oraz  teflonem. Możliwość golenia na sucho i mokro.</t>
  </si>
  <si>
    <t>Cechy użytkowe:</t>
  </si>
  <si>
    <r>
      <t xml:space="preserve">Płynne golenie blisko skóry bez podrażnień i zacięć - </t>
    </r>
    <r>
      <rPr>
        <b/>
        <sz val="10"/>
        <rFont val="Arial"/>
        <family val="2"/>
        <charset val="238"/>
      </rPr>
      <t>40 p.</t>
    </r>
  </si>
  <si>
    <t xml:space="preserve">PRÓBKI - 3 szt. </t>
  </si>
  <si>
    <t>zestaw</t>
  </si>
  <si>
    <t>Proponowany termin dostawy …… dni (min.1 dzień max. 4 dni.)</t>
  </si>
  <si>
    <t>Cewnik dwudrożny pooperacyjny typu DUOFORA - lateks pokryty hydrożelem, balon ożebrowany w celu równomiernego rozłożenia ucisku na lożę po gruczolaku stercza, dostępny w rozmiarze CH 18-22, pojemność balonu zależnie od bieżących potrzeb 30-50 ml lub 60-80 ml</t>
  </si>
  <si>
    <t xml:space="preserve">Cewnik trójdrożny  pooperacyjny typu DUOFORA - lateks pokryty hydrożelem, balon ożebrowany w celu równomiernego rozłożenia ucisku na lożę po gruczolaku stercza, dostępny w rozmiarze CH 18-22, pojemność balonu zależnie od bieżących potrzeb 30-50 ml lub 60-80 ml  </t>
  </si>
  <si>
    <t>Zestaw do wewnętrznego szynowania moczowodów ze sterowalnym popychaczem zawierający: prostą prowadnicę pokrytą PTFE z wewnętrznym ruchomym elementem, cewnik moczowodowy podwójnie zagięty z plastikowym zamkiem, popychacz z funkcją zacisku,                                                                     z połączeniem do cewnika plastikowym zamkiem</t>
  </si>
  <si>
    <r>
      <t xml:space="preserve">Igła do biopsji </t>
    </r>
    <r>
      <rPr>
        <i/>
        <sz val="10"/>
        <color theme="1"/>
        <rFont val="Arial"/>
        <family val="2"/>
        <charset val="238"/>
      </rPr>
      <t xml:space="preserve">kompatybilna z urządzeniem Magnum </t>
    </r>
    <r>
      <rPr>
        <sz val="10"/>
        <color theme="1"/>
        <rFont val="Arial"/>
        <family val="2"/>
        <charset val="238"/>
      </rPr>
      <t>w rozmiarach Ga 14 x 20 cm oraz Ga 16 x 20 cm</t>
    </r>
    <r>
      <rPr>
        <i/>
        <sz val="10"/>
        <color theme="1"/>
        <rFont val="Arial"/>
        <family val="2"/>
        <charset val="238"/>
      </rPr>
      <t xml:space="preserve"> </t>
    </r>
  </si>
  <si>
    <t>Wymagane cechy użytkowe:</t>
  </si>
  <si>
    <r>
      <t xml:space="preserve">Poz. 3  Zamek ułatwiajacy bezproblemowe połączenie i  rozłączenie popychacza - </t>
    </r>
    <r>
      <rPr>
        <b/>
        <sz val="10"/>
        <color theme="1"/>
        <rFont val="Czcionka tekstu podstawowego"/>
        <charset val="238"/>
      </rPr>
      <t>40 p.</t>
    </r>
  </si>
  <si>
    <t xml:space="preserve">PRÓBKI - po 1 szt. z każdej pozycji </t>
  </si>
  <si>
    <t>Klipsy polimerowe wykonane z trwałego, nienasiąkliwego polimeru, obojętne, nietoksyczne, wielkość naczynia 3-10 mm, opak. 14 szt x 6 szt. klipsów</t>
  </si>
  <si>
    <t>op.</t>
  </si>
  <si>
    <t>Klipsy polimerowe wykonane z trwałego, nienasiąkliwego polimeru, obojętne, nietoksyczne, wielkość naczynia 5-13 mm, opak. 14 szt x 6 szt. klipsów</t>
  </si>
  <si>
    <t>Klipsy polimerowe wykonane z trwałego, nienasiąkliwego polimeru, obojętne, nietoksyczne, wielkość naczynia 7-16 mm, opak. 14 szt x 6 szt. klipsów</t>
  </si>
  <si>
    <t>Paski wykonane z materiałów polimerowych - system o dł. 8 cm do zamknięcia skóry o linii cięcia do 8 cm.</t>
  </si>
  <si>
    <t>Kompatybilne z klipsownicami wielorazowymi 10 mm., dł. robocza 33 cm, obrót 360 stopni, szczęki dopasowane do rozmiaru klipsów.</t>
  </si>
  <si>
    <r>
      <t xml:space="preserve">Poz. 1-3 Trwały, nienasiąkliwy materiał </t>
    </r>
    <r>
      <rPr>
        <b/>
        <sz val="10"/>
        <color theme="1"/>
        <rFont val="Czcionka tekstu podstawowego"/>
        <charset val="238"/>
      </rPr>
      <t>40 p</t>
    </r>
    <r>
      <rPr>
        <sz val="10"/>
        <color theme="1"/>
        <rFont val="Czcionka tekstu podstawowego"/>
        <charset val="238"/>
      </rPr>
      <t>.</t>
    </r>
  </si>
  <si>
    <r>
      <t>Poz. 2</t>
    </r>
    <r>
      <rPr>
        <sz val="10"/>
        <rFont val="Arial"/>
        <family val="2"/>
        <charset val="238"/>
      </rPr>
      <t xml:space="preserve"> - elastyczny materiał, słyszalny i wyczuwalny tzw. "klik" podczas zamykania, karbowany uchwyt - </t>
    </r>
    <r>
      <rPr>
        <b/>
        <sz val="10"/>
        <rFont val="Arial"/>
        <family val="2"/>
        <charset val="238"/>
      </rPr>
      <t>20 p.
Poz. 3</t>
    </r>
    <r>
      <rPr>
        <sz val="10"/>
        <rFont val="Arial"/>
        <family val="2"/>
        <charset val="238"/>
      </rPr>
      <t xml:space="preserve"> - miękka elastyczna kanka z zaokragloną, atraumatyczną końcówką </t>
    </r>
    <r>
      <rPr>
        <b/>
        <sz val="10"/>
        <rFont val="Arial"/>
        <family val="2"/>
        <charset val="238"/>
      </rPr>
      <t>20 p.</t>
    </r>
  </si>
  <si>
    <r>
      <t xml:space="preserve">Poz. 2 </t>
    </r>
    <r>
      <rPr>
        <sz val="10"/>
        <rFont val="Arial"/>
        <family val="2"/>
        <charset val="238"/>
      </rPr>
      <t>Opaska zabezpieczona wodoodpornym materiałem, dł min. 32 cm, nadruk z miejscem na imię i nazwisko, nazwę oddziału, Pesel, datę i godz. zgonu</t>
    </r>
    <r>
      <rPr>
        <b/>
        <sz val="10"/>
        <rFont val="Arial"/>
        <family val="2"/>
        <charset val="238"/>
      </rPr>
      <t xml:space="preserve"> - 40 p.</t>
    </r>
  </si>
  <si>
    <r>
      <rPr>
        <sz val="10"/>
        <rFont val="Arial"/>
        <family val="2"/>
        <charset val="238"/>
      </rPr>
      <t xml:space="preserve">Dopasowana przykrywka, widoczna podziałka- </t>
    </r>
    <r>
      <rPr>
        <u/>
        <sz val="10"/>
        <rFont val="Arial"/>
        <family val="2"/>
        <charset val="238"/>
      </rPr>
      <t>dobrze widoczne tłoczenie</t>
    </r>
    <r>
      <rPr>
        <sz val="10"/>
        <rFont val="Arial"/>
        <family val="2"/>
        <charset val="238"/>
      </rPr>
      <t xml:space="preserve"> lub w innym kolorze niż pojemnik</t>
    </r>
    <r>
      <rPr>
        <b/>
        <sz val="10"/>
        <rFont val="Arial"/>
        <family val="2"/>
        <charset val="238"/>
      </rPr>
      <t xml:space="preserve"> - 40 p.</t>
    </r>
  </si>
  <si>
    <t>PRÓBKI - 1 szt. x 6 klipsów z poz. 1</t>
  </si>
  <si>
    <t>Strzykawka do gazometrii 2 ml z automatycznym zaworem odpowietrzającym znajdującym się w tłoku i heparyną neutralną  z osłonką zabezpieczającą końcówkę strzykawki</t>
  </si>
  <si>
    <r>
      <t xml:space="preserve">Automatyczny zawór odpowietrzający w tłoku, osłonka zabezpieczajaca końcówkę strzykawki - </t>
    </r>
    <r>
      <rPr>
        <b/>
        <sz val="10"/>
        <rFont val="Arial"/>
        <family val="2"/>
        <charset val="238"/>
      </rPr>
      <t>40 p.</t>
    </r>
  </si>
  <si>
    <t>PAKIET 3</t>
  </si>
  <si>
    <t>PAKIET 7</t>
  </si>
  <si>
    <r>
      <t>w przypadku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u/>
        <sz val="10"/>
        <color theme="1"/>
        <rFont val="Arial"/>
        <family val="2"/>
        <charset val="238"/>
      </rPr>
      <t>pakietu nr 28</t>
    </r>
    <r>
      <rPr>
        <u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- </t>
    </r>
    <r>
      <rPr>
        <b/>
        <sz val="10"/>
        <color theme="1"/>
        <rFont val="Arial"/>
        <family val="2"/>
        <charset val="238"/>
      </rPr>
      <t>40% termin dostawy</t>
    </r>
  </si>
  <si>
    <t>Bezpieczna igła do iniekcji  0,8 x 40  op./a 100</t>
  </si>
  <si>
    <t xml:space="preserve">PRÓBKI - 10 szt. </t>
  </si>
  <si>
    <t>PAKIET 32</t>
  </si>
  <si>
    <t>Centralny cewnik czteroświatłowy 8,5Fr/16/14/18/18Ga/16cm i 8,5Fr/16/14/18/18Ga/20 cm, cewnik nadający się do wstrzyknięć pod ciśnieniem do 400psi wykonany z poliureatnu,  pokryty powłoką antybakteryjną wew. i zew. opartą na bazie chlorcheksydyny i sulfiadazyny srebra, strzykawka 5ml, igła punkcyjna echogeniczna 18G/6,35, rozszerzadło, skalpel bezpieczny, prowadnica nitynolowa na powierzchni ze znacznikami informującymi o głębokości wprowadzenia z jednej strony końcówka J z drugiej stronny miękka końcówka umieszczona w pochewce w kształcie koła, pojemnik na odpady, skrzydełka mocujące</t>
  </si>
  <si>
    <t xml:space="preserve"> 38/23  Dostawa  specjalistycznego  jednorazowego  sprzętu  medycznego dla SPZZOZ w Gryficach</t>
  </si>
  <si>
    <r>
      <t xml:space="preserve">Bezpieczne igły iniekcyjne, z mechanizmem bezpieczeństwa zintegrowanym z igłą, umożliwiające aktywację jedną ręką, kolorystyczne rozróżnienie średnic igieł, kompatybilne z końcówkami Luer Slip i Luer Lock, zabezpieczenie podwójnym mechanizmem blokady - </t>
    </r>
    <r>
      <rPr>
        <b/>
        <sz val="10"/>
        <color theme="1"/>
        <rFont val="Arial"/>
        <family val="2"/>
        <charset val="238"/>
      </rPr>
      <t>40 p.</t>
    </r>
  </si>
  <si>
    <r>
      <t xml:space="preserve">Wkład drukujący/opaski białe dla dorosłych, rozmiar 25mm x 279mm, zamknięcie na klej, (1 zestaw = 6 wkładów, 1 wkład = 200 opasek)   </t>
    </r>
    <r>
      <rPr>
        <u/>
        <sz val="10"/>
        <rFont val="Arial"/>
        <family val="2"/>
        <charset val="238"/>
      </rPr>
      <t>do drukarki Zebra HC100.</t>
    </r>
  </si>
  <si>
    <t>Pętle do polipektomii jednorazowego użytku wykonane z plecionego drutu, długość robocza min, 240 cm; średnica osłonki 2,4mm; średnica otwartej pętlklO 11,13,15,20, 25,27,30,33mm. Dostępne kształty: owal, hexagonal, crescent, okrągła. Wewnętrzna strona osłonki pokryta tworzywem zmniejszającym tarcie i ułatwiającym swobodne wysuwanie pętli.Potwierdzenie posiadania wskazań do zimnej poiipektomii umieszczone w dołączonej do produktu instrukcji obsługi.</t>
  </si>
  <si>
    <t>Zestaw do iniekcji wewnątrzgałkowej w składzie: obłożenie na stolik 75x75 cm 1 szt., obłożenie na pacjenta z nacięta folią 80x80 1 szt, pałeczki 2 szt., gaziki 7,5x7,5 cm 4 szt.,rozwórka pełne blaszki, cyrkiel jdnorazowy/miarka, pinceta 12 cm, kompres na oko, torba na płyny</t>
  </si>
  <si>
    <t>UWAGA:</t>
  </si>
  <si>
    <t>Sprzęt medyczny będzie testowany w trakcie wykonywania procedur medycznych. Próbki po przetestowaniu zostaną przekazane do utylizacji.</t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</si>
</sst>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164" formatCode="0.00;[Red]0.00"/>
    <numFmt numFmtId="165" formatCode="#,##0.00_ ;\-#,##0.00\ "/>
    <numFmt numFmtId="166" formatCode="_-* #,##0.00\ [$zł-415]_-;\-* #,##0.00\ [$zł-415]_-;_-* &quot;-&quot;??\ [$zł-415]_-;_-@_-"/>
  </numFmts>
  <fonts count="35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sz val="8"/>
      <name val="Arial CE"/>
      <charset val="238"/>
    </font>
    <font>
      <b/>
      <i/>
      <u/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i/>
      <sz val="10"/>
      <name val="Arial CE"/>
      <charset val="238"/>
    </font>
    <font>
      <b/>
      <i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4" fontId="17" fillId="0" borderId="0" applyFont="0" applyFill="0" applyBorder="0" applyAlignment="0" applyProtection="0"/>
    <xf numFmtId="0" fontId="29" fillId="0" borderId="0"/>
  </cellStyleXfs>
  <cellXfs count="248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/>
    </xf>
    <xf numFmtId="2" fontId="6" fillId="0" borderId="1" xfId="1" applyNumberFormat="1" applyFont="1" applyBorder="1" applyAlignment="1">
      <alignment vertical="center"/>
    </xf>
    <xf numFmtId="2" fontId="6" fillId="0" borderId="1" xfId="1" applyNumberFormat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5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1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2" fontId="6" fillId="0" borderId="0" xfId="1" applyNumberFormat="1" applyFont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6" fillId="0" borderId="0" xfId="1" applyFont="1" applyFill="1" applyAlignment="1">
      <alignment vertical="center" wrapText="1"/>
    </xf>
    <xf numFmtId="3" fontId="6" fillId="0" borderId="1" xfId="1" applyNumberFormat="1" applyFont="1" applyBorder="1" applyAlignment="1">
      <alignment horizontal="center" vertical="center" wrapText="1"/>
    </xf>
    <xf numFmtId="164" fontId="13" fillId="0" borderId="1" xfId="1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vertical="center"/>
    </xf>
    <xf numFmtId="2" fontId="13" fillId="0" borderId="1" xfId="1" applyNumberFormat="1" applyFont="1" applyBorder="1" applyAlignment="1">
      <alignment vertical="center"/>
    </xf>
    <xf numFmtId="0" fontId="6" fillId="0" borderId="0" xfId="1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2" fontId="10" fillId="0" borderId="0" xfId="1" applyNumberFormat="1" applyFont="1" applyAlignment="1">
      <alignment vertical="center"/>
    </xf>
    <xf numFmtId="0" fontId="4" fillId="0" borderId="0" xfId="1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6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0" xfId="1" applyFont="1" applyAlignment="1">
      <alignment vertical="center" wrapText="1"/>
    </xf>
    <xf numFmtId="164" fontId="6" fillId="0" borderId="0" xfId="1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2" xfId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6" fillId="0" borderId="2" xfId="1" applyNumberFormat="1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/>
    </xf>
    <xf numFmtId="44" fontId="6" fillId="0" borderId="1" xfId="2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44" fontId="3" fillId="0" borderId="1" xfId="2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/>
    </xf>
    <xf numFmtId="44" fontId="6" fillId="0" borderId="1" xfId="2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4" fontId="3" fillId="0" borderId="1" xfId="2" applyFont="1" applyBorder="1" applyAlignment="1">
      <alignment horizontal="center" vertical="center"/>
    </xf>
    <xf numFmtId="44" fontId="19" fillId="0" borderId="1" xfId="2" applyFont="1" applyBorder="1" applyAlignment="1">
      <alignment horizontal="center" vertical="center"/>
    </xf>
    <xf numFmtId="44" fontId="19" fillId="0" borderId="1" xfId="2" applyFont="1" applyBorder="1" applyAlignment="1">
      <alignment vertical="center"/>
    </xf>
    <xf numFmtId="44" fontId="4" fillId="0" borderId="0" xfId="2" applyFont="1" applyBorder="1" applyAlignment="1">
      <alignment vertical="center"/>
    </xf>
    <xf numFmtId="22" fontId="10" fillId="0" borderId="0" xfId="1" applyNumberFormat="1" applyFont="1" applyAlignment="1">
      <alignment vertical="center"/>
    </xf>
    <xf numFmtId="44" fontId="19" fillId="0" borderId="0" xfId="2" applyFont="1" applyBorder="1" applyAlignment="1">
      <alignment vertical="center"/>
    </xf>
    <xf numFmtId="44" fontId="3" fillId="0" borderId="0" xfId="2" applyFont="1" applyAlignment="1">
      <alignment vertical="center"/>
    </xf>
    <xf numFmtId="44" fontId="3" fillId="0" borderId="0" xfId="2" applyFont="1" applyAlignment="1">
      <alignment horizontal="center" vertical="center"/>
    </xf>
    <xf numFmtId="0" fontId="20" fillId="2" borderId="0" xfId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0" fillId="2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4" fontId="6" fillId="0" borderId="1" xfId="2" applyFont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4" fontId="6" fillId="0" borderId="1" xfId="2" applyFont="1" applyBorder="1" applyAlignment="1">
      <alignment vertical="center" wrapText="1"/>
    </xf>
    <xf numFmtId="0" fontId="19" fillId="0" borderId="0" xfId="1" applyFont="1" applyBorder="1" applyAlignment="1">
      <alignment horizontal="center" vertical="center" wrapText="1"/>
    </xf>
    <xf numFmtId="44" fontId="6" fillId="0" borderId="1" xfId="2" applyFont="1" applyBorder="1" applyAlignment="1">
      <alignment horizontal="right" vertical="center" wrapText="1"/>
    </xf>
    <xf numFmtId="44" fontId="3" fillId="0" borderId="0" xfId="2" applyFont="1" applyAlignment="1">
      <alignment vertical="center" wrapText="1"/>
    </xf>
    <xf numFmtId="44" fontId="6" fillId="0" borderId="2" xfId="2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166" fontId="19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6" fontId="19" fillId="0" borderId="0" xfId="0" applyNumberFormat="1" applyFont="1" applyBorder="1" applyAlignment="1">
      <alignment horizontal="center" vertical="center" wrapText="1"/>
    </xf>
    <xf numFmtId="166" fontId="6" fillId="0" borderId="0" xfId="1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6" fillId="0" borderId="1" xfId="1" applyFont="1" applyBorder="1" applyAlignment="1">
      <alignment horizontal="center" vertical="center" wrapText="1"/>
    </xf>
    <xf numFmtId="44" fontId="1" fillId="0" borderId="1" xfId="2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44" fontId="1" fillId="0" borderId="1" xfId="2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5" xfId="1" applyFont="1" applyBorder="1" applyAlignment="1">
      <alignment horizontal="left" vertical="center"/>
    </xf>
    <xf numFmtId="0" fontId="27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/>
    </xf>
    <xf numFmtId="44" fontId="6" fillId="0" borderId="1" xfId="2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/>
    </xf>
    <xf numFmtId="44" fontId="6" fillId="0" borderId="1" xfId="2" applyFont="1" applyFill="1" applyBorder="1" applyAlignment="1">
      <alignment vertical="center"/>
    </xf>
    <xf numFmtId="44" fontId="19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6" fontId="19" fillId="0" borderId="2" xfId="0" applyNumberFormat="1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6" fillId="0" borderId="1" xfId="1" applyNumberFormat="1" applyFont="1" applyBorder="1" applyAlignment="1">
      <alignment horizontal="center" vertical="center" wrapText="1"/>
    </xf>
    <xf numFmtId="2" fontId="10" fillId="0" borderId="0" xfId="1" applyNumberFormat="1" applyFont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1" applyBorder="1" applyAlignment="1">
      <alignment horizontal="center" vertical="top" wrapText="1"/>
    </xf>
    <xf numFmtId="0" fontId="1" fillId="0" borderId="1" xfId="1" applyBorder="1" applyAlignment="1">
      <alignment vertical="top" wrapText="1"/>
    </xf>
    <xf numFmtId="164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66" fontId="1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0" fontId="31" fillId="0" borderId="0" xfId="0" applyFont="1" applyAlignment="1"/>
    <xf numFmtId="0" fontId="31" fillId="0" borderId="0" xfId="0" applyFont="1" applyAlignment="1">
      <alignment wrapText="1"/>
    </xf>
    <xf numFmtId="166" fontId="19" fillId="0" borderId="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1" fillId="0" borderId="0" xfId="1" applyAlignment="1">
      <alignment vertical="center"/>
    </xf>
    <xf numFmtId="2" fontId="30" fillId="0" borderId="0" xfId="1" applyNumberFormat="1" applyFont="1" applyAlignment="1">
      <alignment vertical="center"/>
    </xf>
    <xf numFmtId="166" fontId="19" fillId="0" borderId="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vertical="top" wrapText="1"/>
    </xf>
    <xf numFmtId="166" fontId="25" fillId="0" borderId="2" xfId="1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9" fillId="0" borderId="0" xfId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19" fillId="0" borderId="0" xfId="1" applyFont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2" fontId="19" fillId="0" borderId="6" xfId="1" applyNumberFormat="1" applyFont="1" applyBorder="1" applyAlignment="1">
      <alignment horizontal="center" vertical="center"/>
    </xf>
    <xf numFmtId="2" fontId="19" fillId="0" borderId="3" xfId="1" applyNumberFormat="1" applyFont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left" wrapText="1"/>
    </xf>
    <xf numFmtId="0" fontId="22" fillId="0" borderId="0" xfId="0" applyFont="1"/>
  </cellXfs>
  <cellStyles count="4">
    <cellStyle name="Normalny" xfId="0" builtinId="0"/>
    <cellStyle name="Normalny 2" xfId="1"/>
    <cellStyle name="Normalny 2 2" xfId="3"/>
    <cellStyle name="Walutowy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5"/>
  <sheetViews>
    <sheetView tabSelected="1" zoomScale="120" zoomScaleNormal="120" workbookViewId="0">
      <selection activeCell="A393" sqref="A393"/>
    </sheetView>
  </sheetViews>
  <sheetFormatPr defaultRowHeight="12.75"/>
  <cols>
    <col min="1" max="1" width="3.75" style="19" customWidth="1"/>
    <col min="2" max="2" width="51.625" style="19" customWidth="1"/>
    <col min="3" max="3" width="9.625" style="16" customWidth="1"/>
    <col min="4" max="7" width="9.625" style="19" customWidth="1"/>
    <col min="8" max="8" width="12.625" style="20" customWidth="1"/>
    <col min="9" max="9" width="5.625" style="19" customWidth="1"/>
    <col min="10" max="10" width="14.125" style="19" customWidth="1"/>
    <col min="11" max="16384" width="9" style="19"/>
  </cols>
  <sheetData>
    <row r="1" spans="2:17">
      <c r="C1" s="152"/>
    </row>
    <row r="2" spans="2:17" ht="15.75" customHeight="1">
      <c r="B2" s="233" t="s">
        <v>215</v>
      </c>
      <c r="C2" s="233"/>
      <c r="D2" s="233"/>
      <c r="E2" s="233"/>
      <c r="F2" s="233"/>
      <c r="G2" s="233"/>
      <c r="H2" s="233"/>
      <c r="I2" s="233"/>
      <c r="J2" s="233"/>
    </row>
    <row r="3" spans="2:17" ht="15.75" customHeight="1">
      <c r="B3" s="233"/>
      <c r="C3" s="233"/>
      <c r="D3" s="233"/>
      <c r="E3" s="233"/>
      <c r="F3" s="233"/>
      <c r="G3" s="233"/>
      <c r="H3" s="233"/>
      <c r="I3" s="233"/>
      <c r="J3" s="233"/>
    </row>
    <row r="4" spans="2:17">
      <c r="C4" s="152"/>
    </row>
    <row r="5" spans="2:17">
      <c r="C5" s="152"/>
      <c r="H5" s="240" t="s">
        <v>45</v>
      </c>
      <c r="I5" s="240"/>
    </row>
    <row r="6" spans="2:17">
      <c r="C6" s="207"/>
    </row>
    <row r="7" spans="2:17">
      <c r="D7" s="20"/>
      <c r="E7" s="20"/>
      <c r="F7" s="20"/>
      <c r="G7" s="20"/>
      <c r="H7" s="19"/>
      <c r="K7" s="20"/>
    </row>
    <row r="8" spans="2:17" ht="12.75" customHeight="1">
      <c r="B8" s="243" t="s">
        <v>60</v>
      </c>
      <c r="C8" s="243"/>
      <c r="D8" s="243"/>
      <c r="E8" s="243"/>
      <c r="F8" s="243"/>
      <c r="G8" s="243"/>
      <c r="H8" s="243"/>
      <c r="I8" s="243"/>
      <c r="J8" s="243"/>
      <c r="K8" s="21"/>
      <c r="Q8" s="22"/>
    </row>
    <row r="9" spans="2:17">
      <c r="B9" s="20"/>
      <c r="C9" s="43"/>
      <c r="D9" s="20"/>
      <c r="E9" s="20"/>
      <c r="F9" s="20"/>
      <c r="G9" s="20"/>
      <c r="I9" s="20"/>
      <c r="K9" s="20"/>
    </row>
    <row r="10" spans="2:17" ht="38.25">
      <c r="B10" s="20" t="s">
        <v>76</v>
      </c>
      <c r="C10" s="43"/>
      <c r="D10" s="20"/>
      <c r="E10" s="20"/>
      <c r="F10" s="20"/>
      <c r="G10" s="20"/>
      <c r="I10" s="20"/>
      <c r="K10" s="20"/>
    </row>
    <row r="11" spans="2:17">
      <c r="B11" s="20"/>
      <c r="C11" s="43"/>
      <c r="D11" s="20"/>
      <c r="E11" s="20"/>
      <c r="F11" s="20"/>
      <c r="G11" s="20"/>
      <c r="I11" s="20"/>
      <c r="K11" s="20"/>
    </row>
    <row r="12" spans="2:17">
      <c r="B12" s="20"/>
      <c r="C12" s="43"/>
      <c r="D12" s="20"/>
      <c r="E12" s="20"/>
      <c r="F12" s="20"/>
      <c r="G12" s="20"/>
      <c r="I12" s="20"/>
      <c r="K12" s="20"/>
    </row>
    <row r="13" spans="2:17">
      <c r="B13" s="23" t="s">
        <v>37</v>
      </c>
      <c r="C13" s="78"/>
      <c r="D13" s="20"/>
      <c r="E13" s="20"/>
      <c r="F13" s="20"/>
      <c r="G13" s="20"/>
      <c r="I13" s="20"/>
      <c r="K13" s="20"/>
    </row>
    <row r="14" spans="2:17">
      <c r="B14" s="24" t="s">
        <v>36</v>
      </c>
      <c r="C14" s="79"/>
      <c r="D14" s="20"/>
      <c r="E14" s="20"/>
      <c r="F14" s="20"/>
      <c r="G14" s="20"/>
      <c r="I14" s="20"/>
      <c r="K14" s="20"/>
    </row>
    <row r="15" spans="2:17">
      <c r="B15" s="25" t="s">
        <v>72</v>
      </c>
      <c r="C15" s="80"/>
      <c r="D15" s="20"/>
      <c r="E15" s="20"/>
      <c r="F15" s="20"/>
      <c r="G15" s="20"/>
      <c r="I15" s="20"/>
      <c r="K15" s="20"/>
    </row>
    <row r="16" spans="2:17">
      <c r="B16" s="203" t="s">
        <v>210</v>
      </c>
      <c r="C16" s="43"/>
      <c r="D16" s="20"/>
      <c r="E16" s="20"/>
      <c r="F16" s="20"/>
      <c r="G16" s="20"/>
      <c r="I16" s="20"/>
      <c r="K16" s="20"/>
    </row>
    <row r="17" spans="1:11">
      <c r="B17" s="20"/>
      <c r="C17" s="43"/>
      <c r="D17" s="20"/>
      <c r="E17" s="20"/>
      <c r="F17" s="20"/>
      <c r="G17" s="20"/>
      <c r="I17" s="20"/>
      <c r="K17" s="20"/>
    </row>
    <row r="19" spans="1:11" ht="15">
      <c r="A19" s="222" t="s">
        <v>0</v>
      </c>
      <c r="B19" s="222"/>
      <c r="C19" s="222"/>
      <c r="D19" s="222"/>
      <c r="E19" s="222"/>
      <c r="F19" s="222"/>
      <c r="G19" s="222"/>
      <c r="H19" s="222"/>
      <c r="I19" s="222"/>
      <c r="J19" s="222"/>
    </row>
    <row r="20" spans="1:11" ht="15.75">
      <c r="B20" s="97" t="s">
        <v>77</v>
      </c>
      <c r="C20" s="86"/>
      <c r="D20" s="36"/>
      <c r="E20" s="36"/>
      <c r="F20" s="36"/>
      <c r="G20" s="36"/>
      <c r="H20" s="60"/>
      <c r="I20" s="36"/>
      <c r="J20" s="36"/>
    </row>
    <row r="21" spans="1:11">
      <c r="A21" s="26"/>
      <c r="B21" s="150" t="s">
        <v>78</v>
      </c>
      <c r="C21" s="81"/>
      <c r="D21" s="26"/>
      <c r="E21" s="26"/>
      <c r="F21" s="26"/>
      <c r="G21" s="26"/>
      <c r="H21" s="125"/>
      <c r="I21" s="26"/>
      <c r="J21" s="26"/>
    </row>
    <row r="22" spans="1:11" s="16" customFormat="1" ht="42" customHeight="1">
      <c r="A22" s="17" t="s">
        <v>73</v>
      </c>
      <c r="B22" s="17" t="s">
        <v>1</v>
      </c>
      <c r="C22" s="17" t="s">
        <v>74</v>
      </c>
      <c r="D22" s="17" t="s">
        <v>71</v>
      </c>
      <c r="E22" s="17" t="s">
        <v>3</v>
      </c>
      <c r="F22" s="17" t="s">
        <v>8</v>
      </c>
      <c r="G22" s="17" t="s">
        <v>9</v>
      </c>
      <c r="H22" s="17" t="s">
        <v>4</v>
      </c>
      <c r="I22" s="18" t="s">
        <v>5</v>
      </c>
      <c r="J22" s="18" t="s">
        <v>6</v>
      </c>
    </row>
    <row r="23" spans="1:11" s="16" customFormat="1" ht="30" customHeight="1">
      <c r="A23" s="154" t="s">
        <v>10</v>
      </c>
      <c r="B23" s="8" t="s">
        <v>121</v>
      </c>
      <c r="C23" s="8" t="s">
        <v>75</v>
      </c>
      <c r="D23" s="8">
        <v>2000</v>
      </c>
      <c r="E23" s="10"/>
      <c r="F23" s="10"/>
      <c r="G23" s="14"/>
      <c r="H23" s="124"/>
      <c r="I23" s="14"/>
      <c r="J23" s="98"/>
    </row>
    <row r="24" spans="1:11" ht="14.25" customHeight="1">
      <c r="A24" s="27"/>
      <c r="B24" s="27"/>
      <c r="C24" s="28"/>
      <c r="D24" s="27"/>
      <c r="E24" s="28"/>
      <c r="F24" s="27"/>
      <c r="G24" s="27"/>
      <c r="H24" s="231" t="s">
        <v>7</v>
      </c>
      <c r="I24" s="232"/>
      <c r="J24" s="108">
        <f>J23</f>
        <v>0</v>
      </c>
    </row>
    <row r="25" spans="1:11" ht="17.25" customHeight="1"/>
    <row r="26" spans="1:11" ht="76.5">
      <c r="B26" s="30" t="s">
        <v>70</v>
      </c>
      <c r="C26" s="77"/>
    </row>
    <row r="27" spans="1:11" ht="14.25" customHeight="1">
      <c r="A27" s="27"/>
      <c r="D27" s="27"/>
      <c r="E27" s="27"/>
      <c r="F27" s="27"/>
      <c r="G27" s="27"/>
      <c r="H27" s="30"/>
      <c r="I27" s="27"/>
      <c r="J27" s="27"/>
    </row>
    <row r="28" spans="1:11">
      <c r="A28" s="30"/>
      <c r="B28" s="151" t="s">
        <v>140</v>
      </c>
      <c r="C28" s="80"/>
      <c r="D28" s="27"/>
      <c r="E28" s="27"/>
      <c r="F28" s="27"/>
      <c r="G28" s="27"/>
      <c r="H28" s="30"/>
      <c r="I28" s="27"/>
      <c r="J28" s="27"/>
    </row>
    <row r="29" spans="1:11" ht="27" customHeight="1">
      <c r="A29" s="30"/>
      <c r="B29" s="31" t="s">
        <v>32</v>
      </c>
      <c r="C29" s="83"/>
      <c r="D29" s="30"/>
      <c r="E29" s="30"/>
      <c r="F29" s="27"/>
      <c r="G29" s="27"/>
      <c r="H29" s="30"/>
      <c r="I29" s="27"/>
      <c r="J29" s="27"/>
    </row>
    <row r="30" spans="1:11">
      <c r="A30" s="30"/>
      <c r="B30" s="31" t="s">
        <v>31</v>
      </c>
      <c r="C30" s="83"/>
      <c r="D30" s="27"/>
      <c r="E30" s="28"/>
      <c r="F30" s="27"/>
      <c r="G30" s="27"/>
      <c r="H30" s="30"/>
      <c r="I30" s="27"/>
      <c r="J30" s="27"/>
    </row>
    <row r="31" spans="1:11">
      <c r="A31" s="30"/>
      <c r="B31" s="32" t="s">
        <v>30</v>
      </c>
      <c r="C31" s="84"/>
      <c r="D31" s="27"/>
      <c r="E31" s="28"/>
      <c r="F31" s="27"/>
      <c r="G31" s="27"/>
      <c r="H31" s="30"/>
      <c r="I31" s="27"/>
      <c r="J31" s="27"/>
    </row>
    <row r="32" spans="1:11">
      <c r="A32" s="30"/>
      <c r="B32" s="32"/>
      <c r="C32" s="84"/>
      <c r="D32" s="27"/>
      <c r="E32" s="28"/>
      <c r="F32" s="27"/>
      <c r="G32" s="27"/>
      <c r="H32" s="30"/>
      <c r="I32" s="27"/>
      <c r="J32" s="27"/>
    </row>
    <row r="33" spans="1:10">
      <c r="A33" s="30"/>
      <c r="B33" s="32"/>
      <c r="C33" s="84"/>
      <c r="D33" s="27"/>
      <c r="E33" s="28"/>
      <c r="F33" s="27"/>
      <c r="G33" s="27"/>
      <c r="H33" s="30"/>
      <c r="I33" s="27"/>
      <c r="J33" s="27"/>
    </row>
    <row r="34" spans="1:10" ht="12.75" customHeight="1">
      <c r="A34" s="30"/>
      <c r="B34" s="211" t="s">
        <v>97</v>
      </c>
      <c r="C34" s="211"/>
      <c r="D34" s="211"/>
      <c r="E34" s="34"/>
      <c r="F34" s="27"/>
      <c r="G34" s="27"/>
      <c r="H34" s="30"/>
      <c r="I34" s="27"/>
      <c r="J34" s="27"/>
    </row>
    <row r="35" spans="1:10">
      <c r="A35" s="30"/>
      <c r="B35" s="211"/>
      <c r="C35" s="211"/>
      <c r="D35" s="211"/>
      <c r="E35" s="28"/>
      <c r="F35" s="27"/>
      <c r="G35" s="27"/>
      <c r="H35" s="30"/>
      <c r="I35" s="27"/>
      <c r="J35" s="27"/>
    </row>
    <row r="36" spans="1:10">
      <c r="A36" s="30"/>
      <c r="B36" s="211"/>
      <c r="C36" s="211"/>
      <c r="D36" s="211"/>
      <c r="E36" s="28"/>
      <c r="F36" s="27"/>
      <c r="G36" s="27"/>
      <c r="H36" s="30"/>
      <c r="I36" s="27"/>
      <c r="J36" s="27"/>
    </row>
    <row r="39" spans="1:10" ht="15">
      <c r="A39" s="222" t="s">
        <v>0</v>
      </c>
      <c r="B39" s="222"/>
      <c r="C39" s="222"/>
      <c r="D39" s="222"/>
      <c r="E39" s="222"/>
      <c r="F39" s="222"/>
      <c r="G39" s="222"/>
      <c r="H39" s="222"/>
      <c r="I39" s="222"/>
      <c r="J39" s="222"/>
    </row>
    <row r="40" spans="1:10" ht="15.75">
      <c r="B40" s="97" t="s">
        <v>79</v>
      </c>
      <c r="C40" s="86"/>
      <c r="D40" s="27"/>
      <c r="E40" s="27"/>
      <c r="F40" s="27"/>
      <c r="G40" s="27"/>
      <c r="H40" s="30"/>
      <c r="I40" s="27"/>
      <c r="J40" s="27"/>
    </row>
    <row r="41" spans="1:10">
      <c r="A41" s="36"/>
      <c r="B41" s="36" t="s">
        <v>122</v>
      </c>
      <c r="C41" s="86"/>
      <c r="D41" s="27"/>
      <c r="E41" s="27"/>
      <c r="F41" s="27"/>
      <c r="G41" s="27"/>
      <c r="H41" s="30"/>
      <c r="I41" s="27"/>
      <c r="J41" s="27"/>
    </row>
    <row r="42" spans="1:10" s="103" customFormat="1" ht="36">
      <c r="A42" s="17" t="s">
        <v>73</v>
      </c>
      <c r="B42" s="17" t="s">
        <v>1</v>
      </c>
      <c r="C42" s="17" t="s">
        <v>74</v>
      </c>
      <c r="D42" s="17" t="s">
        <v>2</v>
      </c>
      <c r="E42" s="17" t="s">
        <v>3</v>
      </c>
      <c r="F42" s="17" t="s">
        <v>8</v>
      </c>
      <c r="G42" s="17" t="s">
        <v>9</v>
      </c>
      <c r="H42" s="17" t="s">
        <v>4</v>
      </c>
      <c r="I42" s="18" t="s">
        <v>5</v>
      </c>
      <c r="J42" s="18" t="s">
        <v>6</v>
      </c>
    </row>
    <row r="43" spans="1:10" ht="27.75" customHeight="1">
      <c r="A43" s="8" t="s">
        <v>10</v>
      </c>
      <c r="B43" s="45" t="s">
        <v>123</v>
      </c>
      <c r="C43" s="8" t="s">
        <v>75</v>
      </c>
      <c r="D43" s="8">
        <v>500</v>
      </c>
      <c r="E43" s="10"/>
      <c r="F43" s="10"/>
      <c r="G43" s="11"/>
      <c r="H43" s="127"/>
      <c r="I43" s="12"/>
      <c r="J43" s="102"/>
    </row>
    <row r="44" spans="1:10" ht="14.25" customHeight="1">
      <c r="A44" s="30"/>
      <c r="B44" s="27"/>
      <c r="C44" s="28"/>
      <c r="D44" s="27"/>
      <c r="E44" s="27"/>
      <c r="F44" s="27"/>
      <c r="G44" s="27"/>
      <c r="H44" s="217" t="s">
        <v>7</v>
      </c>
      <c r="I44" s="218"/>
      <c r="J44" s="108">
        <f>J43</f>
        <v>0</v>
      </c>
    </row>
    <row r="45" spans="1:10">
      <c r="A45" s="30"/>
      <c r="B45" s="27"/>
      <c r="C45" s="28"/>
      <c r="D45" s="27"/>
      <c r="E45" s="27"/>
      <c r="F45" s="27"/>
      <c r="G45" s="27"/>
      <c r="H45" s="30"/>
      <c r="I45" s="27"/>
    </row>
    <row r="46" spans="1:10" ht="63.75">
      <c r="A46" s="27"/>
      <c r="B46" s="30" t="s">
        <v>61</v>
      </c>
      <c r="C46" s="77"/>
      <c r="D46" s="27"/>
      <c r="E46" s="27"/>
      <c r="F46" s="27"/>
      <c r="G46" s="27"/>
      <c r="H46" s="30"/>
      <c r="I46" s="27"/>
      <c r="J46" s="27"/>
    </row>
    <row r="47" spans="1:10" ht="15" customHeight="1">
      <c r="A47" s="30"/>
      <c r="B47" s="30"/>
      <c r="C47" s="77"/>
      <c r="D47" s="30"/>
      <c r="E47" s="30"/>
      <c r="F47" s="27"/>
      <c r="G47" s="27"/>
      <c r="H47" s="30"/>
      <c r="I47" s="27"/>
      <c r="J47" s="27"/>
    </row>
    <row r="48" spans="1:10" ht="14.25" customHeight="1">
      <c r="A48" s="30"/>
      <c r="B48" s="151" t="s">
        <v>140</v>
      </c>
      <c r="C48" s="80"/>
      <c r="F48" s="27"/>
      <c r="G48" s="27"/>
      <c r="H48" s="30"/>
      <c r="I48" s="27"/>
      <c r="J48" s="27"/>
    </row>
    <row r="49" spans="1:10" ht="27.75" customHeight="1">
      <c r="A49" s="30"/>
      <c r="B49" s="30" t="s">
        <v>164</v>
      </c>
      <c r="C49" s="77"/>
      <c r="D49" s="30"/>
      <c r="E49" s="30"/>
      <c r="F49" s="27"/>
      <c r="G49" s="27"/>
      <c r="H49" s="30"/>
      <c r="I49" s="27"/>
      <c r="J49" s="27"/>
    </row>
    <row r="50" spans="1:10">
      <c r="A50" s="30"/>
      <c r="B50" s="32" t="s">
        <v>30</v>
      </c>
      <c r="C50" s="84"/>
      <c r="D50" s="27"/>
      <c r="E50" s="28"/>
      <c r="F50" s="27"/>
      <c r="G50" s="27"/>
      <c r="H50" s="30"/>
      <c r="I50" s="27"/>
      <c r="J50" s="27"/>
    </row>
    <row r="51" spans="1:10">
      <c r="A51" s="30"/>
      <c r="B51" s="27"/>
      <c r="C51" s="28"/>
      <c r="D51" s="27"/>
      <c r="E51" s="28"/>
      <c r="F51" s="27"/>
      <c r="G51" s="27"/>
      <c r="H51" s="30"/>
      <c r="I51" s="27"/>
      <c r="J51" s="27"/>
    </row>
    <row r="52" spans="1:10">
      <c r="A52" s="30"/>
      <c r="B52" s="27"/>
      <c r="C52" s="28"/>
      <c r="D52" s="27"/>
      <c r="E52" s="28"/>
      <c r="F52" s="27"/>
      <c r="G52" s="27"/>
      <c r="H52" s="30"/>
      <c r="I52" s="27"/>
      <c r="J52" s="27"/>
    </row>
    <row r="53" spans="1:10">
      <c r="A53" s="30"/>
      <c r="B53" s="211" t="s">
        <v>97</v>
      </c>
      <c r="C53" s="211"/>
      <c r="D53" s="211"/>
      <c r="E53" s="28"/>
      <c r="F53" s="27"/>
      <c r="G53" s="27"/>
      <c r="H53" s="30"/>
      <c r="I53" s="27"/>
      <c r="J53" s="27"/>
    </row>
    <row r="54" spans="1:10">
      <c r="A54" s="30"/>
      <c r="B54" s="211"/>
      <c r="C54" s="211"/>
      <c r="D54" s="211"/>
      <c r="E54" s="28"/>
      <c r="F54" s="27"/>
      <c r="G54" s="27"/>
      <c r="H54" s="30"/>
      <c r="I54" s="27"/>
      <c r="J54" s="27"/>
    </row>
    <row r="55" spans="1:10">
      <c r="A55" s="30"/>
      <c r="B55" s="211"/>
      <c r="C55" s="211"/>
      <c r="D55" s="211"/>
      <c r="E55" s="28"/>
      <c r="F55" s="27"/>
      <c r="G55" s="27"/>
      <c r="H55" s="30"/>
      <c r="I55" s="27"/>
      <c r="J55" s="27"/>
    </row>
    <row r="58" spans="1:10" ht="15">
      <c r="A58" s="222" t="s">
        <v>0</v>
      </c>
      <c r="B58" s="222"/>
      <c r="C58" s="222"/>
      <c r="D58" s="222"/>
      <c r="E58" s="222"/>
      <c r="F58" s="222"/>
      <c r="G58" s="222"/>
      <c r="H58" s="222"/>
      <c r="I58" s="222"/>
      <c r="J58" s="222"/>
    </row>
    <row r="59" spans="1:10" ht="15.75">
      <c r="B59" s="97" t="s">
        <v>208</v>
      </c>
      <c r="C59" s="86"/>
      <c r="D59" s="27"/>
      <c r="E59" s="27"/>
      <c r="F59" s="27"/>
      <c r="G59" s="27"/>
      <c r="H59" s="30"/>
      <c r="I59" s="27"/>
      <c r="J59" s="27"/>
    </row>
    <row r="60" spans="1:10">
      <c r="A60" s="36"/>
      <c r="B60" s="36" t="s">
        <v>124</v>
      </c>
      <c r="C60" s="86"/>
      <c r="D60" s="27"/>
      <c r="E60" s="27"/>
      <c r="F60" s="27"/>
      <c r="G60" s="27"/>
      <c r="H60" s="30"/>
      <c r="I60" s="27"/>
      <c r="J60" s="27"/>
    </row>
    <row r="61" spans="1:10" ht="36">
      <c r="A61" s="17" t="s">
        <v>73</v>
      </c>
      <c r="B61" s="17" t="s">
        <v>1</v>
      </c>
      <c r="C61" s="17" t="s">
        <v>74</v>
      </c>
      <c r="D61" s="17" t="s">
        <v>2</v>
      </c>
      <c r="E61" s="17" t="s">
        <v>3</v>
      </c>
      <c r="F61" s="17" t="s">
        <v>8</v>
      </c>
      <c r="G61" s="17" t="s">
        <v>9</v>
      </c>
      <c r="H61" s="17" t="s">
        <v>4</v>
      </c>
      <c r="I61" s="18" t="s">
        <v>5</v>
      </c>
      <c r="J61" s="18" t="s">
        <v>6</v>
      </c>
    </row>
    <row r="62" spans="1:10">
      <c r="A62" s="8" t="s">
        <v>10</v>
      </c>
      <c r="B62" s="45" t="s">
        <v>33</v>
      </c>
      <c r="C62" s="8" t="s">
        <v>75</v>
      </c>
      <c r="D62" s="8">
        <v>10</v>
      </c>
      <c r="E62" s="10"/>
      <c r="F62" s="10"/>
      <c r="G62" s="11"/>
      <c r="H62" s="127"/>
      <c r="I62" s="11"/>
      <c r="J62" s="102"/>
    </row>
    <row r="63" spans="1:10">
      <c r="A63" s="8" t="s">
        <v>11</v>
      </c>
      <c r="B63" s="45" t="s">
        <v>34</v>
      </c>
      <c r="C63" s="8" t="s">
        <v>75</v>
      </c>
      <c r="D63" s="8">
        <v>30</v>
      </c>
      <c r="E63" s="10"/>
      <c r="F63" s="10"/>
      <c r="G63" s="11"/>
      <c r="H63" s="127"/>
      <c r="I63" s="11"/>
      <c r="J63" s="102"/>
    </row>
    <row r="64" spans="1:10">
      <c r="A64" s="8" t="s">
        <v>12</v>
      </c>
      <c r="B64" s="45" t="s">
        <v>35</v>
      </c>
      <c r="C64" s="8" t="s">
        <v>75</v>
      </c>
      <c r="D64" s="8">
        <v>30</v>
      </c>
      <c r="E64" s="10"/>
      <c r="F64" s="10"/>
      <c r="G64" s="11"/>
      <c r="H64" s="127"/>
      <c r="I64" s="11"/>
      <c r="J64" s="102"/>
    </row>
    <row r="65" spans="1:10" ht="14.25" customHeight="1">
      <c r="A65" s="27"/>
      <c r="B65" s="27"/>
      <c r="C65" s="28"/>
      <c r="D65" s="27"/>
      <c r="E65" s="27"/>
      <c r="F65" s="27"/>
      <c r="G65" s="27"/>
      <c r="H65" s="217" t="s">
        <v>7</v>
      </c>
      <c r="I65" s="218"/>
      <c r="J65" s="108">
        <f>SUM(J62:J64)</f>
        <v>0</v>
      </c>
    </row>
    <row r="66" spans="1:10">
      <c r="A66" s="27"/>
      <c r="B66" s="27"/>
      <c r="C66" s="28"/>
      <c r="D66" s="27"/>
      <c r="E66" s="27"/>
      <c r="F66" s="27"/>
      <c r="G66" s="27"/>
      <c r="H66" s="30"/>
      <c r="I66" s="27"/>
    </row>
    <row r="67" spans="1:10" ht="57" customHeight="1">
      <c r="A67" s="27"/>
      <c r="B67" s="47" t="s">
        <v>23</v>
      </c>
      <c r="C67" s="88"/>
      <c r="D67" s="27"/>
      <c r="E67" s="27"/>
      <c r="F67" s="27"/>
      <c r="G67" s="27"/>
      <c r="H67" s="30"/>
      <c r="I67" s="27"/>
      <c r="J67" s="27"/>
    </row>
    <row r="69" spans="1:10" ht="16.5" customHeight="1">
      <c r="A69" s="30"/>
      <c r="B69" s="151" t="s">
        <v>140</v>
      </c>
      <c r="C69" s="80"/>
      <c r="D69" s="30"/>
      <c r="E69" s="30"/>
      <c r="F69" s="27"/>
      <c r="G69" s="27"/>
      <c r="H69" s="30"/>
      <c r="I69" s="27"/>
      <c r="J69" s="27"/>
    </row>
    <row r="70" spans="1:10">
      <c r="A70" s="30"/>
      <c r="B70" s="27" t="s">
        <v>62</v>
      </c>
      <c r="C70" s="28"/>
      <c r="D70" s="27"/>
      <c r="E70" s="28"/>
      <c r="F70" s="27"/>
      <c r="G70" s="27"/>
      <c r="H70" s="30"/>
      <c r="I70" s="27"/>
      <c r="J70" s="27"/>
    </row>
    <row r="71" spans="1:10">
      <c r="A71" s="30"/>
      <c r="B71" s="27" t="s">
        <v>63</v>
      </c>
      <c r="C71" s="28"/>
      <c r="D71" s="27"/>
      <c r="E71" s="28"/>
      <c r="F71" s="27"/>
      <c r="G71" s="27"/>
      <c r="H71" s="30"/>
      <c r="I71" s="27"/>
      <c r="J71" s="27"/>
    </row>
    <row r="72" spans="1:10">
      <c r="A72" s="30"/>
      <c r="B72" s="32" t="s">
        <v>30</v>
      </c>
      <c r="C72" s="84"/>
      <c r="D72" s="27"/>
      <c r="E72" s="28"/>
      <c r="F72" s="27"/>
      <c r="G72" s="27"/>
      <c r="H72" s="30"/>
      <c r="I72" s="27"/>
      <c r="J72" s="27"/>
    </row>
    <row r="75" spans="1:10">
      <c r="B75" s="211" t="s">
        <v>97</v>
      </c>
      <c r="C75" s="211"/>
      <c r="D75" s="211"/>
    </row>
    <row r="76" spans="1:10">
      <c r="B76" s="211"/>
      <c r="C76" s="211"/>
      <c r="D76" s="211"/>
    </row>
    <row r="77" spans="1:10">
      <c r="B77" s="211"/>
      <c r="C77" s="211"/>
      <c r="D77" s="211"/>
    </row>
    <row r="80" spans="1:10" ht="15">
      <c r="A80" s="222" t="s">
        <v>0</v>
      </c>
      <c r="B80" s="222"/>
      <c r="C80" s="222"/>
      <c r="D80" s="222"/>
      <c r="E80" s="222"/>
      <c r="F80" s="222"/>
      <c r="G80" s="222"/>
      <c r="H80" s="222"/>
      <c r="I80" s="222"/>
      <c r="J80" s="222"/>
    </row>
    <row r="81" spans="1:10" ht="15.75">
      <c r="B81" s="97" t="s">
        <v>81</v>
      </c>
      <c r="C81" s="86"/>
      <c r="D81" s="27"/>
      <c r="E81" s="27"/>
      <c r="F81" s="27"/>
      <c r="G81" s="27"/>
      <c r="H81" s="30"/>
      <c r="I81" s="27"/>
      <c r="J81" s="27"/>
    </row>
    <row r="82" spans="1:10">
      <c r="A82" s="36"/>
      <c r="B82" s="36" t="s">
        <v>84</v>
      </c>
      <c r="C82" s="86"/>
      <c r="D82" s="27"/>
      <c r="E82" s="27"/>
      <c r="F82" s="27"/>
      <c r="G82" s="27"/>
      <c r="H82" s="30"/>
      <c r="I82" s="27"/>
      <c r="J82" s="27"/>
    </row>
    <row r="83" spans="1:10" ht="36">
      <c r="A83" s="17" t="s">
        <v>73</v>
      </c>
      <c r="B83" s="17" t="s">
        <v>1</v>
      </c>
      <c r="C83" s="17" t="s">
        <v>74</v>
      </c>
      <c r="D83" s="17" t="s">
        <v>2</v>
      </c>
      <c r="E83" s="17" t="s">
        <v>3</v>
      </c>
      <c r="F83" s="17" t="s">
        <v>8</v>
      </c>
      <c r="G83" s="17" t="s">
        <v>9</v>
      </c>
      <c r="H83" s="17" t="s">
        <v>4</v>
      </c>
      <c r="I83" s="18" t="s">
        <v>5</v>
      </c>
      <c r="J83" s="18" t="s">
        <v>6</v>
      </c>
    </row>
    <row r="84" spans="1:10" ht="27" customHeight="1">
      <c r="A84" s="14" t="s">
        <v>10</v>
      </c>
      <c r="B84" s="45" t="s">
        <v>15</v>
      </c>
      <c r="C84" s="8" t="s">
        <v>80</v>
      </c>
      <c r="D84" s="8">
        <v>520</v>
      </c>
      <c r="E84" s="10"/>
      <c r="F84" s="10"/>
      <c r="G84" s="11"/>
      <c r="H84" s="127"/>
      <c r="I84" s="12"/>
      <c r="J84" s="102"/>
    </row>
    <row r="85" spans="1:10" ht="93.75" customHeight="1">
      <c r="A85" s="14" t="s">
        <v>11</v>
      </c>
      <c r="B85" s="45" t="s">
        <v>69</v>
      </c>
      <c r="C85" s="8" t="s">
        <v>80</v>
      </c>
      <c r="D85" s="50">
        <v>8100</v>
      </c>
      <c r="E85" s="51"/>
      <c r="F85" s="51"/>
      <c r="G85" s="52"/>
      <c r="H85" s="127"/>
      <c r="I85" s="53"/>
      <c r="J85" s="102"/>
    </row>
    <row r="86" spans="1:10" ht="14.25" customHeight="1">
      <c r="A86" s="54"/>
      <c r="B86" s="48"/>
      <c r="C86" s="54"/>
      <c r="D86" s="27"/>
      <c r="E86" s="27"/>
      <c r="F86" s="27"/>
      <c r="G86" s="27"/>
      <c r="H86" s="217" t="s">
        <v>7</v>
      </c>
      <c r="I86" s="218"/>
      <c r="J86" s="108">
        <f>SUM(J84:J85)</f>
        <v>0</v>
      </c>
    </row>
    <row r="87" spans="1:10" ht="18" customHeight="1">
      <c r="A87" s="30"/>
      <c r="B87" s="30"/>
      <c r="C87" s="77"/>
      <c r="D87" s="30"/>
      <c r="E87" s="30"/>
      <c r="F87" s="27"/>
      <c r="G87" s="27"/>
      <c r="H87" s="30"/>
      <c r="I87" s="27"/>
      <c r="J87" s="27"/>
    </row>
    <row r="88" spans="1:10" ht="15" customHeight="1">
      <c r="A88" s="30"/>
      <c r="B88" s="151" t="s">
        <v>140</v>
      </c>
      <c r="C88" s="80"/>
      <c r="D88" s="27"/>
      <c r="E88" s="28"/>
      <c r="F88" s="27"/>
      <c r="G88" s="27"/>
      <c r="H88" s="30"/>
      <c r="I88" s="27"/>
      <c r="J88" s="27"/>
    </row>
    <row r="89" spans="1:10">
      <c r="A89" s="30"/>
      <c r="B89" s="27" t="s">
        <v>125</v>
      </c>
      <c r="C89" s="28"/>
      <c r="D89" s="27"/>
      <c r="E89" s="28"/>
      <c r="F89" s="27"/>
      <c r="G89" s="27"/>
      <c r="H89" s="30"/>
      <c r="I89" s="27"/>
      <c r="J89" s="27"/>
    </row>
    <row r="90" spans="1:10">
      <c r="A90" s="30"/>
      <c r="B90" s="27" t="s">
        <v>126</v>
      </c>
      <c r="C90" s="28"/>
      <c r="D90" s="27"/>
      <c r="E90" s="28"/>
      <c r="F90" s="27"/>
      <c r="G90" s="27"/>
      <c r="H90" s="30"/>
      <c r="I90" s="27"/>
      <c r="J90" s="27"/>
    </row>
    <row r="91" spans="1:10">
      <c r="A91" s="30"/>
      <c r="B91" s="32" t="s">
        <v>30</v>
      </c>
      <c r="C91" s="84"/>
      <c r="D91" s="27"/>
      <c r="E91" s="28"/>
      <c r="F91" s="27"/>
      <c r="G91" s="27"/>
      <c r="H91" s="30"/>
      <c r="I91" s="27"/>
      <c r="J91" s="27"/>
    </row>
    <row r="92" spans="1:10">
      <c r="A92" s="30"/>
      <c r="B92" s="27"/>
      <c r="C92" s="28"/>
      <c r="D92" s="27"/>
      <c r="E92" s="28"/>
      <c r="F92" s="27"/>
      <c r="G92" s="27"/>
      <c r="H92" s="30"/>
      <c r="I92" s="27"/>
      <c r="J92" s="27"/>
    </row>
    <row r="93" spans="1:10">
      <c r="A93" s="30"/>
      <c r="B93" s="27"/>
      <c r="C93" s="28"/>
      <c r="D93" s="27"/>
      <c r="E93" s="28"/>
      <c r="F93" s="27"/>
      <c r="G93" s="27"/>
      <c r="H93" s="30"/>
      <c r="I93" s="27"/>
      <c r="J93" s="27"/>
    </row>
    <row r="94" spans="1:10">
      <c r="A94" s="30"/>
      <c r="B94" s="211" t="s">
        <v>97</v>
      </c>
      <c r="C94" s="211"/>
      <c r="D94" s="211"/>
      <c r="E94" s="28"/>
      <c r="F94" s="27"/>
      <c r="G94" s="27"/>
      <c r="H94" s="30"/>
      <c r="I94" s="27"/>
      <c r="J94" s="27"/>
    </row>
    <row r="95" spans="1:10">
      <c r="A95" s="30"/>
      <c r="B95" s="211"/>
      <c r="C95" s="211"/>
      <c r="D95" s="211"/>
      <c r="E95" s="28"/>
      <c r="F95" s="27"/>
      <c r="G95" s="27"/>
      <c r="H95" s="30"/>
      <c r="I95" s="27"/>
      <c r="J95" s="27"/>
    </row>
    <row r="96" spans="1:10">
      <c r="A96" s="30"/>
      <c r="B96" s="211"/>
      <c r="C96" s="211"/>
      <c r="D96" s="211"/>
      <c r="E96" s="28"/>
      <c r="F96" s="27"/>
      <c r="G96" s="27"/>
      <c r="H96" s="30"/>
      <c r="I96" s="27"/>
      <c r="J96" s="27"/>
    </row>
    <row r="99" spans="1:10" ht="15">
      <c r="A99" s="222" t="s">
        <v>0</v>
      </c>
      <c r="B99" s="222"/>
      <c r="C99" s="222"/>
      <c r="D99" s="222"/>
      <c r="E99" s="222"/>
      <c r="F99" s="222"/>
      <c r="G99" s="222"/>
      <c r="H99" s="222"/>
      <c r="I99" s="222"/>
      <c r="J99" s="222"/>
    </row>
    <row r="100" spans="1:10" ht="15.75">
      <c r="B100" s="97" t="s">
        <v>82</v>
      </c>
      <c r="C100" s="86"/>
      <c r="D100" s="55"/>
      <c r="E100" s="55"/>
      <c r="F100" s="55"/>
      <c r="G100" s="55"/>
      <c r="H100" s="63"/>
      <c r="I100" s="55"/>
      <c r="J100" s="55"/>
    </row>
    <row r="101" spans="1:10">
      <c r="A101" s="36"/>
      <c r="B101" s="36" t="s">
        <v>86</v>
      </c>
      <c r="C101" s="86"/>
      <c r="D101" s="55"/>
      <c r="E101" s="55"/>
      <c r="F101" s="55"/>
      <c r="G101" s="55"/>
      <c r="H101" s="63"/>
      <c r="I101" s="55"/>
      <c r="J101" s="55"/>
    </row>
    <row r="102" spans="1:10" ht="39.75" customHeight="1">
      <c r="A102" s="17" t="s">
        <v>73</v>
      </c>
      <c r="B102" s="17" t="s">
        <v>1</v>
      </c>
      <c r="C102" s="17" t="s">
        <v>74</v>
      </c>
      <c r="D102" s="17" t="s">
        <v>2</v>
      </c>
      <c r="E102" s="17" t="s">
        <v>3</v>
      </c>
      <c r="F102" s="17" t="s">
        <v>8</v>
      </c>
      <c r="G102" s="17" t="s">
        <v>9</v>
      </c>
      <c r="H102" s="17" t="s">
        <v>4</v>
      </c>
      <c r="I102" s="18" t="s">
        <v>5</v>
      </c>
      <c r="J102" s="18" t="s">
        <v>6</v>
      </c>
    </row>
    <row r="103" spans="1:10" ht="82.5" customHeight="1">
      <c r="A103" s="8" t="s">
        <v>10</v>
      </c>
      <c r="B103" s="45" t="s">
        <v>64</v>
      </c>
      <c r="C103" s="8" t="s">
        <v>80</v>
      </c>
      <c r="D103" s="8">
        <v>1300</v>
      </c>
      <c r="E103" s="10"/>
      <c r="F103" s="10"/>
      <c r="G103" s="11"/>
      <c r="H103" s="124"/>
      <c r="I103" s="9"/>
      <c r="J103" s="98"/>
    </row>
    <row r="104" spans="1:10" ht="14.25" customHeight="1">
      <c r="B104" s="29"/>
      <c r="C104" s="82"/>
      <c r="H104" s="217" t="s">
        <v>7</v>
      </c>
      <c r="I104" s="218"/>
      <c r="J104" s="107">
        <f>J103</f>
        <v>0</v>
      </c>
    </row>
    <row r="106" spans="1:10">
      <c r="B106" s="151" t="s">
        <v>140</v>
      </c>
      <c r="C106" s="80"/>
    </row>
    <row r="107" spans="1:10">
      <c r="B107" s="19" t="s">
        <v>46</v>
      </c>
    </row>
    <row r="108" spans="1:10">
      <c r="B108" s="19" t="s">
        <v>47</v>
      </c>
    </row>
    <row r="109" spans="1:10">
      <c r="B109" s="32" t="s">
        <v>30</v>
      </c>
      <c r="C109" s="84"/>
    </row>
    <row r="110" spans="1:10">
      <c r="A110" s="30"/>
      <c r="B110" s="27"/>
      <c r="C110" s="28"/>
      <c r="D110" s="27"/>
      <c r="E110" s="28"/>
      <c r="F110" s="27"/>
      <c r="G110" s="27"/>
      <c r="H110" s="30"/>
      <c r="I110" s="27"/>
      <c r="J110" s="27"/>
    </row>
    <row r="111" spans="1:10">
      <c r="A111" s="30"/>
      <c r="B111" s="27"/>
      <c r="C111" s="28"/>
      <c r="D111" s="27"/>
      <c r="E111" s="28"/>
      <c r="F111" s="27"/>
      <c r="G111" s="27"/>
      <c r="H111" s="30"/>
      <c r="I111" s="27"/>
      <c r="J111" s="27"/>
    </row>
    <row r="112" spans="1:10">
      <c r="A112" s="30"/>
      <c r="B112" s="211" t="s">
        <v>97</v>
      </c>
      <c r="C112" s="211"/>
      <c r="D112" s="211"/>
      <c r="E112" s="28"/>
      <c r="F112" s="27"/>
      <c r="G112" s="27"/>
      <c r="H112" s="30"/>
      <c r="I112" s="27"/>
      <c r="J112" s="27"/>
    </row>
    <row r="113" spans="1:10">
      <c r="A113" s="30"/>
      <c r="B113" s="211"/>
      <c r="C113" s="211"/>
      <c r="D113" s="211"/>
      <c r="E113" s="28"/>
      <c r="F113" s="27"/>
      <c r="G113" s="27"/>
      <c r="H113" s="30"/>
      <c r="I113" s="27"/>
      <c r="J113" s="27"/>
    </row>
    <row r="114" spans="1:10">
      <c r="A114" s="30"/>
      <c r="B114" s="211"/>
      <c r="C114" s="211"/>
      <c r="D114" s="211"/>
      <c r="E114" s="28"/>
      <c r="F114" s="27"/>
      <c r="G114" s="27"/>
      <c r="H114" s="30"/>
      <c r="I114" s="27"/>
      <c r="J114" s="27"/>
    </row>
    <row r="115" spans="1:10">
      <c r="A115" s="30"/>
      <c r="B115" s="43"/>
      <c r="C115" s="43"/>
      <c r="D115" s="27"/>
      <c r="E115" s="28"/>
      <c r="F115" s="27"/>
      <c r="G115" s="27"/>
      <c r="H115" s="30"/>
      <c r="I115" s="27"/>
      <c r="J115" s="27"/>
    </row>
    <row r="116" spans="1:10">
      <c r="A116" s="30"/>
      <c r="B116" s="43"/>
      <c r="C116" s="43"/>
      <c r="D116" s="27"/>
      <c r="E116" s="28"/>
      <c r="F116" s="27"/>
      <c r="G116" s="27"/>
      <c r="H116" s="30"/>
      <c r="I116" s="27"/>
      <c r="J116" s="27"/>
    </row>
    <row r="117" spans="1:10" ht="15">
      <c r="A117" s="215" t="s">
        <v>0</v>
      </c>
      <c r="B117" s="215"/>
      <c r="C117" s="215"/>
      <c r="D117" s="215"/>
      <c r="E117" s="215"/>
      <c r="F117" s="215"/>
      <c r="G117" s="215"/>
      <c r="H117" s="215"/>
      <c r="I117" s="215"/>
      <c r="J117" s="215"/>
    </row>
    <row r="118" spans="1:10" ht="15.75">
      <c r="B118" s="104" t="s">
        <v>83</v>
      </c>
      <c r="C118" s="90"/>
      <c r="D118" s="56"/>
      <c r="E118" s="56"/>
      <c r="F118" s="56"/>
      <c r="G118" s="56"/>
      <c r="H118" s="4"/>
      <c r="I118" s="57"/>
    </row>
    <row r="119" spans="1:10">
      <c r="B119" s="105" t="s">
        <v>88</v>
      </c>
      <c r="C119" s="90"/>
      <c r="D119" s="56"/>
      <c r="E119" s="56"/>
      <c r="F119" s="56"/>
      <c r="G119" s="56"/>
      <c r="H119" s="4"/>
      <c r="I119" s="57"/>
    </row>
    <row r="120" spans="1:10" ht="36">
      <c r="A120" s="17" t="s">
        <v>73</v>
      </c>
      <c r="B120" s="17" t="s">
        <v>1</v>
      </c>
      <c r="C120" s="17" t="s">
        <v>74</v>
      </c>
      <c r="D120" s="17" t="s">
        <v>2</v>
      </c>
      <c r="E120" s="17" t="s">
        <v>3</v>
      </c>
      <c r="F120" s="17" t="s">
        <v>8</v>
      </c>
      <c r="G120" s="17" t="s">
        <v>9</v>
      </c>
      <c r="H120" s="17" t="s">
        <v>4</v>
      </c>
      <c r="I120" s="18" t="s">
        <v>5</v>
      </c>
      <c r="J120" s="18" t="s">
        <v>6</v>
      </c>
    </row>
    <row r="121" spans="1:10" ht="63" customHeight="1">
      <c r="A121" s="2" t="s">
        <v>10</v>
      </c>
      <c r="B121" s="1" t="s">
        <v>54</v>
      </c>
      <c r="C121" s="2" t="s">
        <v>80</v>
      </c>
      <c r="D121" s="2">
        <v>500</v>
      </c>
      <c r="E121" s="1"/>
      <c r="F121" s="1"/>
      <c r="G121" s="2"/>
      <c r="H121" s="100"/>
      <c r="I121" s="6"/>
      <c r="J121" s="106"/>
    </row>
    <row r="122" spans="1:10" ht="14.25" customHeight="1">
      <c r="B122" s="58"/>
      <c r="C122" s="37"/>
      <c r="D122" s="58"/>
      <c r="E122" s="58"/>
      <c r="F122" s="58"/>
      <c r="H122" s="238" t="s">
        <v>59</v>
      </c>
      <c r="I122" s="239"/>
      <c r="J122" s="107">
        <f>J121</f>
        <v>0</v>
      </c>
    </row>
    <row r="123" spans="1:10">
      <c r="B123" s="19" t="s">
        <v>44</v>
      </c>
    </row>
    <row r="124" spans="1:10">
      <c r="B124" s="151" t="s">
        <v>140</v>
      </c>
      <c r="C124" s="80"/>
      <c r="J124" s="16"/>
    </row>
    <row r="125" spans="1:10">
      <c r="A125" s="40"/>
      <c r="B125" s="31" t="s">
        <v>142</v>
      </c>
      <c r="C125" s="83"/>
      <c r="D125" s="38"/>
      <c r="E125" s="38"/>
      <c r="F125" s="38"/>
      <c r="G125" s="38"/>
      <c r="J125" s="16"/>
    </row>
    <row r="126" spans="1:10" ht="17.25" customHeight="1">
      <c r="A126" s="40"/>
      <c r="B126" s="31" t="s">
        <v>141</v>
      </c>
      <c r="C126" s="83"/>
      <c r="D126" s="38"/>
      <c r="E126" s="38"/>
      <c r="F126" s="38"/>
      <c r="G126" s="38"/>
      <c r="J126" s="148"/>
    </row>
    <row r="127" spans="1:10">
      <c r="A127" s="42"/>
      <c r="B127" s="32" t="s">
        <v>30</v>
      </c>
      <c r="C127" s="84"/>
      <c r="D127" s="38"/>
      <c r="E127" s="38"/>
      <c r="F127" s="38"/>
      <c r="G127" s="39"/>
      <c r="H127" s="41"/>
      <c r="I127" s="38"/>
      <c r="J127" s="16"/>
    </row>
    <row r="128" spans="1:10">
      <c r="A128" s="30"/>
      <c r="B128" s="32"/>
      <c r="C128" s="84"/>
      <c r="D128" s="27"/>
      <c r="E128" s="28"/>
      <c r="F128" s="27"/>
      <c r="G128" s="27"/>
      <c r="H128" s="30"/>
      <c r="I128" s="27"/>
      <c r="J128" s="27"/>
    </row>
    <row r="129" spans="1:10">
      <c r="A129" s="30"/>
      <c r="B129" s="32"/>
      <c r="C129" s="84"/>
      <c r="D129" s="27"/>
      <c r="E129" s="28"/>
      <c r="F129" s="27"/>
      <c r="G129" s="27"/>
      <c r="H129" s="30"/>
      <c r="I129" s="27"/>
      <c r="J129" s="27"/>
    </row>
    <row r="130" spans="1:10">
      <c r="A130" s="30"/>
      <c r="B130" s="211" t="s">
        <v>97</v>
      </c>
      <c r="C130" s="211"/>
      <c r="D130" s="211"/>
      <c r="E130" s="28"/>
      <c r="F130" s="27"/>
      <c r="G130" s="27"/>
      <c r="H130" s="30"/>
      <c r="I130" s="27"/>
      <c r="J130" s="27"/>
    </row>
    <row r="131" spans="1:10">
      <c r="A131" s="30"/>
      <c r="B131" s="211"/>
      <c r="C131" s="211"/>
      <c r="D131" s="211"/>
      <c r="E131" s="28"/>
      <c r="F131" s="27"/>
      <c r="G131" s="27"/>
      <c r="H131" s="30"/>
      <c r="I131" s="27"/>
      <c r="J131" s="27"/>
    </row>
    <row r="132" spans="1:10">
      <c r="A132" s="30"/>
      <c r="B132" s="211"/>
      <c r="C132" s="211"/>
      <c r="D132" s="211"/>
      <c r="E132" s="28"/>
      <c r="F132" s="27"/>
      <c r="G132" s="27"/>
      <c r="H132" s="30"/>
      <c r="I132" s="27"/>
      <c r="J132" s="27"/>
    </row>
    <row r="135" spans="1:10" ht="14.25" customHeight="1">
      <c r="A135" s="222" t="s">
        <v>0</v>
      </c>
      <c r="B135" s="222"/>
      <c r="C135" s="222"/>
      <c r="D135" s="222"/>
      <c r="E135" s="222"/>
      <c r="F135" s="222"/>
      <c r="G135" s="222"/>
      <c r="H135" s="222"/>
      <c r="I135" s="222"/>
      <c r="J135" s="222"/>
    </row>
    <row r="136" spans="1:10" ht="15" customHeight="1">
      <c r="B136" s="97" t="s">
        <v>209</v>
      </c>
      <c r="C136" s="85"/>
      <c r="D136" s="44"/>
      <c r="E136" s="44"/>
      <c r="F136" s="27"/>
      <c r="G136" s="27"/>
      <c r="H136" s="30"/>
      <c r="I136" s="27"/>
      <c r="J136" s="27"/>
    </row>
    <row r="137" spans="1:10" ht="12.75" customHeight="1">
      <c r="A137" s="36"/>
      <c r="B137" s="35" t="s">
        <v>88</v>
      </c>
      <c r="C137" s="85"/>
      <c r="D137" s="44"/>
      <c r="E137" s="44"/>
      <c r="F137" s="27"/>
      <c r="G137" s="27"/>
      <c r="H137" s="30"/>
      <c r="I137" s="27"/>
      <c r="J137" s="27"/>
    </row>
    <row r="138" spans="1:10" ht="39" customHeight="1">
      <c r="A138" s="17" t="s">
        <v>73</v>
      </c>
      <c r="B138" s="17" t="s">
        <v>1</v>
      </c>
      <c r="C138" s="17" t="s">
        <v>74</v>
      </c>
      <c r="D138" s="17" t="s">
        <v>2</v>
      </c>
      <c r="E138" s="17" t="s">
        <v>3</v>
      </c>
      <c r="F138" s="17" t="s">
        <v>8</v>
      </c>
      <c r="G138" s="17" t="s">
        <v>9</v>
      </c>
      <c r="H138" s="17" t="s">
        <v>4</v>
      </c>
      <c r="I138" s="18" t="s">
        <v>5</v>
      </c>
      <c r="J138" s="18" t="s">
        <v>6</v>
      </c>
    </row>
    <row r="139" spans="1:10" ht="45.75" customHeight="1">
      <c r="A139" s="153" t="s">
        <v>10</v>
      </c>
      <c r="B139" s="45" t="s">
        <v>65</v>
      </c>
      <c r="C139" s="8" t="s">
        <v>80</v>
      </c>
      <c r="D139" s="8">
        <v>1400</v>
      </c>
      <c r="E139" s="10"/>
      <c r="F139" s="10"/>
      <c r="G139" s="11"/>
      <c r="H139" s="127"/>
      <c r="I139" s="12"/>
      <c r="J139" s="102"/>
    </row>
    <row r="140" spans="1:10" ht="15" customHeight="1">
      <c r="A140" s="30"/>
      <c r="B140" s="30"/>
      <c r="C140" s="77"/>
      <c r="D140" s="30"/>
      <c r="E140" s="30"/>
      <c r="F140" s="27"/>
      <c r="G140" s="27"/>
      <c r="H140" s="217" t="s">
        <v>7</v>
      </c>
      <c r="I140" s="218"/>
      <c r="J140" s="108">
        <f>J139</f>
        <v>0</v>
      </c>
    </row>
    <row r="141" spans="1:10" ht="18" customHeight="1">
      <c r="A141" s="30"/>
      <c r="B141" s="27"/>
      <c r="C141" s="28"/>
      <c r="D141" s="27"/>
      <c r="E141" s="28"/>
      <c r="F141" s="27"/>
      <c r="G141" s="27"/>
      <c r="H141" s="30"/>
      <c r="I141" s="27"/>
    </row>
    <row r="142" spans="1:10">
      <c r="A142" s="30"/>
      <c r="B142" s="151" t="s">
        <v>140</v>
      </c>
      <c r="C142" s="80"/>
      <c r="D142" s="27"/>
      <c r="E142" s="28"/>
      <c r="F142" s="27"/>
      <c r="G142" s="27"/>
      <c r="H142" s="30"/>
      <c r="I142" s="27"/>
      <c r="J142" s="27"/>
    </row>
    <row r="143" spans="1:10">
      <c r="A143" s="30"/>
      <c r="B143" s="149" t="s">
        <v>143</v>
      </c>
      <c r="C143" s="28"/>
      <c r="D143" s="27"/>
      <c r="E143" s="28"/>
      <c r="F143" s="27"/>
      <c r="G143" s="27"/>
      <c r="H143" s="30"/>
      <c r="I143" s="27"/>
      <c r="J143" s="27"/>
    </row>
    <row r="144" spans="1:10">
      <c r="B144" s="149" t="s">
        <v>144</v>
      </c>
      <c r="C144" s="28"/>
    </row>
    <row r="145" spans="1:10">
      <c r="B145" s="32" t="s">
        <v>30</v>
      </c>
      <c r="C145" s="84"/>
    </row>
    <row r="148" spans="1:10">
      <c r="B148" s="211" t="s">
        <v>97</v>
      </c>
      <c r="C148" s="211"/>
      <c r="D148" s="211"/>
    </row>
    <row r="149" spans="1:10">
      <c r="B149" s="211"/>
      <c r="C149" s="211"/>
      <c r="D149" s="211"/>
    </row>
    <row r="150" spans="1:10">
      <c r="B150" s="211"/>
      <c r="C150" s="211"/>
      <c r="D150" s="211"/>
    </row>
    <row r="153" spans="1:10" ht="15">
      <c r="A153" s="222" t="s">
        <v>0</v>
      </c>
      <c r="B153" s="222"/>
      <c r="C153" s="222"/>
      <c r="D153" s="222"/>
      <c r="E153" s="222"/>
      <c r="F153" s="222"/>
      <c r="G153" s="222"/>
      <c r="H153" s="222"/>
      <c r="I153" s="222"/>
      <c r="J153" s="222"/>
    </row>
    <row r="154" spans="1:10" ht="15.75">
      <c r="B154" s="97" t="s">
        <v>85</v>
      </c>
      <c r="C154" s="85"/>
      <c r="D154" s="27"/>
      <c r="E154" s="27"/>
      <c r="F154" s="27"/>
      <c r="G154" s="27"/>
      <c r="H154" s="30"/>
      <c r="I154" s="27"/>
      <c r="J154" s="27"/>
    </row>
    <row r="155" spans="1:10">
      <c r="A155" s="36"/>
      <c r="B155" s="147" t="s">
        <v>134</v>
      </c>
      <c r="C155" s="85"/>
      <c r="D155" s="27"/>
      <c r="E155" s="27"/>
      <c r="F155" s="27"/>
      <c r="G155" s="27"/>
      <c r="H155" s="30"/>
      <c r="I155" s="27"/>
      <c r="J155" s="27"/>
    </row>
    <row r="156" spans="1:10" ht="36">
      <c r="A156" s="17" t="s">
        <v>73</v>
      </c>
      <c r="B156" s="17" t="s">
        <v>1</v>
      </c>
      <c r="C156" s="17" t="s">
        <v>74</v>
      </c>
      <c r="D156" s="17" t="s">
        <v>2</v>
      </c>
      <c r="E156" s="17" t="s">
        <v>3</v>
      </c>
      <c r="F156" s="17" t="s">
        <v>8</v>
      </c>
      <c r="G156" s="17" t="s">
        <v>9</v>
      </c>
      <c r="H156" s="17" t="s">
        <v>4</v>
      </c>
      <c r="I156" s="18" t="s">
        <v>5</v>
      </c>
      <c r="J156" s="18" t="s">
        <v>6</v>
      </c>
    </row>
    <row r="157" spans="1:10" ht="20.25" customHeight="1">
      <c r="A157" s="14" t="s">
        <v>10</v>
      </c>
      <c r="B157" s="11" t="s">
        <v>16</v>
      </c>
      <c r="C157" s="14" t="s">
        <v>80</v>
      </c>
      <c r="D157" s="8">
        <v>30</v>
      </c>
      <c r="E157" s="10"/>
      <c r="F157" s="10"/>
      <c r="G157" s="11"/>
      <c r="H157" s="129"/>
      <c r="I157" s="12"/>
      <c r="J157" s="102"/>
    </row>
    <row r="158" spans="1:10" ht="30.75" customHeight="1">
      <c r="A158" s="14" t="s">
        <v>11</v>
      </c>
      <c r="B158" s="45" t="s">
        <v>29</v>
      </c>
      <c r="C158" s="8" t="s">
        <v>80</v>
      </c>
      <c r="D158" s="8">
        <v>4200</v>
      </c>
      <c r="E158" s="12"/>
      <c r="F158" s="8"/>
      <c r="G158" s="10"/>
      <c r="H158" s="129"/>
      <c r="I158" s="12"/>
      <c r="J158" s="102"/>
    </row>
    <row r="159" spans="1:10" ht="14.25" customHeight="1">
      <c r="A159" s="27"/>
      <c r="B159" s="30"/>
      <c r="C159" s="77"/>
      <c r="D159" s="27"/>
      <c r="E159" s="27"/>
      <c r="F159" s="27"/>
      <c r="G159" s="27"/>
      <c r="H159" s="217" t="s">
        <v>7</v>
      </c>
      <c r="I159" s="218"/>
      <c r="J159" s="108">
        <f>SUM(J157:J158)</f>
        <v>0</v>
      </c>
    </row>
    <row r="160" spans="1:10">
      <c r="H160" s="30"/>
      <c r="I160" s="27"/>
    </row>
    <row r="161" spans="1:10" ht="17.25" customHeight="1">
      <c r="B161" s="151" t="s">
        <v>140</v>
      </c>
      <c r="C161" s="80"/>
      <c r="H161" s="30"/>
      <c r="I161" s="27"/>
      <c r="J161" s="27"/>
    </row>
    <row r="162" spans="1:10" ht="14.25" customHeight="1">
      <c r="A162" s="30"/>
      <c r="B162" s="30" t="s">
        <v>127</v>
      </c>
      <c r="C162" s="77"/>
      <c r="D162" s="30"/>
      <c r="E162" s="30"/>
      <c r="F162" s="27"/>
      <c r="G162" s="27"/>
      <c r="H162" s="30"/>
      <c r="I162" s="27"/>
      <c r="J162" s="27"/>
    </row>
    <row r="163" spans="1:10" ht="15.75" customHeight="1">
      <c r="A163" s="30"/>
      <c r="B163" s="32" t="s">
        <v>30</v>
      </c>
      <c r="C163" s="84"/>
      <c r="D163" s="27"/>
      <c r="E163" s="28"/>
      <c r="F163" s="27"/>
      <c r="G163" s="27"/>
      <c r="H163" s="30"/>
      <c r="I163" s="27"/>
      <c r="J163" s="27"/>
    </row>
    <row r="164" spans="1:10">
      <c r="A164" s="27"/>
      <c r="D164" s="27"/>
      <c r="E164" s="28"/>
      <c r="F164" s="27"/>
      <c r="G164" s="27"/>
    </row>
    <row r="165" spans="1:10">
      <c r="A165" s="30"/>
      <c r="B165" s="110"/>
      <c r="C165" s="89"/>
      <c r="D165" s="27"/>
      <c r="E165" s="28"/>
      <c r="F165" s="27"/>
      <c r="G165" s="27"/>
    </row>
    <row r="166" spans="1:10" ht="16.5" customHeight="1">
      <c r="B166" s="211" t="s">
        <v>97</v>
      </c>
      <c r="C166" s="211"/>
      <c r="D166" s="211"/>
    </row>
    <row r="167" spans="1:10" ht="18.75" customHeight="1">
      <c r="B167" s="211"/>
      <c r="C167" s="211"/>
      <c r="D167" s="211"/>
    </row>
    <row r="168" spans="1:10" ht="13.5" customHeight="1">
      <c r="B168" s="211"/>
      <c r="C168" s="211"/>
      <c r="D168" s="211"/>
    </row>
    <row r="169" spans="1:10">
      <c r="H169" s="30"/>
      <c r="I169" s="27"/>
      <c r="J169" s="27"/>
    </row>
    <row r="170" spans="1:10">
      <c r="H170" s="30"/>
      <c r="I170" s="27"/>
      <c r="J170" s="27"/>
    </row>
    <row r="171" spans="1:10" ht="18" customHeight="1">
      <c r="A171" s="242" t="s">
        <v>0</v>
      </c>
      <c r="B171" s="242"/>
      <c r="C171" s="242"/>
      <c r="D171" s="242"/>
      <c r="E171" s="242"/>
      <c r="F171" s="242"/>
      <c r="G171" s="242"/>
      <c r="H171" s="242"/>
      <c r="I171" s="242"/>
      <c r="J171" s="242"/>
    </row>
    <row r="172" spans="1:10" ht="15.75">
      <c r="B172" s="97" t="s">
        <v>87</v>
      </c>
      <c r="C172" s="85"/>
      <c r="D172" s="27"/>
      <c r="E172" s="27"/>
      <c r="F172" s="27"/>
      <c r="G172" s="27"/>
      <c r="H172" s="30"/>
      <c r="I172" s="27"/>
      <c r="J172" s="27"/>
    </row>
    <row r="173" spans="1:10">
      <c r="A173" s="36"/>
      <c r="B173" s="241" t="s">
        <v>135</v>
      </c>
      <c r="C173" s="241"/>
      <c r="D173" s="241"/>
      <c r="E173" s="27"/>
      <c r="F173" s="27"/>
      <c r="G173" s="27"/>
      <c r="H173" s="30"/>
      <c r="I173" s="27"/>
      <c r="J173" s="27"/>
    </row>
    <row r="174" spans="1:10" ht="36">
      <c r="A174" s="17" t="s">
        <v>73</v>
      </c>
      <c r="B174" s="17" t="s">
        <v>1</v>
      </c>
      <c r="C174" s="17" t="s">
        <v>74</v>
      </c>
      <c r="D174" s="17" t="s">
        <v>2</v>
      </c>
      <c r="E174" s="17" t="s">
        <v>3</v>
      </c>
      <c r="F174" s="17" t="s">
        <v>8</v>
      </c>
      <c r="G174" s="17" t="s">
        <v>9</v>
      </c>
      <c r="H174" s="17" t="s">
        <v>4</v>
      </c>
      <c r="I174" s="18" t="s">
        <v>5</v>
      </c>
      <c r="J174" s="18" t="s">
        <v>6</v>
      </c>
    </row>
    <row r="175" spans="1:10">
      <c r="A175" s="8" t="s">
        <v>10</v>
      </c>
      <c r="B175" s="11" t="s">
        <v>17</v>
      </c>
      <c r="C175" s="14" t="s">
        <v>80</v>
      </c>
      <c r="D175" s="8">
        <v>10</v>
      </c>
      <c r="E175" s="10"/>
      <c r="F175" s="10"/>
      <c r="G175" s="11"/>
      <c r="H175" s="127"/>
      <c r="I175" s="12"/>
      <c r="J175" s="102"/>
    </row>
    <row r="176" spans="1:10">
      <c r="A176" s="8" t="s">
        <v>11</v>
      </c>
      <c r="B176" s="11" t="s">
        <v>18</v>
      </c>
      <c r="C176" s="14" t="s">
        <v>80</v>
      </c>
      <c r="D176" s="8">
        <v>10</v>
      </c>
      <c r="E176" s="10"/>
      <c r="F176" s="10"/>
      <c r="G176" s="11"/>
      <c r="H176" s="127"/>
      <c r="I176" s="12"/>
      <c r="J176" s="102"/>
    </row>
    <row r="177" spans="1:10" ht="15.75" customHeight="1">
      <c r="A177" s="8" t="s">
        <v>12</v>
      </c>
      <c r="B177" s="11" t="s">
        <v>19</v>
      </c>
      <c r="C177" s="14" t="s">
        <v>80</v>
      </c>
      <c r="D177" s="8">
        <v>600</v>
      </c>
      <c r="E177" s="10"/>
      <c r="F177" s="10"/>
      <c r="G177" s="11"/>
      <c r="H177" s="127"/>
      <c r="I177" s="12"/>
      <c r="J177" s="102"/>
    </row>
    <row r="178" spans="1:10" ht="16.5" customHeight="1">
      <c r="A178" s="8" t="s">
        <v>13</v>
      </c>
      <c r="B178" s="11" t="s">
        <v>20</v>
      </c>
      <c r="C178" s="14" t="s">
        <v>80</v>
      </c>
      <c r="D178" s="8">
        <v>1500</v>
      </c>
      <c r="E178" s="8"/>
      <c r="F178" s="11"/>
      <c r="G178" s="11"/>
      <c r="H178" s="127"/>
      <c r="I178" s="13"/>
      <c r="J178" s="102"/>
    </row>
    <row r="179" spans="1:10">
      <c r="A179" s="8" t="s">
        <v>14</v>
      </c>
      <c r="B179" s="11" t="s">
        <v>21</v>
      </c>
      <c r="C179" s="14" t="s">
        <v>80</v>
      </c>
      <c r="D179" s="8">
        <v>1500</v>
      </c>
      <c r="E179" s="8"/>
      <c r="F179" s="11"/>
      <c r="G179" s="11"/>
      <c r="H179" s="127"/>
      <c r="I179" s="13"/>
      <c r="J179" s="102"/>
    </row>
    <row r="180" spans="1:10" ht="16.5" customHeight="1">
      <c r="A180" s="8" t="s">
        <v>99</v>
      </c>
      <c r="B180" s="11" t="s">
        <v>22</v>
      </c>
      <c r="C180" s="14" t="s">
        <v>80</v>
      </c>
      <c r="D180" s="8">
        <v>180</v>
      </c>
      <c r="E180" s="8"/>
      <c r="F180" s="11"/>
      <c r="G180" s="11"/>
      <c r="H180" s="127"/>
      <c r="I180" s="13"/>
      <c r="J180" s="102"/>
    </row>
    <row r="181" spans="1:10" ht="14.25" customHeight="1">
      <c r="A181" s="64"/>
      <c r="B181" s="27"/>
      <c r="C181" s="28"/>
      <c r="D181" s="46"/>
      <c r="E181" s="46"/>
      <c r="F181" s="27"/>
      <c r="G181" s="27"/>
      <c r="H181" s="217" t="s">
        <v>7</v>
      </c>
      <c r="I181" s="218"/>
      <c r="J181" s="108">
        <f>SUM(J175:J180)</f>
        <v>0</v>
      </c>
    </row>
    <row r="182" spans="1:10" ht="14.25" customHeight="1">
      <c r="A182" s="64"/>
      <c r="B182" s="27"/>
      <c r="C182" s="28"/>
      <c r="D182" s="46"/>
      <c r="E182" s="46"/>
      <c r="F182" s="27"/>
      <c r="G182" s="27"/>
      <c r="H182" s="75"/>
      <c r="I182" s="86"/>
      <c r="J182" s="109"/>
    </row>
    <row r="183" spans="1:10">
      <c r="B183" s="27" t="s">
        <v>66</v>
      </c>
      <c r="C183" s="28"/>
      <c r="D183" s="27"/>
      <c r="E183" s="27"/>
      <c r="F183" s="27"/>
      <c r="G183" s="27"/>
      <c r="H183" s="30"/>
      <c r="I183" s="27"/>
    </row>
    <row r="184" spans="1:10">
      <c r="A184" s="30"/>
      <c r="B184" s="36"/>
      <c r="C184" s="86"/>
      <c r="D184" s="27"/>
      <c r="E184" s="27"/>
      <c r="F184" s="27"/>
      <c r="G184" s="27"/>
      <c r="H184" s="30"/>
      <c r="I184" s="27"/>
      <c r="J184" s="27"/>
    </row>
    <row r="185" spans="1:10" ht="15" customHeight="1">
      <c r="A185" s="30"/>
      <c r="B185" s="151" t="s">
        <v>140</v>
      </c>
      <c r="C185" s="80"/>
      <c r="D185" s="30"/>
      <c r="E185" s="30"/>
      <c r="F185" s="27"/>
      <c r="G185" s="27"/>
      <c r="H185" s="30"/>
      <c r="I185" s="27"/>
      <c r="J185" s="27"/>
    </row>
    <row r="186" spans="1:10" ht="14.25" customHeight="1">
      <c r="A186" s="30"/>
      <c r="B186" s="149" t="s">
        <v>145</v>
      </c>
      <c r="C186" s="28"/>
      <c r="D186" s="27"/>
      <c r="E186" s="28"/>
      <c r="F186" s="27"/>
      <c r="G186" s="27"/>
      <c r="H186" s="30"/>
      <c r="I186" s="27"/>
      <c r="J186" s="27"/>
    </row>
    <row r="187" spans="1:10">
      <c r="A187" s="30"/>
      <c r="B187" s="149" t="s">
        <v>146</v>
      </c>
      <c r="C187" s="28"/>
      <c r="D187" s="27"/>
      <c r="E187" s="28"/>
      <c r="F187" s="27"/>
      <c r="G187" s="27"/>
      <c r="H187" s="30"/>
      <c r="I187" s="27"/>
      <c r="J187" s="27"/>
    </row>
    <row r="188" spans="1:10">
      <c r="A188" s="30"/>
      <c r="B188" s="32" t="s">
        <v>30</v>
      </c>
      <c r="C188" s="84"/>
      <c r="D188" s="27"/>
      <c r="E188" s="28"/>
      <c r="F188" s="27"/>
      <c r="G188" s="27"/>
      <c r="H188" s="30"/>
      <c r="I188" s="27"/>
      <c r="J188" s="27"/>
    </row>
    <row r="190" spans="1:10" ht="18" customHeight="1"/>
    <row r="191" spans="1:10">
      <c r="B191" s="211" t="s">
        <v>97</v>
      </c>
      <c r="C191" s="211"/>
      <c r="D191" s="211"/>
    </row>
    <row r="192" spans="1:10" ht="15" customHeight="1">
      <c r="B192" s="211"/>
      <c r="C192" s="211"/>
      <c r="D192" s="211"/>
    </row>
    <row r="193" spans="1:10">
      <c r="B193" s="211"/>
      <c r="C193" s="211"/>
      <c r="D193" s="211"/>
    </row>
    <row r="194" spans="1:10">
      <c r="A194" s="27"/>
      <c r="B194" s="27"/>
      <c r="C194" s="28"/>
      <c r="D194" s="27"/>
      <c r="E194" s="27"/>
      <c r="F194" s="27"/>
      <c r="G194" s="27"/>
      <c r="H194" s="30"/>
      <c r="I194" s="27"/>
      <c r="J194" s="27"/>
    </row>
    <row r="195" spans="1:10">
      <c r="A195" s="27"/>
      <c r="B195" s="27"/>
      <c r="C195" s="28"/>
      <c r="D195" s="27"/>
      <c r="E195" s="27"/>
      <c r="F195" s="27"/>
      <c r="G195" s="27"/>
      <c r="H195" s="30"/>
      <c r="I195" s="27"/>
      <c r="J195" s="27"/>
    </row>
    <row r="196" spans="1:10">
      <c r="A196" s="27"/>
      <c r="B196" s="27"/>
      <c r="C196" s="28"/>
      <c r="D196" s="27"/>
      <c r="E196" s="27"/>
      <c r="F196" s="27"/>
      <c r="G196" s="27"/>
      <c r="H196" s="30"/>
      <c r="I196" s="27"/>
      <c r="J196" s="27"/>
    </row>
    <row r="197" spans="1:10" ht="15">
      <c r="A197" s="230" t="s">
        <v>0</v>
      </c>
      <c r="B197" s="230"/>
      <c r="C197" s="230"/>
      <c r="D197" s="230"/>
      <c r="E197" s="230"/>
      <c r="F197" s="230"/>
      <c r="G197" s="230"/>
      <c r="H197" s="230"/>
      <c r="I197" s="230"/>
      <c r="J197" s="230"/>
    </row>
    <row r="198" spans="1:10" ht="15.75">
      <c r="B198" s="97" t="s">
        <v>171</v>
      </c>
      <c r="C198" s="85"/>
      <c r="D198" s="27"/>
      <c r="E198" s="27"/>
      <c r="F198" s="27"/>
      <c r="G198" s="27"/>
      <c r="H198" s="30"/>
      <c r="I198" s="27"/>
      <c r="J198" s="27"/>
    </row>
    <row r="199" spans="1:10">
      <c r="A199" s="36"/>
      <c r="B199" s="35" t="s">
        <v>88</v>
      </c>
      <c r="C199" s="99"/>
      <c r="D199" s="27"/>
      <c r="E199" s="27"/>
      <c r="F199" s="27"/>
      <c r="G199" s="27"/>
      <c r="H199" s="30"/>
      <c r="I199" s="27"/>
      <c r="J199" s="27"/>
    </row>
    <row r="200" spans="1:10" ht="36">
      <c r="A200" s="17" t="s">
        <v>73</v>
      </c>
      <c r="B200" s="17" t="s">
        <v>1</v>
      </c>
      <c r="C200" s="17" t="s">
        <v>74</v>
      </c>
      <c r="D200" s="17" t="s">
        <v>2</v>
      </c>
      <c r="E200" s="17" t="s">
        <v>3</v>
      </c>
      <c r="F200" s="17" t="s">
        <v>8</v>
      </c>
      <c r="G200" s="17" t="s">
        <v>9</v>
      </c>
      <c r="H200" s="17" t="s">
        <v>4</v>
      </c>
      <c r="I200" s="18" t="s">
        <v>5</v>
      </c>
      <c r="J200" s="18" t="s">
        <v>6</v>
      </c>
    </row>
    <row r="201" spans="1:10">
      <c r="A201" s="8" t="s">
        <v>10</v>
      </c>
      <c r="B201" s="45" t="s">
        <v>38</v>
      </c>
      <c r="C201" s="8" t="s">
        <v>80</v>
      </c>
      <c r="D201" s="8">
        <v>1300</v>
      </c>
      <c r="E201" s="10"/>
      <c r="F201" s="10"/>
      <c r="G201" s="11"/>
      <c r="H201" s="127"/>
      <c r="I201" s="12"/>
      <c r="J201" s="102"/>
    </row>
    <row r="202" spans="1:10" ht="14.25" customHeight="1">
      <c r="A202" s="27"/>
      <c r="B202" s="27"/>
      <c r="C202" s="28"/>
      <c r="D202" s="46"/>
      <c r="E202" s="46"/>
      <c r="F202" s="27"/>
      <c r="G202" s="27"/>
      <c r="H202" s="217" t="s">
        <v>7</v>
      </c>
      <c r="I202" s="218"/>
      <c r="J202" s="108">
        <f>J201</f>
        <v>0</v>
      </c>
    </row>
    <row r="203" spans="1:10" ht="14.25" customHeight="1">
      <c r="A203" s="27"/>
      <c r="B203" s="27"/>
      <c r="C203" s="28"/>
      <c r="D203" s="46"/>
      <c r="E203" s="46"/>
      <c r="F203" s="27"/>
      <c r="G203" s="27"/>
      <c r="H203" s="128"/>
      <c r="I203" s="101"/>
      <c r="J203" s="111"/>
    </row>
    <row r="204" spans="1:10" ht="25.5">
      <c r="A204" s="27"/>
      <c r="B204" s="30" t="s">
        <v>128</v>
      </c>
      <c r="C204" s="77"/>
      <c r="D204" s="30"/>
      <c r="E204" s="30"/>
      <c r="F204" s="27"/>
      <c r="G204" s="27"/>
      <c r="H204" s="30"/>
      <c r="I204" s="27"/>
    </row>
    <row r="205" spans="1:10">
      <c r="A205" s="27"/>
      <c r="B205" s="27"/>
      <c r="C205" s="28"/>
      <c r="D205" s="27"/>
      <c r="E205" s="27"/>
      <c r="F205" s="27"/>
      <c r="G205" s="27"/>
      <c r="H205" s="30"/>
      <c r="I205" s="27"/>
      <c r="J205" s="27"/>
    </row>
    <row r="206" spans="1:10" ht="17.25" customHeight="1">
      <c r="B206" s="151" t="s">
        <v>140</v>
      </c>
      <c r="C206" s="80"/>
    </row>
    <row r="207" spans="1:10" ht="15.75" customHeight="1">
      <c r="A207" s="30"/>
      <c r="B207" s="30" t="s">
        <v>147</v>
      </c>
      <c r="C207" s="77"/>
      <c r="D207" s="30"/>
      <c r="E207" s="30"/>
      <c r="F207" s="27"/>
      <c r="G207" s="27"/>
      <c r="H207" s="30"/>
      <c r="I207" s="27"/>
      <c r="J207" s="27"/>
    </row>
    <row r="208" spans="1:10">
      <c r="A208" s="30"/>
      <c r="B208" s="149" t="s">
        <v>148</v>
      </c>
      <c r="C208" s="28"/>
      <c r="D208" s="27"/>
      <c r="E208" s="28"/>
      <c r="F208" s="27"/>
      <c r="G208" s="27"/>
      <c r="H208" s="30"/>
      <c r="I208" s="27"/>
      <c r="J208" s="27"/>
    </row>
    <row r="209" spans="1:10">
      <c r="A209" s="30"/>
      <c r="B209" s="32" t="s">
        <v>30</v>
      </c>
      <c r="C209" s="84"/>
      <c r="D209" s="27"/>
      <c r="E209" s="28"/>
      <c r="F209" s="27"/>
      <c r="G209" s="27"/>
      <c r="H209" s="30"/>
      <c r="I209" s="27"/>
      <c r="J209" s="27"/>
    </row>
    <row r="210" spans="1:10">
      <c r="A210" s="30"/>
      <c r="B210" s="27"/>
      <c r="C210" s="28"/>
      <c r="D210" s="27"/>
      <c r="E210" s="28"/>
      <c r="F210" s="27"/>
      <c r="G210" s="27"/>
      <c r="H210" s="30"/>
      <c r="I210" s="27"/>
      <c r="J210" s="27"/>
    </row>
    <row r="211" spans="1:10">
      <c r="A211" s="27"/>
      <c r="B211" s="27"/>
      <c r="C211" s="28"/>
      <c r="D211" s="27"/>
      <c r="E211" s="27"/>
      <c r="F211" s="27"/>
      <c r="G211" s="27"/>
      <c r="H211" s="30"/>
      <c r="I211" s="27"/>
      <c r="J211" s="27"/>
    </row>
    <row r="212" spans="1:10">
      <c r="B212" s="211" t="s">
        <v>97</v>
      </c>
      <c r="C212" s="211"/>
      <c r="D212" s="211"/>
    </row>
    <row r="213" spans="1:10">
      <c r="B213" s="211"/>
      <c r="C213" s="211"/>
      <c r="D213" s="211"/>
    </row>
    <row r="214" spans="1:10">
      <c r="B214" s="211"/>
      <c r="C214" s="211"/>
      <c r="D214" s="211"/>
    </row>
    <row r="215" spans="1:10" ht="15.75" customHeight="1">
      <c r="A215" s="30"/>
      <c r="D215" s="30"/>
      <c r="E215" s="30"/>
      <c r="F215" s="27"/>
      <c r="G215" s="27"/>
      <c r="H215" s="30"/>
      <c r="I215" s="27"/>
      <c r="J215" s="27"/>
    </row>
    <row r="216" spans="1:10" ht="15.75" customHeight="1">
      <c r="A216" s="30"/>
      <c r="D216" s="30"/>
      <c r="E216" s="30"/>
      <c r="F216" s="27"/>
      <c r="G216" s="27"/>
      <c r="H216" s="30"/>
      <c r="I216" s="27"/>
      <c r="J216" s="27"/>
    </row>
    <row r="217" spans="1:10" ht="15">
      <c r="A217" s="222" t="s">
        <v>0</v>
      </c>
      <c r="B217" s="222"/>
      <c r="C217" s="222"/>
      <c r="D217" s="222"/>
      <c r="E217" s="222"/>
      <c r="F217" s="222"/>
      <c r="G217" s="222"/>
      <c r="H217" s="222"/>
      <c r="I217" s="222"/>
      <c r="J217" s="222"/>
    </row>
    <row r="218" spans="1:10" ht="15.75">
      <c r="B218" s="97" t="s">
        <v>89</v>
      </c>
      <c r="C218" s="85"/>
      <c r="D218" s="27"/>
      <c r="E218" s="27"/>
      <c r="F218" s="27"/>
      <c r="G218" s="27"/>
      <c r="H218" s="30"/>
      <c r="I218" s="27"/>
      <c r="J218" s="27"/>
    </row>
    <row r="219" spans="1:10">
      <c r="A219" s="36"/>
      <c r="B219" s="156" t="s">
        <v>110</v>
      </c>
      <c r="C219" s="99"/>
      <c r="D219" s="27"/>
      <c r="E219" s="27"/>
      <c r="F219" s="27"/>
      <c r="G219" s="27"/>
      <c r="H219" s="30"/>
      <c r="I219" s="27"/>
      <c r="J219" s="27"/>
    </row>
    <row r="220" spans="1:10" ht="36">
      <c r="A220" s="17" t="s">
        <v>73</v>
      </c>
      <c r="B220" s="17" t="s">
        <v>1</v>
      </c>
      <c r="C220" s="17" t="s">
        <v>74</v>
      </c>
      <c r="D220" s="17" t="s">
        <v>2</v>
      </c>
      <c r="E220" s="17" t="s">
        <v>3</v>
      </c>
      <c r="F220" s="17" t="s">
        <v>8</v>
      </c>
      <c r="G220" s="17" t="s">
        <v>9</v>
      </c>
      <c r="H220" s="17" t="s">
        <v>4</v>
      </c>
      <c r="I220" s="18" t="s">
        <v>5</v>
      </c>
      <c r="J220" s="18" t="s">
        <v>6</v>
      </c>
    </row>
    <row r="221" spans="1:10" ht="50.25" customHeight="1">
      <c r="A221" s="8" t="s">
        <v>10</v>
      </c>
      <c r="B221" s="65" t="s">
        <v>24</v>
      </c>
      <c r="C221" s="8" t="s">
        <v>80</v>
      </c>
      <c r="D221" s="8">
        <v>40</v>
      </c>
      <c r="E221" s="10"/>
      <c r="F221" s="10"/>
      <c r="G221" s="11"/>
      <c r="H221" s="127"/>
      <c r="I221" s="12"/>
      <c r="J221" s="102"/>
    </row>
    <row r="222" spans="1:10" ht="16.5" customHeight="1">
      <c r="H222" s="217" t="s">
        <v>7</v>
      </c>
      <c r="I222" s="218"/>
      <c r="J222" s="108">
        <f>J221</f>
        <v>0</v>
      </c>
    </row>
    <row r="223" spans="1:10" s="112" customFormat="1">
      <c r="C223" s="113"/>
      <c r="H223" s="130"/>
    </row>
    <row r="224" spans="1:10" ht="14.25" customHeight="1">
      <c r="A224" s="30"/>
      <c r="B224" s="151" t="s">
        <v>140</v>
      </c>
      <c r="C224" s="80"/>
      <c r="D224" s="30"/>
      <c r="E224" s="30"/>
      <c r="F224" s="27"/>
      <c r="G224" s="27"/>
    </row>
    <row r="225" spans="1:10" ht="15" customHeight="1">
      <c r="A225" s="30"/>
      <c r="B225" s="30" t="s">
        <v>149</v>
      </c>
      <c r="C225" s="77"/>
      <c r="D225" s="30"/>
      <c r="E225" s="30"/>
      <c r="F225" s="27"/>
      <c r="G225" s="27"/>
    </row>
    <row r="226" spans="1:10" ht="14.25" customHeight="1">
      <c r="A226" s="30"/>
      <c r="B226" s="30" t="s">
        <v>150</v>
      </c>
      <c r="C226" s="77"/>
      <c r="D226" s="30"/>
      <c r="E226" s="30"/>
      <c r="F226" s="27"/>
      <c r="G226" s="27"/>
    </row>
    <row r="227" spans="1:10" ht="15.75" customHeight="1">
      <c r="A227" s="30"/>
      <c r="B227" s="32" t="s">
        <v>30</v>
      </c>
      <c r="C227" s="84"/>
      <c r="D227" s="30"/>
      <c r="E227" s="30"/>
      <c r="F227" s="27"/>
      <c r="G227" s="27"/>
    </row>
    <row r="228" spans="1:10" ht="16.5" customHeight="1">
      <c r="A228" s="30"/>
      <c r="B228" s="27"/>
      <c r="C228" s="28"/>
      <c r="D228" s="27"/>
      <c r="E228" s="28"/>
      <c r="F228" s="27"/>
      <c r="G228" s="27"/>
    </row>
    <row r="229" spans="1:10">
      <c r="A229" s="30"/>
      <c r="B229" s="27"/>
      <c r="C229" s="28"/>
      <c r="D229" s="27"/>
      <c r="E229" s="28"/>
      <c r="F229" s="27"/>
      <c r="G229" s="27"/>
    </row>
    <row r="230" spans="1:10">
      <c r="A230" s="30"/>
      <c r="B230" s="211" t="s">
        <v>97</v>
      </c>
      <c r="C230" s="211"/>
      <c r="D230" s="211"/>
      <c r="E230" s="28"/>
      <c r="F230" s="27"/>
      <c r="G230" s="27"/>
    </row>
    <row r="231" spans="1:10">
      <c r="B231" s="211"/>
      <c r="C231" s="211"/>
      <c r="D231" s="211"/>
    </row>
    <row r="232" spans="1:10">
      <c r="A232" s="30"/>
      <c r="B232" s="211"/>
      <c r="C232" s="211"/>
      <c r="D232" s="211"/>
      <c r="E232" s="28"/>
      <c r="F232" s="27"/>
      <c r="G232" s="27"/>
    </row>
    <row r="235" spans="1:10" ht="15">
      <c r="A235" s="222" t="s">
        <v>0</v>
      </c>
      <c r="B235" s="222"/>
      <c r="C235" s="222"/>
      <c r="D235" s="222"/>
      <c r="E235" s="222"/>
      <c r="F235" s="222"/>
      <c r="G235" s="222"/>
      <c r="H235" s="222"/>
      <c r="I235" s="222"/>
      <c r="J235" s="222"/>
    </row>
    <row r="236" spans="1:10" ht="15.75">
      <c r="B236" s="97" t="s">
        <v>90</v>
      </c>
      <c r="C236" s="85"/>
      <c r="D236" s="27"/>
      <c r="E236" s="27"/>
      <c r="F236" s="27"/>
      <c r="G236" s="27"/>
      <c r="H236" s="30"/>
      <c r="I236" s="27"/>
      <c r="J236" s="27"/>
    </row>
    <row r="237" spans="1:10">
      <c r="A237" s="36"/>
      <c r="B237" s="147" t="s">
        <v>136</v>
      </c>
      <c r="C237" s="99"/>
      <c r="D237" s="27"/>
      <c r="E237" s="27"/>
      <c r="F237" s="27"/>
      <c r="G237" s="27"/>
      <c r="H237" s="30"/>
      <c r="I237" s="27"/>
      <c r="J237" s="27"/>
    </row>
    <row r="238" spans="1:10" ht="36">
      <c r="A238" s="17" t="s">
        <v>73</v>
      </c>
      <c r="B238" s="17" t="s">
        <v>1</v>
      </c>
      <c r="C238" s="17" t="s">
        <v>74</v>
      </c>
      <c r="D238" s="17" t="s">
        <v>2</v>
      </c>
      <c r="E238" s="17" t="s">
        <v>3</v>
      </c>
      <c r="F238" s="17" t="s">
        <v>8</v>
      </c>
      <c r="G238" s="17" t="s">
        <v>9</v>
      </c>
      <c r="H238" s="17" t="s">
        <v>4</v>
      </c>
      <c r="I238" s="18" t="s">
        <v>5</v>
      </c>
      <c r="J238" s="18" t="s">
        <v>6</v>
      </c>
    </row>
    <row r="239" spans="1:10" ht="57" customHeight="1">
      <c r="A239" s="8" t="s">
        <v>10</v>
      </c>
      <c r="B239" s="45" t="s">
        <v>25</v>
      </c>
      <c r="C239" s="8" t="s">
        <v>80</v>
      </c>
      <c r="D239" s="8">
        <v>5200</v>
      </c>
      <c r="E239" s="10"/>
      <c r="F239" s="10"/>
      <c r="G239" s="11"/>
      <c r="H239" s="124"/>
      <c r="I239" s="12"/>
      <c r="J239" s="102"/>
    </row>
    <row r="240" spans="1:10" ht="60" customHeight="1">
      <c r="A240" s="8" t="s">
        <v>11</v>
      </c>
      <c r="B240" s="45" t="s">
        <v>26</v>
      </c>
      <c r="C240" s="8" t="s">
        <v>80</v>
      </c>
      <c r="D240" s="8">
        <v>700</v>
      </c>
      <c r="E240" s="10"/>
      <c r="F240" s="10"/>
      <c r="G240" s="11"/>
      <c r="H240" s="124"/>
      <c r="I240" s="12"/>
      <c r="J240" s="102"/>
    </row>
    <row r="241" spans="1:10" ht="14.25" customHeight="1">
      <c r="A241" s="30"/>
      <c r="B241" s="27"/>
      <c r="C241" s="28"/>
      <c r="D241" s="27"/>
      <c r="E241" s="27"/>
      <c r="F241" s="27"/>
      <c r="G241" s="27"/>
      <c r="H241" s="217" t="s">
        <v>7</v>
      </c>
      <c r="I241" s="218"/>
      <c r="J241" s="108">
        <f>SUM(J239:J240)</f>
        <v>0</v>
      </c>
    </row>
    <row r="242" spans="1:10" ht="16.5" customHeight="1">
      <c r="A242" s="27"/>
      <c r="D242" s="27"/>
      <c r="E242" s="27"/>
      <c r="F242" s="27"/>
      <c r="G242" s="27"/>
      <c r="H242" s="30"/>
      <c r="I242" s="27"/>
    </row>
    <row r="243" spans="1:10" ht="93.75" customHeight="1">
      <c r="A243" s="27"/>
      <c r="B243" s="30" t="s">
        <v>67</v>
      </c>
      <c r="C243" s="77"/>
      <c r="D243" s="27"/>
      <c r="E243" s="27"/>
      <c r="F243" s="27"/>
      <c r="G243" s="27"/>
      <c r="H243" s="30"/>
      <c r="I243" s="27"/>
      <c r="J243" s="27"/>
    </row>
    <row r="245" spans="1:10" ht="64.5" customHeight="1">
      <c r="A245" s="30"/>
      <c r="B245" s="66" t="s">
        <v>39</v>
      </c>
      <c r="C245" s="91"/>
      <c r="D245" s="30"/>
      <c r="E245" s="30"/>
      <c r="F245" s="27"/>
      <c r="G245" s="27"/>
      <c r="H245" s="30"/>
      <c r="I245" s="27"/>
      <c r="J245" s="27"/>
    </row>
    <row r="246" spans="1:10">
      <c r="A246" s="30"/>
      <c r="B246" s="27"/>
      <c r="C246" s="28"/>
      <c r="D246" s="27"/>
      <c r="E246" s="28"/>
      <c r="F246" s="27"/>
      <c r="G246" s="27"/>
      <c r="H246" s="30"/>
      <c r="I246" s="27"/>
      <c r="J246" s="27"/>
    </row>
    <row r="247" spans="1:10" ht="15.75" customHeight="1">
      <c r="A247" s="30"/>
      <c r="B247" s="151" t="s">
        <v>140</v>
      </c>
      <c r="C247" s="80"/>
      <c r="D247" s="27"/>
      <c r="E247" s="28"/>
      <c r="F247" s="27"/>
      <c r="G247" s="27"/>
      <c r="H247" s="30"/>
      <c r="I247" s="27"/>
      <c r="J247" s="27"/>
    </row>
    <row r="248" spans="1:10" ht="12.75" customHeight="1">
      <c r="A248" s="30"/>
      <c r="B248" s="149" t="s">
        <v>151</v>
      </c>
      <c r="C248" s="28"/>
      <c r="D248" s="27"/>
      <c r="E248" s="28"/>
      <c r="F248" s="27"/>
      <c r="G248" s="27"/>
      <c r="H248" s="30"/>
      <c r="I248" s="27"/>
      <c r="J248" s="27"/>
    </row>
    <row r="249" spans="1:10">
      <c r="B249" s="19" t="s">
        <v>152</v>
      </c>
    </row>
    <row r="250" spans="1:10">
      <c r="B250" s="32" t="s">
        <v>30</v>
      </c>
      <c r="C250" s="84"/>
    </row>
    <row r="251" spans="1:10">
      <c r="B251" s="32"/>
      <c r="C251" s="84"/>
    </row>
    <row r="252" spans="1:10">
      <c r="B252" s="32"/>
      <c r="C252" s="84"/>
    </row>
    <row r="253" spans="1:10">
      <c r="B253" s="211" t="s">
        <v>97</v>
      </c>
      <c r="C253" s="211"/>
      <c r="D253" s="211"/>
    </row>
    <row r="254" spans="1:10">
      <c r="B254" s="211"/>
      <c r="C254" s="211"/>
      <c r="D254" s="211"/>
    </row>
    <row r="255" spans="1:10">
      <c r="B255" s="211"/>
      <c r="C255" s="211"/>
      <c r="D255" s="211"/>
    </row>
    <row r="258" spans="1:10" ht="15">
      <c r="A258" s="222" t="s">
        <v>0</v>
      </c>
      <c r="B258" s="222"/>
      <c r="C258" s="222"/>
      <c r="D258" s="222"/>
      <c r="E258" s="222"/>
      <c r="F258" s="222"/>
      <c r="G258" s="222"/>
      <c r="H258" s="222"/>
      <c r="I258" s="222"/>
      <c r="J258" s="222"/>
    </row>
    <row r="259" spans="1:10" ht="15.75">
      <c r="B259" s="97" t="s">
        <v>92</v>
      </c>
      <c r="C259" s="85"/>
      <c r="D259" s="27"/>
      <c r="E259" s="27"/>
      <c r="F259" s="27"/>
      <c r="G259" s="27"/>
      <c r="H259" s="30"/>
      <c r="I259" s="27"/>
      <c r="J259" s="27"/>
    </row>
    <row r="260" spans="1:10">
      <c r="A260" s="36"/>
      <c r="B260" s="35" t="s">
        <v>95</v>
      </c>
      <c r="C260" s="99"/>
      <c r="D260" s="27"/>
      <c r="E260" s="27"/>
      <c r="F260" s="27"/>
      <c r="G260" s="27"/>
      <c r="H260" s="30"/>
      <c r="I260" s="27"/>
      <c r="J260" s="27"/>
    </row>
    <row r="261" spans="1:10" ht="36">
      <c r="A261" s="17" t="s">
        <v>73</v>
      </c>
      <c r="B261" s="17" t="s">
        <v>1</v>
      </c>
      <c r="C261" s="17" t="s">
        <v>74</v>
      </c>
      <c r="D261" s="17" t="s">
        <v>2</v>
      </c>
      <c r="E261" s="17" t="s">
        <v>3</v>
      </c>
      <c r="F261" s="17" t="s">
        <v>8</v>
      </c>
      <c r="G261" s="17" t="s">
        <v>9</v>
      </c>
      <c r="H261" s="17" t="s">
        <v>4</v>
      </c>
      <c r="I261" s="18" t="s">
        <v>5</v>
      </c>
      <c r="J261" s="18" t="s">
        <v>6</v>
      </c>
    </row>
    <row r="262" spans="1:10" ht="27.75" customHeight="1">
      <c r="A262" s="8" t="s">
        <v>10</v>
      </c>
      <c r="B262" s="45" t="s">
        <v>27</v>
      </c>
      <c r="C262" s="8" t="s">
        <v>80</v>
      </c>
      <c r="D262" s="8">
        <v>70</v>
      </c>
      <c r="E262" s="10"/>
      <c r="F262" s="10"/>
      <c r="G262" s="11"/>
      <c r="H262" s="124"/>
      <c r="I262" s="12"/>
      <c r="J262" s="102"/>
    </row>
    <row r="263" spans="1:10" ht="17.25" customHeight="1">
      <c r="A263" s="27"/>
      <c r="B263" s="27"/>
      <c r="C263" s="28"/>
      <c r="D263" s="46"/>
      <c r="E263" s="46"/>
      <c r="F263" s="27"/>
      <c r="G263" s="27"/>
      <c r="H263" s="217" t="s">
        <v>7</v>
      </c>
      <c r="I263" s="218"/>
      <c r="J263" s="108">
        <f>J262</f>
        <v>0</v>
      </c>
    </row>
    <row r="264" spans="1:10" ht="17.25" customHeight="1">
      <c r="A264" s="27"/>
      <c r="B264" s="27"/>
      <c r="C264" s="28"/>
      <c r="D264" s="46"/>
      <c r="E264" s="46"/>
      <c r="F264" s="27"/>
      <c r="G264" s="27"/>
      <c r="H264" s="128"/>
      <c r="I264" s="101"/>
      <c r="J264" s="111"/>
    </row>
    <row r="265" spans="1:10" ht="55.5" customHeight="1">
      <c r="A265" s="27"/>
      <c r="B265" s="67" t="s">
        <v>68</v>
      </c>
      <c r="C265" s="92"/>
      <c r="D265" s="27"/>
      <c r="E265" s="27"/>
      <c r="F265" s="27"/>
      <c r="G265" s="27"/>
      <c r="H265" s="30"/>
      <c r="I265" s="27"/>
    </row>
    <row r="267" spans="1:10">
      <c r="B267" s="151" t="s">
        <v>140</v>
      </c>
      <c r="C267" s="80"/>
    </row>
    <row r="268" spans="1:10" ht="25.5">
      <c r="B268" s="20" t="s">
        <v>153</v>
      </c>
      <c r="C268" s="43"/>
    </row>
    <row r="269" spans="1:10">
      <c r="B269" s="19" t="s">
        <v>154</v>
      </c>
    </row>
    <row r="270" spans="1:10">
      <c r="B270" s="32" t="s">
        <v>30</v>
      </c>
      <c r="C270" s="84"/>
    </row>
    <row r="271" spans="1:10" ht="19.5" customHeight="1">
      <c r="A271" s="30"/>
      <c r="B271" s="30"/>
      <c r="C271" s="77"/>
      <c r="D271" s="30"/>
      <c r="E271" s="30"/>
      <c r="F271" s="27"/>
      <c r="G271" s="27"/>
      <c r="H271" s="30"/>
      <c r="I271" s="27"/>
      <c r="J271" s="27"/>
    </row>
    <row r="272" spans="1:10" ht="17.25" customHeight="1">
      <c r="A272" s="30"/>
      <c r="B272" s="30"/>
      <c r="C272" s="77"/>
      <c r="D272" s="30"/>
      <c r="E272" s="30"/>
      <c r="F272" s="27"/>
      <c r="G272" s="27"/>
      <c r="H272" s="30"/>
      <c r="I272" s="27"/>
      <c r="J272" s="27"/>
    </row>
    <row r="273" spans="1:10" ht="14.25" customHeight="1">
      <c r="A273" s="30"/>
      <c r="B273" s="211" t="s">
        <v>97</v>
      </c>
      <c r="C273" s="211"/>
      <c r="D273" s="211"/>
      <c r="E273" s="30"/>
      <c r="F273" s="27"/>
      <c r="G273" s="27"/>
      <c r="H273" s="30"/>
      <c r="I273" s="27"/>
      <c r="J273" s="27"/>
    </row>
    <row r="274" spans="1:10" ht="14.25" customHeight="1">
      <c r="A274" s="30"/>
      <c r="B274" s="211"/>
      <c r="C274" s="211"/>
      <c r="D274" s="211"/>
      <c r="E274" s="30"/>
      <c r="F274" s="27"/>
      <c r="G274" s="27"/>
      <c r="H274" s="30"/>
      <c r="I274" s="27"/>
      <c r="J274" s="27"/>
    </row>
    <row r="275" spans="1:10">
      <c r="A275" s="30"/>
      <c r="B275" s="211"/>
      <c r="C275" s="211"/>
      <c r="D275" s="211"/>
      <c r="E275" s="28"/>
      <c r="F275" s="27"/>
      <c r="G275" s="27"/>
      <c r="H275" s="30"/>
      <c r="I275" s="27"/>
      <c r="J275" s="27"/>
    </row>
    <row r="276" spans="1:10" ht="15" customHeight="1"/>
    <row r="277" spans="1:10" ht="15.75" customHeight="1"/>
    <row r="278" spans="1:10" ht="15">
      <c r="A278" s="216" t="s">
        <v>0</v>
      </c>
      <c r="B278" s="216"/>
      <c r="C278" s="216"/>
      <c r="D278" s="216"/>
      <c r="E278" s="216"/>
      <c r="F278" s="216"/>
      <c r="G278" s="216"/>
      <c r="H278" s="216"/>
      <c r="I278" s="216"/>
      <c r="J278" s="216"/>
    </row>
    <row r="279" spans="1:10" ht="15.75">
      <c r="A279" s="118"/>
      <c r="B279" s="97" t="s">
        <v>93</v>
      </c>
      <c r="C279" s="159"/>
      <c r="D279" s="160"/>
      <c r="E279" s="160"/>
      <c r="F279" s="160"/>
      <c r="G279" s="160"/>
      <c r="H279" s="49"/>
      <c r="I279" s="160"/>
      <c r="J279" s="160"/>
    </row>
    <row r="280" spans="1:10">
      <c r="A280" s="161"/>
      <c r="B280" s="162" t="s">
        <v>139</v>
      </c>
      <c r="C280" s="159"/>
      <c r="D280" s="160"/>
      <c r="E280" s="160"/>
      <c r="F280" s="160"/>
      <c r="G280" s="160"/>
      <c r="H280" s="49"/>
      <c r="I280" s="160"/>
      <c r="J280" s="160"/>
    </row>
    <row r="281" spans="1:10" ht="36">
      <c r="A281" s="163" t="s">
        <v>73</v>
      </c>
      <c r="B281" s="163" t="s">
        <v>1</v>
      </c>
      <c r="C281" s="163" t="s">
        <v>74</v>
      </c>
      <c r="D281" s="163" t="s">
        <v>2</v>
      </c>
      <c r="E281" s="163" t="s">
        <v>3</v>
      </c>
      <c r="F281" s="163" t="s">
        <v>8</v>
      </c>
      <c r="G281" s="163" t="s">
        <v>9</v>
      </c>
      <c r="H281" s="163" t="s">
        <v>4</v>
      </c>
      <c r="I281" s="164" t="s">
        <v>5</v>
      </c>
      <c r="J281" s="164" t="s">
        <v>6</v>
      </c>
    </row>
    <row r="282" spans="1:10" ht="18" customHeight="1">
      <c r="A282" s="165" t="s">
        <v>10</v>
      </c>
      <c r="B282" s="166" t="s">
        <v>28</v>
      </c>
      <c r="C282" s="165" t="s">
        <v>80</v>
      </c>
      <c r="D282" s="165">
        <v>900</v>
      </c>
      <c r="E282" s="167"/>
      <c r="F282" s="167"/>
      <c r="G282" s="168"/>
      <c r="H282" s="169"/>
      <c r="I282" s="170"/>
      <c r="J282" s="171"/>
    </row>
    <row r="283" spans="1:10" ht="18" customHeight="1">
      <c r="A283" s="165" t="s">
        <v>11</v>
      </c>
      <c r="B283" s="166" t="s">
        <v>50</v>
      </c>
      <c r="C283" s="165" t="s">
        <v>80</v>
      </c>
      <c r="D283" s="165">
        <v>150</v>
      </c>
      <c r="E283" s="167"/>
      <c r="F283" s="167"/>
      <c r="G283" s="168"/>
      <c r="H283" s="169"/>
      <c r="I283" s="170"/>
      <c r="J283" s="171"/>
    </row>
    <row r="284" spans="1:10" ht="18" customHeight="1">
      <c r="A284" s="165" t="s">
        <v>12</v>
      </c>
      <c r="B284" s="166" t="s">
        <v>51</v>
      </c>
      <c r="C284" s="165" t="s">
        <v>80</v>
      </c>
      <c r="D284" s="165">
        <v>550</v>
      </c>
      <c r="E284" s="167"/>
      <c r="F284" s="167"/>
      <c r="G284" s="168"/>
      <c r="H284" s="169"/>
      <c r="I284" s="170"/>
      <c r="J284" s="171"/>
    </row>
    <row r="285" spans="1:10" ht="14.25" customHeight="1">
      <c r="A285" s="40"/>
      <c r="B285" s="40"/>
      <c r="C285" s="42"/>
      <c r="D285" s="40"/>
      <c r="E285" s="40"/>
      <c r="F285" s="40"/>
      <c r="G285" s="40"/>
      <c r="H285" s="236" t="s">
        <v>7</v>
      </c>
      <c r="I285" s="237"/>
      <c r="J285" s="172">
        <f>SUM(J282:J284)</f>
        <v>0</v>
      </c>
    </row>
    <row r="286" spans="1:10">
      <c r="H286" s="30"/>
      <c r="I286" s="27"/>
    </row>
    <row r="287" spans="1:10" ht="18" customHeight="1">
      <c r="A287" s="30"/>
      <c r="B287" s="151" t="s">
        <v>140</v>
      </c>
      <c r="C287" s="80"/>
      <c r="D287" s="30"/>
      <c r="E287" s="30"/>
      <c r="F287" s="27"/>
      <c r="G287" s="27"/>
      <c r="H287" s="30"/>
      <c r="I287" s="27"/>
      <c r="J287" s="27"/>
    </row>
    <row r="288" spans="1:10" ht="14.25" customHeight="1">
      <c r="B288" s="19" t="s">
        <v>155</v>
      </c>
      <c r="H288" s="30"/>
      <c r="I288" s="27"/>
      <c r="J288" s="27"/>
    </row>
    <row r="289" spans="1:10">
      <c r="B289" s="19" t="s">
        <v>156</v>
      </c>
      <c r="H289" s="30"/>
      <c r="I289" s="27"/>
      <c r="J289" s="27"/>
    </row>
    <row r="290" spans="1:10" ht="16.5" customHeight="1">
      <c r="A290" s="30"/>
      <c r="B290" s="32" t="s">
        <v>30</v>
      </c>
      <c r="C290" s="84"/>
      <c r="D290" s="30"/>
      <c r="E290" s="30"/>
      <c r="F290" s="27"/>
      <c r="G290" s="27"/>
    </row>
    <row r="291" spans="1:10">
      <c r="A291" s="30"/>
      <c r="B291" s="27"/>
      <c r="C291" s="28"/>
      <c r="D291" s="27"/>
      <c r="E291" s="28"/>
      <c r="F291" s="27"/>
      <c r="G291" s="27"/>
    </row>
    <row r="292" spans="1:10">
      <c r="A292" s="30"/>
      <c r="B292" s="27"/>
      <c r="C292" s="28"/>
      <c r="D292" s="27"/>
      <c r="E292" s="28"/>
      <c r="F292" s="27"/>
      <c r="G292" s="27"/>
    </row>
    <row r="293" spans="1:10">
      <c r="A293" s="30"/>
      <c r="B293" s="211" t="s">
        <v>97</v>
      </c>
      <c r="C293" s="211"/>
      <c r="D293" s="211"/>
      <c r="E293" s="28"/>
      <c r="F293" s="27"/>
      <c r="G293" s="27"/>
    </row>
    <row r="294" spans="1:10">
      <c r="A294" s="30"/>
      <c r="B294" s="211"/>
      <c r="C294" s="211"/>
      <c r="D294" s="211"/>
      <c r="E294" s="28"/>
      <c r="F294" s="27"/>
      <c r="G294" s="27"/>
    </row>
    <row r="295" spans="1:10">
      <c r="A295" s="30"/>
      <c r="B295" s="211"/>
      <c r="C295" s="211"/>
      <c r="D295" s="211"/>
      <c r="E295" s="28"/>
      <c r="F295" s="27"/>
      <c r="G295" s="27"/>
    </row>
    <row r="298" spans="1:10" ht="15">
      <c r="A298" s="222" t="s">
        <v>0</v>
      </c>
      <c r="B298" s="222"/>
      <c r="C298" s="222"/>
      <c r="D298" s="222"/>
      <c r="E298" s="222"/>
      <c r="F298" s="222"/>
      <c r="G298" s="222"/>
      <c r="H298" s="222"/>
      <c r="I298" s="222"/>
      <c r="J298" s="222"/>
    </row>
    <row r="299" spans="1:10" ht="15.75">
      <c r="B299" s="97" t="s">
        <v>94</v>
      </c>
      <c r="C299" s="85"/>
      <c r="D299" s="27"/>
      <c r="E299" s="27"/>
      <c r="F299" s="27"/>
      <c r="G299" s="27"/>
      <c r="H299" s="30"/>
      <c r="I299" s="27"/>
      <c r="J299" s="27"/>
    </row>
    <row r="300" spans="1:10">
      <c r="A300" s="36"/>
      <c r="B300" s="147" t="s">
        <v>137</v>
      </c>
      <c r="C300" s="99"/>
      <c r="D300" s="27"/>
      <c r="E300" s="27"/>
      <c r="F300" s="27"/>
      <c r="G300" s="27"/>
      <c r="H300" s="30"/>
      <c r="I300" s="27"/>
      <c r="J300" s="27"/>
    </row>
    <row r="301" spans="1:10" ht="36">
      <c r="A301" s="17" t="s">
        <v>73</v>
      </c>
      <c r="B301" s="17" t="s">
        <v>1</v>
      </c>
      <c r="C301" s="17" t="s">
        <v>74</v>
      </c>
      <c r="D301" s="17" t="s">
        <v>2</v>
      </c>
      <c r="E301" s="17" t="s">
        <v>3</v>
      </c>
      <c r="F301" s="17" t="s">
        <v>8</v>
      </c>
      <c r="G301" s="17" t="s">
        <v>9</v>
      </c>
      <c r="H301" s="17" t="s">
        <v>4</v>
      </c>
      <c r="I301" s="18" t="s">
        <v>5</v>
      </c>
      <c r="J301" s="18" t="s">
        <v>6</v>
      </c>
    </row>
    <row r="302" spans="1:10" ht="25.5">
      <c r="A302" s="8" t="s">
        <v>10</v>
      </c>
      <c r="B302" s="45" t="s">
        <v>165</v>
      </c>
      <c r="C302" s="8" t="s">
        <v>108</v>
      </c>
      <c r="D302" s="8">
        <v>25</v>
      </c>
      <c r="E302" s="10"/>
      <c r="F302" s="10"/>
      <c r="G302" s="11"/>
      <c r="H302" s="127"/>
      <c r="I302" s="12"/>
      <c r="J302" s="102"/>
    </row>
    <row r="303" spans="1:10" ht="25.5">
      <c r="A303" s="8" t="s">
        <v>11</v>
      </c>
      <c r="B303" s="45" t="s">
        <v>166</v>
      </c>
      <c r="C303" s="8" t="s">
        <v>108</v>
      </c>
      <c r="D303" s="8">
        <v>40</v>
      </c>
      <c r="E303" s="10"/>
      <c r="F303" s="10"/>
      <c r="G303" s="11"/>
      <c r="H303" s="127"/>
      <c r="I303" s="12"/>
      <c r="J303" s="102"/>
    </row>
    <row r="304" spans="1:10" ht="25.5">
      <c r="A304" s="8" t="s">
        <v>12</v>
      </c>
      <c r="B304" s="45" t="s">
        <v>167</v>
      </c>
      <c r="C304" s="8" t="s">
        <v>108</v>
      </c>
      <c r="D304" s="8">
        <v>70</v>
      </c>
      <c r="E304" s="10"/>
      <c r="F304" s="10"/>
      <c r="G304" s="11"/>
      <c r="H304" s="127"/>
      <c r="I304" s="12"/>
      <c r="J304" s="102"/>
    </row>
    <row r="305" spans="1:10" ht="14.25" customHeight="1">
      <c r="A305" s="27"/>
      <c r="D305" s="27"/>
      <c r="E305" s="27"/>
      <c r="F305" s="27"/>
      <c r="G305" s="27"/>
      <c r="H305" s="217" t="s">
        <v>7</v>
      </c>
      <c r="I305" s="218"/>
      <c r="J305" s="108">
        <f>SUM(J302:J304)</f>
        <v>0</v>
      </c>
    </row>
    <row r="307" spans="1:10" ht="15.75" customHeight="1">
      <c r="B307" s="151" t="s">
        <v>140</v>
      </c>
      <c r="C307" s="80"/>
    </row>
    <row r="308" spans="1:10" ht="16.5" customHeight="1">
      <c r="A308" s="30"/>
      <c r="B308" s="149" t="s">
        <v>157</v>
      </c>
      <c r="C308" s="28"/>
      <c r="D308" s="30"/>
      <c r="E308" s="30"/>
    </row>
    <row r="309" spans="1:10" ht="16.5" customHeight="1">
      <c r="A309" s="30"/>
      <c r="B309" s="32" t="s">
        <v>30</v>
      </c>
      <c r="C309" s="84"/>
      <c r="D309" s="27"/>
      <c r="E309" s="28"/>
    </row>
    <row r="310" spans="1:10">
      <c r="A310" s="44"/>
      <c r="B310" s="27"/>
      <c r="C310" s="28"/>
      <c r="D310" s="27"/>
      <c r="E310" s="28"/>
    </row>
    <row r="311" spans="1:10">
      <c r="A311" s="44"/>
      <c r="B311" s="27"/>
      <c r="C311" s="28"/>
      <c r="D311" s="27"/>
      <c r="E311" s="28"/>
    </row>
    <row r="312" spans="1:10">
      <c r="A312" s="44"/>
      <c r="B312" s="211" t="s">
        <v>97</v>
      </c>
      <c r="C312" s="211"/>
      <c r="D312" s="211"/>
      <c r="E312" s="28"/>
    </row>
    <row r="313" spans="1:10">
      <c r="A313" s="44"/>
      <c r="B313" s="211"/>
      <c r="C313" s="211"/>
      <c r="D313" s="211"/>
      <c r="E313" s="28"/>
    </row>
    <row r="314" spans="1:10">
      <c r="B314" s="211"/>
      <c r="C314" s="211"/>
      <c r="D314" s="211"/>
    </row>
    <row r="317" spans="1:10" ht="15">
      <c r="A317" s="222" t="s">
        <v>0</v>
      </c>
      <c r="B317" s="222"/>
      <c r="C317" s="222"/>
      <c r="D317" s="222"/>
      <c r="E317" s="222"/>
      <c r="F317" s="222"/>
      <c r="G317" s="222"/>
      <c r="H317" s="222"/>
      <c r="I317" s="222"/>
      <c r="J317" s="222"/>
    </row>
    <row r="318" spans="1:10" ht="15.75">
      <c r="B318" s="97" t="s">
        <v>96</v>
      </c>
      <c r="C318" s="85"/>
      <c r="D318" s="27"/>
      <c r="E318" s="27"/>
      <c r="F318" s="27"/>
      <c r="G318" s="27"/>
      <c r="H318" s="30"/>
      <c r="I318" s="27"/>
      <c r="J318" s="27"/>
    </row>
    <row r="319" spans="1:10">
      <c r="A319" s="36"/>
      <c r="B319" s="156" t="s">
        <v>120</v>
      </c>
      <c r="C319" s="99"/>
      <c r="D319" s="27"/>
      <c r="E319" s="27"/>
      <c r="F319" s="27"/>
      <c r="G319" s="27"/>
      <c r="H319" s="30"/>
      <c r="I319" s="27"/>
      <c r="J319" s="27"/>
    </row>
    <row r="320" spans="1:10" ht="36">
      <c r="A320" s="17" t="s">
        <v>73</v>
      </c>
      <c r="B320" s="17" t="s">
        <v>1</v>
      </c>
      <c r="C320" s="17" t="s">
        <v>74</v>
      </c>
      <c r="D320" s="17" t="s">
        <v>2</v>
      </c>
      <c r="E320" s="17" t="s">
        <v>3</v>
      </c>
      <c r="F320" s="17" t="s">
        <v>8</v>
      </c>
      <c r="G320" s="17" t="s">
        <v>9</v>
      </c>
      <c r="H320" s="17" t="s">
        <v>4</v>
      </c>
      <c r="I320" s="18" t="s">
        <v>5</v>
      </c>
      <c r="J320" s="18" t="s">
        <v>6</v>
      </c>
    </row>
    <row r="321" spans="1:10" ht="101.25" customHeight="1">
      <c r="A321" s="8" t="s">
        <v>10</v>
      </c>
      <c r="B321" s="65" t="s">
        <v>133</v>
      </c>
      <c r="C321" s="145" t="s">
        <v>80</v>
      </c>
      <c r="D321" s="146">
        <v>600</v>
      </c>
      <c r="E321" s="138"/>
      <c r="F321" s="138"/>
      <c r="G321" s="116"/>
      <c r="H321" s="139"/>
      <c r="I321" s="116"/>
      <c r="J321" s="144"/>
    </row>
    <row r="322" spans="1:10" ht="91.5" customHeight="1">
      <c r="A322" s="140" t="s">
        <v>11</v>
      </c>
      <c r="B322" s="65" t="s">
        <v>132</v>
      </c>
      <c r="C322" s="145" t="s">
        <v>80</v>
      </c>
      <c r="D322" s="146">
        <v>1000</v>
      </c>
      <c r="E322" s="141"/>
      <c r="F322" s="138"/>
      <c r="G322" s="116"/>
      <c r="H322" s="139"/>
      <c r="I322" s="116"/>
      <c r="J322" s="144"/>
    </row>
    <row r="323" spans="1:10" ht="14.25" customHeight="1">
      <c r="A323" s="30"/>
      <c r="B323" s="27"/>
      <c r="C323" s="28"/>
      <c r="D323" s="59"/>
      <c r="E323" s="59"/>
      <c r="F323" s="55"/>
      <c r="G323" s="55"/>
      <c r="H323" s="217" t="s">
        <v>7</v>
      </c>
      <c r="I323" s="218"/>
      <c r="J323" s="108">
        <f>SUM(J321:J322)</f>
        <v>0</v>
      </c>
    </row>
    <row r="324" spans="1:10">
      <c r="B324" s="68"/>
      <c r="C324" s="93"/>
    </row>
    <row r="325" spans="1:10">
      <c r="B325" s="151" t="s">
        <v>140</v>
      </c>
      <c r="C325" s="80"/>
    </row>
    <row r="326" spans="1:10">
      <c r="B326" s="19" t="s">
        <v>129</v>
      </c>
    </row>
    <row r="327" spans="1:10">
      <c r="B327" s="19" t="s">
        <v>130</v>
      </c>
    </row>
    <row r="328" spans="1:10">
      <c r="B328" s="32" t="s">
        <v>30</v>
      </c>
      <c r="C328" s="84"/>
    </row>
    <row r="331" spans="1:10">
      <c r="B331" s="211" t="s">
        <v>97</v>
      </c>
      <c r="C331" s="211"/>
      <c r="D331" s="211"/>
    </row>
    <row r="332" spans="1:10">
      <c r="B332" s="211"/>
      <c r="C332" s="211"/>
      <c r="D332" s="211"/>
    </row>
    <row r="333" spans="1:10">
      <c r="B333" s="211"/>
      <c r="C333" s="211"/>
      <c r="D333" s="211"/>
    </row>
    <row r="334" spans="1:10">
      <c r="A334" s="30"/>
      <c r="B334" s="27"/>
      <c r="C334" s="28"/>
      <c r="D334" s="27"/>
      <c r="E334" s="28"/>
      <c r="F334" s="27"/>
      <c r="G334" s="27"/>
      <c r="H334" s="30"/>
      <c r="I334" s="27"/>
      <c r="J334" s="27"/>
    </row>
    <row r="335" spans="1:10">
      <c r="A335" s="30"/>
      <c r="B335" s="27"/>
      <c r="C335" s="28"/>
      <c r="D335" s="27"/>
      <c r="E335" s="28"/>
      <c r="F335" s="27"/>
      <c r="G335" s="27"/>
      <c r="H335" s="30"/>
      <c r="I335" s="27"/>
      <c r="J335" s="27"/>
    </row>
    <row r="336" spans="1:10" ht="15">
      <c r="A336" s="222" t="s">
        <v>0</v>
      </c>
      <c r="B336" s="222"/>
      <c r="C336" s="222"/>
      <c r="D336" s="222"/>
      <c r="E336" s="222"/>
      <c r="F336" s="222"/>
      <c r="G336" s="222"/>
      <c r="H336" s="222"/>
      <c r="I336" s="222"/>
      <c r="J336" s="222"/>
    </row>
    <row r="337" spans="1:10" ht="15.75">
      <c r="B337" s="97" t="s">
        <v>98</v>
      </c>
      <c r="C337" s="85"/>
      <c r="D337" s="27"/>
      <c r="E337" s="27"/>
      <c r="F337" s="27"/>
      <c r="G337" s="27"/>
      <c r="H337" s="30"/>
      <c r="I337" s="27"/>
      <c r="J337" s="27"/>
    </row>
    <row r="338" spans="1:10">
      <c r="A338" s="36"/>
      <c r="B338" s="35" t="s">
        <v>86</v>
      </c>
      <c r="C338" s="99"/>
      <c r="D338" s="27"/>
      <c r="E338" s="27"/>
      <c r="F338" s="27"/>
      <c r="G338" s="27"/>
      <c r="H338" s="30"/>
      <c r="I338" s="27"/>
      <c r="J338" s="27"/>
    </row>
    <row r="339" spans="1:10" ht="36">
      <c r="A339" s="17" t="s">
        <v>73</v>
      </c>
      <c r="B339" s="17" t="s">
        <v>1</v>
      </c>
      <c r="C339" s="17" t="s">
        <v>74</v>
      </c>
      <c r="D339" s="17" t="s">
        <v>2</v>
      </c>
      <c r="E339" s="17" t="s">
        <v>3</v>
      </c>
      <c r="F339" s="17" t="s">
        <v>8</v>
      </c>
      <c r="G339" s="17" t="s">
        <v>9</v>
      </c>
      <c r="H339" s="17" t="s">
        <v>4</v>
      </c>
      <c r="I339" s="18" t="s">
        <v>5</v>
      </c>
      <c r="J339" s="18" t="s">
        <v>6</v>
      </c>
    </row>
    <row r="340" spans="1:10" ht="25.5">
      <c r="A340" s="8" t="s">
        <v>10</v>
      </c>
      <c r="B340" s="69" t="s">
        <v>53</v>
      </c>
      <c r="C340" s="94" t="s">
        <v>80</v>
      </c>
      <c r="D340" s="8">
        <v>500</v>
      </c>
      <c r="E340" s="10"/>
      <c r="F340" s="10"/>
      <c r="G340" s="11"/>
      <c r="H340" s="127"/>
      <c r="I340" s="12"/>
      <c r="J340" s="102"/>
    </row>
    <row r="341" spans="1:10" ht="14.25" customHeight="1">
      <c r="A341" s="30"/>
      <c r="B341" s="27"/>
      <c r="C341" s="28"/>
      <c r="D341" s="59"/>
      <c r="E341" s="59"/>
      <c r="F341" s="55"/>
      <c r="G341" s="55"/>
      <c r="H341" s="217" t="s">
        <v>7</v>
      </c>
      <c r="I341" s="218"/>
      <c r="J341" s="108">
        <f>J340</f>
        <v>0</v>
      </c>
    </row>
    <row r="342" spans="1:10">
      <c r="A342" s="27"/>
      <c r="B342" s="27"/>
      <c r="C342" s="28"/>
      <c r="D342" s="27"/>
      <c r="E342" s="27"/>
      <c r="F342" s="27"/>
      <c r="G342" s="27"/>
      <c r="H342" s="30"/>
      <c r="I342" s="27"/>
    </row>
    <row r="343" spans="1:10">
      <c r="A343" s="30"/>
      <c r="B343" s="151" t="s">
        <v>140</v>
      </c>
      <c r="C343" s="80"/>
      <c r="D343" s="27"/>
      <c r="E343" s="28"/>
      <c r="F343" s="27"/>
      <c r="G343" s="27"/>
      <c r="H343" s="30"/>
      <c r="I343" s="27"/>
      <c r="J343" s="27"/>
    </row>
    <row r="344" spans="1:10">
      <c r="A344" s="30"/>
      <c r="B344" s="149" t="s">
        <v>158</v>
      </c>
      <c r="C344" s="28"/>
      <c r="D344" s="27"/>
      <c r="E344" s="28"/>
      <c r="F344" s="27"/>
      <c r="G344" s="27"/>
      <c r="H344" s="30"/>
      <c r="I344" s="27"/>
      <c r="J344" s="27"/>
    </row>
    <row r="345" spans="1:10">
      <c r="A345" s="30"/>
      <c r="B345" s="32" t="s">
        <v>30</v>
      </c>
      <c r="C345" s="84"/>
      <c r="D345" s="27"/>
      <c r="E345" s="28"/>
      <c r="F345" s="27"/>
      <c r="G345" s="27"/>
      <c r="H345" s="30"/>
      <c r="I345" s="27"/>
      <c r="J345" s="27"/>
    </row>
    <row r="346" spans="1:10">
      <c r="A346" s="30"/>
      <c r="D346" s="27"/>
      <c r="E346" s="28"/>
      <c r="F346" s="27"/>
      <c r="G346" s="27"/>
      <c r="H346" s="30"/>
      <c r="I346" s="27"/>
      <c r="J346" s="27"/>
    </row>
    <row r="347" spans="1:10">
      <c r="A347" s="30"/>
      <c r="D347" s="27"/>
      <c r="E347" s="28"/>
      <c r="F347" s="27"/>
      <c r="G347" s="27"/>
      <c r="H347" s="30"/>
      <c r="I347" s="27"/>
      <c r="J347" s="27"/>
    </row>
    <row r="348" spans="1:10">
      <c r="A348" s="30"/>
      <c r="B348" s="211" t="s">
        <v>97</v>
      </c>
      <c r="C348" s="211"/>
      <c r="D348" s="211"/>
      <c r="E348" s="28"/>
      <c r="F348" s="27"/>
      <c r="G348" s="27"/>
      <c r="H348" s="30"/>
      <c r="I348" s="27"/>
      <c r="J348" s="27"/>
    </row>
    <row r="349" spans="1:10">
      <c r="A349" s="30"/>
      <c r="B349" s="211"/>
      <c r="C349" s="211"/>
      <c r="D349" s="211"/>
      <c r="E349" s="28"/>
      <c r="F349" s="27"/>
      <c r="G349" s="27"/>
      <c r="H349" s="30"/>
      <c r="I349" s="27"/>
      <c r="J349" s="27"/>
    </row>
    <row r="350" spans="1:10">
      <c r="A350" s="30"/>
      <c r="B350" s="211"/>
      <c r="C350" s="211"/>
      <c r="D350" s="211"/>
      <c r="E350" s="28"/>
      <c r="F350" s="27"/>
      <c r="G350" s="27"/>
      <c r="H350" s="30"/>
      <c r="I350" s="27"/>
      <c r="J350" s="27"/>
    </row>
    <row r="351" spans="1:10">
      <c r="A351" s="30"/>
      <c r="B351" s="27"/>
      <c r="C351" s="28"/>
      <c r="D351" s="27"/>
      <c r="E351" s="28"/>
      <c r="F351" s="27"/>
      <c r="G351" s="27"/>
      <c r="H351" s="30"/>
      <c r="I351" s="27"/>
      <c r="J351" s="27"/>
    </row>
    <row r="352" spans="1:10">
      <c r="A352" s="30"/>
      <c r="B352" s="27"/>
      <c r="C352" s="28"/>
      <c r="D352" s="27"/>
      <c r="E352" s="28"/>
      <c r="F352" s="27"/>
      <c r="G352" s="27"/>
      <c r="H352" s="30"/>
      <c r="I352" s="27"/>
      <c r="J352" s="27"/>
    </row>
    <row r="353" spans="1:10" ht="15">
      <c r="A353" s="222" t="s">
        <v>0</v>
      </c>
      <c r="B353" s="222"/>
      <c r="C353" s="222"/>
      <c r="D353" s="222"/>
      <c r="E353" s="222"/>
      <c r="F353" s="222"/>
      <c r="G353" s="222"/>
      <c r="H353" s="222"/>
      <c r="I353" s="222"/>
      <c r="J353" s="222"/>
    </row>
    <row r="354" spans="1:10" ht="15.75">
      <c r="B354" s="97" t="s">
        <v>100</v>
      </c>
      <c r="C354" s="85"/>
      <c r="D354" s="27"/>
      <c r="E354" s="27"/>
      <c r="F354" s="27"/>
      <c r="G354" s="27"/>
      <c r="H354" s="30"/>
      <c r="I354" s="27"/>
      <c r="J354" s="27"/>
    </row>
    <row r="355" spans="1:10">
      <c r="A355" s="36"/>
      <c r="B355" s="35" t="s">
        <v>86</v>
      </c>
      <c r="C355" s="99"/>
      <c r="D355" s="27"/>
      <c r="E355" s="27"/>
      <c r="F355" s="27"/>
      <c r="G355" s="27"/>
      <c r="H355" s="30"/>
      <c r="I355" s="27"/>
      <c r="J355" s="27"/>
    </row>
    <row r="356" spans="1:10" ht="36">
      <c r="A356" s="17" t="s">
        <v>73</v>
      </c>
      <c r="B356" s="17" t="s">
        <v>1</v>
      </c>
      <c r="C356" s="17" t="s">
        <v>74</v>
      </c>
      <c r="D356" s="17" t="s">
        <v>2</v>
      </c>
      <c r="E356" s="17" t="s">
        <v>3</v>
      </c>
      <c r="F356" s="17" t="s">
        <v>8</v>
      </c>
      <c r="G356" s="17" t="s">
        <v>9</v>
      </c>
      <c r="H356" s="17" t="s">
        <v>4</v>
      </c>
      <c r="I356" s="18" t="s">
        <v>5</v>
      </c>
      <c r="J356" s="18" t="s">
        <v>6</v>
      </c>
    </row>
    <row r="357" spans="1:10" ht="25.5">
      <c r="A357" s="8" t="s">
        <v>10</v>
      </c>
      <c r="B357" s="69" t="s">
        <v>52</v>
      </c>
      <c r="C357" s="94" t="s">
        <v>80</v>
      </c>
      <c r="D357" s="8">
        <v>400</v>
      </c>
      <c r="E357" s="10"/>
      <c r="F357" s="10"/>
      <c r="G357" s="11"/>
      <c r="H357" s="127"/>
      <c r="I357" s="12"/>
      <c r="J357" s="102"/>
    </row>
    <row r="358" spans="1:10" ht="14.25" customHeight="1">
      <c r="A358" s="30"/>
      <c r="B358" s="27"/>
      <c r="C358" s="28"/>
      <c r="D358" s="59"/>
      <c r="E358" s="59"/>
      <c r="F358" s="55"/>
      <c r="G358" s="55"/>
      <c r="H358" s="217" t="s">
        <v>7</v>
      </c>
      <c r="I358" s="218"/>
      <c r="J358" s="108">
        <f>J357</f>
        <v>0</v>
      </c>
    </row>
    <row r="359" spans="1:10">
      <c r="A359" s="27"/>
      <c r="B359" s="27"/>
      <c r="C359" s="28"/>
      <c r="D359" s="27"/>
      <c r="E359" s="27"/>
      <c r="F359" s="27"/>
      <c r="G359" s="27"/>
      <c r="H359" s="30"/>
      <c r="I359" s="27"/>
    </row>
    <row r="360" spans="1:10">
      <c r="A360" s="30"/>
      <c r="B360" s="151" t="s">
        <v>140</v>
      </c>
      <c r="C360" s="80"/>
      <c r="D360" s="27"/>
      <c r="E360" s="28"/>
      <c r="F360" s="27"/>
      <c r="G360" s="27"/>
      <c r="H360" s="30"/>
      <c r="I360" s="27"/>
      <c r="J360" s="27"/>
    </row>
    <row r="361" spans="1:10">
      <c r="A361" s="30"/>
      <c r="B361" s="229" t="s">
        <v>158</v>
      </c>
      <c r="C361" s="229"/>
      <c r="D361" s="27"/>
      <c r="E361" s="28"/>
      <c r="F361" s="27"/>
      <c r="G361" s="27"/>
      <c r="H361" s="30"/>
      <c r="I361" s="27"/>
      <c r="J361" s="27"/>
    </row>
    <row r="362" spans="1:10">
      <c r="A362" s="30"/>
      <c r="B362" s="32" t="s">
        <v>30</v>
      </c>
      <c r="C362" s="84"/>
      <c r="D362" s="27"/>
      <c r="E362" s="28"/>
      <c r="F362" s="27"/>
      <c r="G362" s="27"/>
      <c r="H362" s="30"/>
      <c r="I362" s="27"/>
      <c r="J362" s="27"/>
    </row>
    <row r="363" spans="1:10">
      <c r="A363" s="30"/>
      <c r="B363" s="32"/>
      <c r="C363" s="84"/>
      <c r="D363" s="27"/>
      <c r="E363" s="28"/>
      <c r="F363" s="27"/>
      <c r="G363" s="27"/>
      <c r="H363" s="30"/>
      <c r="I363" s="27"/>
      <c r="J363" s="27"/>
    </row>
    <row r="364" spans="1:10">
      <c r="A364" s="30"/>
      <c r="B364" s="32"/>
      <c r="C364" s="84"/>
      <c r="D364" s="27"/>
      <c r="E364" s="28"/>
      <c r="F364" s="27"/>
      <c r="G364" s="27"/>
      <c r="H364" s="30"/>
      <c r="I364" s="27"/>
      <c r="J364" s="27"/>
    </row>
    <row r="365" spans="1:10">
      <c r="A365" s="30"/>
      <c r="B365" s="211" t="s">
        <v>97</v>
      </c>
      <c r="C365" s="211"/>
      <c r="D365" s="211"/>
      <c r="E365" s="28"/>
      <c r="F365" s="27"/>
      <c r="G365" s="27"/>
      <c r="H365" s="30"/>
      <c r="I365" s="27"/>
      <c r="J365" s="27"/>
    </row>
    <row r="366" spans="1:10">
      <c r="A366" s="30"/>
      <c r="B366" s="211"/>
      <c r="C366" s="211"/>
      <c r="D366" s="211"/>
      <c r="E366" s="28"/>
      <c r="F366" s="27"/>
      <c r="G366" s="27"/>
      <c r="H366" s="30"/>
      <c r="I366" s="27"/>
      <c r="J366" s="27"/>
    </row>
    <row r="367" spans="1:10">
      <c r="A367" s="30"/>
      <c r="B367" s="211"/>
      <c r="C367" s="211"/>
      <c r="D367" s="211"/>
      <c r="E367" s="28"/>
      <c r="F367" s="27"/>
      <c r="G367" s="27"/>
      <c r="H367" s="30"/>
      <c r="I367" s="27"/>
      <c r="J367" s="27"/>
    </row>
    <row r="368" spans="1:10">
      <c r="A368" s="30"/>
      <c r="B368" s="32"/>
      <c r="C368" s="84"/>
      <c r="D368" s="27"/>
      <c r="E368" s="28"/>
      <c r="F368" s="27"/>
      <c r="G368" s="27"/>
      <c r="H368" s="30"/>
      <c r="I368" s="27"/>
      <c r="J368" s="27"/>
    </row>
    <row r="369" spans="1:10">
      <c r="A369" s="30"/>
      <c r="B369" s="32"/>
      <c r="C369" s="84"/>
      <c r="D369" s="27"/>
      <c r="E369" s="28"/>
      <c r="F369" s="27"/>
      <c r="G369" s="27"/>
      <c r="H369" s="30"/>
      <c r="I369" s="27"/>
      <c r="J369" s="27"/>
    </row>
    <row r="370" spans="1:10" ht="15">
      <c r="A370" s="222" t="s">
        <v>0</v>
      </c>
      <c r="B370" s="222"/>
      <c r="C370" s="222"/>
      <c r="D370" s="222"/>
      <c r="E370" s="222"/>
      <c r="F370" s="222"/>
      <c r="G370" s="222"/>
      <c r="H370" s="222"/>
      <c r="I370" s="222"/>
      <c r="J370" s="222"/>
    </row>
    <row r="371" spans="1:10" ht="15.75">
      <c r="B371" s="97" t="s">
        <v>101</v>
      </c>
      <c r="C371" s="85"/>
      <c r="D371" s="27"/>
      <c r="E371" s="27"/>
      <c r="F371" s="27"/>
      <c r="G371" s="27"/>
      <c r="H371" s="30"/>
      <c r="I371" s="27"/>
      <c r="J371" s="27"/>
    </row>
    <row r="372" spans="1:10">
      <c r="A372" s="36"/>
      <c r="B372" s="147" t="s">
        <v>138</v>
      </c>
      <c r="C372" s="99"/>
      <c r="D372" s="27"/>
      <c r="E372" s="27"/>
      <c r="F372" s="27"/>
      <c r="G372" s="27"/>
      <c r="H372" s="30"/>
      <c r="I372" s="27"/>
      <c r="J372" s="27"/>
    </row>
    <row r="373" spans="1:10" ht="36">
      <c r="A373" s="17" t="s">
        <v>73</v>
      </c>
      <c r="B373" s="17" t="s">
        <v>1</v>
      </c>
      <c r="C373" s="17" t="s">
        <v>74</v>
      </c>
      <c r="D373" s="17" t="s">
        <v>2</v>
      </c>
      <c r="E373" s="17" t="s">
        <v>3</v>
      </c>
      <c r="F373" s="17" t="s">
        <v>8</v>
      </c>
      <c r="G373" s="17" t="s">
        <v>9</v>
      </c>
      <c r="H373" s="17" t="s">
        <v>4</v>
      </c>
      <c r="I373" s="18" t="s">
        <v>5</v>
      </c>
      <c r="J373" s="18" t="s">
        <v>6</v>
      </c>
    </row>
    <row r="374" spans="1:10" ht="25.5">
      <c r="A374" s="8" t="s">
        <v>10</v>
      </c>
      <c r="B374" s="69" t="s">
        <v>40</v>
      </c>
      <c r="C374" s="94" t="s">
        <v>80</v>
      </c>
      <c r="D374" s="8">
        <v>30</v>
      </c>
      <c r="E374" s="10"/>
      <c r="F374" s="10"/>
      <c r="G374" s="11"/>
      <c r="H374" s="127"/>
      <c r="I374" s="12"/>
      <c r="J374" s="102"/>
    </row>
    <row r="375" spans="1:10" ht="25.5">
      <c r="A375" s="8" t="s">
        <v>11</v>
      </c>
      <c r="B375" s="69" t="s">
        <v>41</v>
      </c>
      <c r="C375" s="94" t="s">
        <v>80</v>
      </c>
      <c r="D375" s="8">
        <v>20</v>
      </c>
      <c r="E375" s="10"/>
      <c r="F375" s="10"/>
      <c r="G375" s="11"/>
      <c r="H375" s="127"/>
      <c r="I375" s="12"/>
      <c r="J375" s="102"/>
    </row>
    <row r="376" spans="1:10" ht="14.25" customHeight="1">
      <c r="A376" s="27"/>
      <c r="B376" s="27"/>
      <c r="C376" s="28"/>
      <c r="D376" s="27"/>
      <c r="E376" s="27"/>
      <c r="F376" s="27"/>
      <c r="G376" s="27"/>
      <c r="H376" s="217" t="s">
        <v>7</v>
      </c>
      <c r="I376" s="218"/>
      <c r="J376" s="108">
        <f>SUM(J374:J375)</f>
        <v>0</v>
      </c>
    </row>
    <row r="377" spans="1:10">
      <c r="A377" s="30"/>
      <c r="B377" s="32"/>
      <c r="C377" s="84"/>
      <c r="D377" s="27"/>
      <c r="E377" s="28"/>
      <c r="F377" s="27"/>
      <c r="G377" s="27"/>
      <c r="H377" s="30"/>
      <c r="I377" s="27"/>
      <c r="J377" s="27"/>
    </row>
    <row r="378" spans="1:10">
      <c r="A378" s="30"/>
      <c r="B378" s="151" t="s">
        <v>140</v>
      </c>
      <c r="C378" s="80"/>
      <c r="D378" s="27"/>
      <c r="E378" s="28"/>
      <c r="F378" s="27"/>
      <c r="G378" s="27"/>
      <c r="H378" s="30"/>
      <c r="I378" s="27"/>
      <c r="J378" s="27"/>
    </row>
    <row r="379" spans="1:10">
      <c r="A379" s="30"/>
      <c r="B379" s="149" t="s">
        <v>159</v>
      </c>
      <c r="C379" s="28"/>
      <c r="D379" s="27"/>
      <c r="E379" s="28"/>
      <c r="F379" s="27"/>
      <c r="G379" s="27"/>
      <c r="H379" s="30"/>
      <c r="I379" s="27"/>
      <c r="J379" s="27"/>
    </row>
    <row r="380" spans="1:10">
      <c r="A380" s="30"/>
      <c r="B380" s="32" t="s">
        <v>30</v>
      </c>
      <c r="C380" s="84"/>
      <c r="D380" s="27"/>
      <c r="E380" s="28"/>
      <c r="F380" s="27"/>
      <c r="G380" s="27"/>
      <c r="H380" s="30"/>
      <c r="I380" s="27"/>
      <c r="J380" s="27"/>
    </row>
    <row r="381" spans="1:10">
      <c r="A381" s="30"/>
      <c r="B381" s="32"/>
      <c r="C381" s="84"/>
      <c r="D381" s="27"/>
      <c r="E381" s="28"/>
      <c r="F381" s="27"/>
      <c r="G381" s="27"/>
      <c r="H381" s="30"/>
      <c r="I381" s="27"/>
      <c r="J381" s="27"/>
    </row>
    <row r="382" spans="1:10">
      <c r="A382" s="30"/>
      <c r="B382" s="32"/>
      <c r="C382" s="84"/>
      <c r="D382" s="27"/>
      <c r="E382" s="28"/>
      <c r="F382" s="27"/>
      <c r="G382" s="27"/>
      <c r="H382" s="30"/>
      <c r="I382" s="27"/>
      <c r="J382" s="27"/>
    </row>
    <row r="383" spans="1:10">
      <c r="A383" s="30"/>
      <c r="B383" s="211" t="s">
        <v>97</v>
      </c>
      <c r="C383" s="211"/>
      <c r="D383" s="211"/>
      <c r="E383" s="28"/>
      <c r="F383" s="27"/>
      <c r="G383" s="27"/>
      <c r="H383" s="30"/>
      <c r="I383" s="27"/>
      <c r="J383" s="27"/>
    </row>
    <row r="384" spans="1:10">
      <c r="A384" s="30"/>
      <c r="B384" s="211"/>
      <c r="C384" s="211"/>
      <c r="D384" s="211"/>
      <c r="E384" s="28"/>
      <c r="F384" s="27"/>
      <c r="G384" s="27"/>
      <c r="H384" s="30"/>
      <c r="I384" s="27"/>
      <c r="J384" s="27"/>
    </row>
    <row r="385" spans="1:10">
      <c r="A385" s="30"/>
      <c r="B385" s="211"/>
      <c r="C385" s="211"/>
      <c r="D385" s="211"/>
      <c r="E385" s="28"/>
      <c r="F385" s="27"/>
      <c r="G385" s="27"/>
      <c r="H385" s="30"/>
      <c r="I385" s="27"/>
      <c r="J385" s="27"/>
    </row>
    <row r="386" spans="1:10">
      <c r="A386" s="30"/>
      <c r="B386" s="32"/>
      <c r="C386" s="84"/>
      <c r="D386" s="27"/>
      <c r="E386" s="28"/>
      <c r="F386" s="27"/>
      <c r="G386" s="27"/>
      <c r="H386" s="30"/>
      <c r="I386" s="27"/>
      <c r="J386" s="27"/>
    </row>
    <row r="387" spans="1:10">
      <c r="A387" s="30"/>
      <c r="B387" s="32"/>
      <c r="C387" s="84"/>
      <c r="D387" s="27"/>
      <c r="E387" s="28"/>
      <c r="F387" s="27"/>
      <c r="G387" s="27"/>
      <c r="H387" s="30"/>
      <c r="I387" s="27"/>
      <c r="J387" s="27"/>
    </row>
    <row r="388" spans="1:10" ht="15">
      <c r="A388" s="222" t="s">
        <v>0</v>
      </c>
      <c r="B388" s="222"/>
      <c r="C388" s="222"/>
      <c r="D388" s="222"/>
      <c r="E388" s="222"/>
      <c r="F388" s="222"/>
      <c r="G388" s="222"/>
      <c r="H388" s="222"/>
      <c r="I388" s="222"/>
      <c r="J388" s="222"/>
    </row>
    <row r="389" spans="1:10" ht="15.75">
      <c r="B389" s="97" t="s">
        <v>102</v>
      </c>
      <c r="C389" s="85"/>
      <c r="D389" s="27"/>
      <c r="E389" s="27"/>
      <c r="F389" s="27"/>
      <c r="G389" s="27"/>
      <c r="H389" s="30"/>
      <c r="I389" s="27"/>
      <c r="J389" s="27"/>
    </row>
    <row r="390" spans="1:10">
      <c r="A390" s="36"/>
      <c r="B390" s="35" t="s">
        <v>116</v>
      </c>
      <c r="C390" s="99"/>
      <c r="D390" s="27"/>
      <c r="E390" s="27"/>
      <c r="F390" s="27"/>
      <c r="G390" s="27"/>
      <c r="H390" s="30"/>
      <c r="I390" s="27"/>
      <c r="J390" s="27"/>
    </row>
    <row r="391" spans="1:10" ht="36">
      <c r="A391" s="17" t="s">
        <v>73</v>
      </c>
      <c r="B391" s="17" t="s">
        <v>1</v>
      </c>
      <c r="C391" s="17" t="s">
        <v>74</v>
      </c>
      <c r="D391" s="17" t="s">
        <v>2</v>
      </c>
      <c r="E391" s="17" t="s">
        <v>3</v>
      </c>
      <c r="F391" s="17" t="s">
        <v>8</v>
      </c>
      <c r="G391" s="17" t="s">
        <v>9</v>
      </c>
      <c r="H391" s="17" t="s">
        <v>4</v>
      </c>
      <c r="I391" s="18" t="s">
        <v>5</v>
      </c>
      <c r="J391" s="18" t="s">
        <v>6</v>
      </c>
    </row>
    <row r="392" spans="1:10" ht="126" customHeight="1">
      <c r="A392" s="8" t="s">
        <v>10</v>
      </c>
      <c r="B392" s="70" t="s">
        <v>42</v>
      </c>
      <c r="C392" s="95" t="s">
        <v>80</v>
      </c>
      <c r="D392" s="8">
        <v>200</v>
      </c>
      <c r="E392" s="10"/>
      <c r="F392" s="10"/>
      <c r="G392" s="11"/>
      <c r="H392" s="127"/>
      <c r="I392" s="12"/>
      <c r="J392" s="102"/>
    </row>
    <row r="393" spans="1:10" ht="119.25" customHeight="1">
      <c r="A393" s="154" t="s">
        <v>11</v>
      </c>
      <c r="B393" s="70" t="s">
        <v>218</v>
      </c>
      <c r="C393" s="95" t="s">
        <v>80</v>
      </c>
      <c r="D393" s="8">
        <v>80</v>
      </c>
      <c r="E393" s="10"/>
      <c r="F393" s="10"/>
      <c r="G393" s="11"/>
      <c r="H393" s="131"/>
      <c r="I393" s="71"/>
      <c r="J393" s="102"/>
    </row>
    <row r="394" spans="1:10" ht="108.75" customHeight="1">
      <c r="A394" s="8" t="s">
        <v>12</v>
      </c>
      <c r="B394" s="72" t="s">
        <v>43</v>
      </c>
      <c r="C394" s="95" t="s">
        <v>80</v>
      </c>
      <c r="D394" s="8">
        <v>15</v>
      </c>
      <c r="E394" s="10"/>
      <c r="F394" s="10"/>
      <c r="G394" s="11"/>
      <c r="H394" s="127"/>
      <c r="I394" s="12"/>
      <c r="J394" s="102"/>
    </row>
    <row r="395" spans="1:10" ht="14.25" customHeight="1">
      <c r="A395" s="54"/>
      <c r="B395" s="48"/>
      <c r="C395" s="54"/>
      <c r="D395" s="54"/>
      <c r="E395" s="73"/>
      <c r="F395" s="73"/>
      <c r="G395" s="44"/>
      <c r="H395" s="234" t="s">
        <v>7</v>
      </c>
      <c r="I395" s="235"/>
      <c r="J395" s="108">
        <f>SUM(J392:J394)</f>
        <v>0</v>
      </c>
    </row>
    <row r="396" spans="1:10">
      <c r="A396" s="54"/>
      <c r="B396" s="48"/>
      <c r="C396" s="54"/>
      <c r="D396" s="54"/>
      <c r="E396" s="73"/>
      <c r="F396" s="73"/>
      <c r="G396" s="44"/>
      <c r="H396" s="132"/>
      <c r="I396" s="74"/>
      <c r="J396" s="74"/>
    </row>
    <row r="397" spans="1:10">
      <c r="A397" s="54"/>
      <c r="B397" s="151" t="s">
        <v>140</v>
      </c>
      <c r="C397" s="80"/>
      <c r="D397" s="54"/>
      <c r="E397" s="73"/>
      <c r="F397" s="73"/>
      <c r="G397" s="44"/>
      <c r="H397" s="132"/>
      <c r="I397" s="74"/>
      <c r="J397" s="74"/>
    </row>
    <row r="398" spans="1:10">
      <c r="A398" s="75"/>
      <c r="B398" s="27" t="s">
        <v>117</v>
      </c>
      <c r="C398" s="28"/>
      <c r="D398" s="54"/>
      <c r="E398" s="73"/>
      <c r="F398" s="73"/>
      <c r="G398" s="44"/>
      <c r="H398" s="132"/>
      <c r="I398" s="74"/>
      <c r="J398" s="74"/>
    </row>
    <row r="399" spans="1:10">
      <c r="A399" s="15"/>
      <c r="B399" s="32" t="s">
        <v>118</v>
      </c>
      <c r="C399" s="84"/>
      <c r="D399" s="27"/>
      <c r="E399" s="28"/>
      <c r="F399" s="27"/>
      <c r="G399" s="27"/>
      <c r="H399" s="30"/>
      <c r="I399" s="27"/>
      <c r="J399" s="27"/>
    </row>
    <row r="400" spans="1:10">
      <c r="A400" s="15"/>
      <c r="B400" s="32" t="s">
        <v>119</v>
      </c>
      <c r="C400" s="84"/>
      <c r="D400" s="27"/>
      <c r="E400" s="28"/>
      <c r="F400" s="27"/>
      <c r="G400" s="27"/>
      <c r="H400" s="30"/>
      <c r="I400" s="27"/>
      <c r="J400" s="27"/>
    </row>
    <row r="401" spans="1:10">
      <c r="A401" s="30"/>
      <c r="B401" s="32" t="s">
        <v>30</v>
      </c>
      <c r="C401" s="84"/>
      <c r="D401" s="27"/>
      <c r="E401" s="28"/>
      <c r="F401" s="27"/>
      <c r="G401" s="27"/>
      <c r="H401" s="30"/>
      <c r="I401" s="27"/>
      <c r="J401" s="27"/>
    </row>
    <row r="402" spans="1:10">
      <c r="A402" s="30"/>
      <c r="B402" s="32"/>
      <c r="C402" s="84"/>
      <c r="D402" s="27"/>
      <c r="E402" s="28"/>
      <c r="F402" s="27"/>
      <c r="G402" s="27"/>
      <c r="H402" s="30"/>
      <c r="I402" s="27"/>
      <c r="J402" s="27"/>
    </row>
    <row r="403" spans="1:10">
      <c r="A403" s="30"/>
      <c r="B403" s="76" t="s">
        <v>55</v>
      </c>
      <c r="C403" s="96"/>
      <c r="D403" s="27"/>
      <c r="E403" s="28"/>
      <c r="F403" s="27"/>
      <c r="G403" s="27"/>
      <c r="H403" s="30"/>
      <c r="I403" s="27"/>
      <c r="J403" s="27"/>
    </row>
    <row r="404" spans="1:10">
      <c r="A404" s="30"/>
      <c r="B404" s="76"/>
      <c r="C404" s="96"/>
      <c r="D404" s="27"/>
      <c r="E404" s="28"/>
      <c r="F404" s="27"/>
      <c r="G404" s="27"/>
      <c r="H404" s="30"/>
      <c r="I404" s="27"/>
      <c r="J404" s="27"/>
    </row>
    <row r="405" spans="1:10">
      <c r="A405" s="30"/>
      <c r="B405" s="76"/>
      <c r="C405" s="96"/>
      <c r="D405" s="27"/>
      <c r="E405" s="28"/>
      <c r="F405" s="27"/>
      <c r="G405" s="27"/>
      <c r="H405" s="30"/>
      <c r="I405" s="27"/>
      <c r="J405" s="27"/>
    </row>
    <row r="406" spans="1:10">
      <c r="A406" s="30"/>
      <c r="B406" s="211" t="s">
        <v>97</v>
      </c>
      <c r="C406" s="211"/>
      <c r="D406" s="211"/>
      <c r="E406" s="28"/>
      <c r="F406" s="27"/>
      <c r="G406" s="27"/>
      <c r="H406" s="30"/>
      <c r="I406" s="27"/>
      <c r="J406" s="27"/>
    </row>
    <row r="407" spans="1:10">
      <c r="A407" s="30"/>
      <c r="B407" s="211"/>
      <c r="C407" s="211"/>
      <c r="D407" s="211"/>
      <c r="E407" s="28"/>
      <c r="F407" s="27"/>
      <c r="G407" s="27"/>
      <c r="H407" s="30"/>
      <c r="I407" s="27"/>
      <c r="J407" s="27"/>
    </row>
    <row r="408" spans="1:10">
      <c r="A408" s="30"/>
      <c r="B408" s="211"/>
      <c r="C408" s="211"/>
      <c r="D408" s="211"/>
      <c r="E408" s="28"/>
      <c r="F408" s="27"/>
      <c r="G408" s="27"/>
      <c r="H408" s="30"/>
      <c r="I408" s="27"/>
      <c r="J408" s="27"/>
    </row>
    <row r="409" spans="1:10">
      <c r="A409" s="30"/>
      <c r="B409" s="32"/>
      <c r="C409" s="84"/>
      <c r="D409" s="27"/>
      <c r="E409" s="28"/>
      <c r="F409" s="27"/>
      <c r="G409" s="27"/>
      <c r="H409" s="30"/>
      <c r="I409" s="27"/>
      <c r="J409" s="27"/>
    </row>
    <row r="410" spans="1:10">
      <c r="A410" s="30"/>
      <c r="B410" s="32"/>
      <c r="C410" s="84"/>
      <c r="D410" s="27"/>
      <c r="E410" s="28"/>
      <c r="F410" s="27"/>
      <c r="G410" s="27"/>
      <c r="H410" s="30"/>
      <c r="I410" s="27"/>
      <c r="J410" s="27"/>
    </row>
    <row r="411" spans="1:10" ht="15">
      <c r="A411" s="222" t="s">
        <v>0</v>
      </c>
      <c r="B411" s="222"/>
      <c r="C411" s="222"/>
      <c r="D411" s="222"/>
      <c r="E411" s="222"/>
      <c r="F411" s="222"/>
      <c r="G411" s="222"/>
      <c r="H411" s="222"/>
      <c r="I411" s="222"/>
      <c r="J411" s="222"/>
    </row>
    <row r="412" spans="1:10" ht="16.5" customHeight="1">
      <c r="B412" s="114" t="s">
        <v>103</v>
      </c>
      <c r="C412" s="15"/>
      <c r="D412" s="27"/>
      <c r="E412" s="27"/>
      <c r="F412" s="27"/>
      <c r="G412" s="27"/>
      <c r="H412" s="30"/>
      <c r="I412" s="27"/>
      <c r="J412" s="27"/>
    </row>
    <row r="413" spans="1:10" ht="16.5" customHeight="1">
      <c r="A413" s="60"/>
      <c r="B413" s="62" t="s">
        <v>91</v>
      </c>
      <c r="C413" s="15"/>
      <c r="D413" s="27"/>
      <c r="E413" s="27"/>
      <c r="F413" s="27"/>
      <c r="G413" s="27"/>
      <c r="H413" s="30"/>
      <c r="I413" s="27"/>
      <c r="J413" s="27"/>
    </row>
    <row r="414" spans="1:10" ht="36">
      <c r="A414" s="17" t="s">
        <v>73</v>
      </c>
      <c r="B414" s="17" t="s">
        <v>1</v>
      </c>
      <c r="C414" s="17" t="s">
        <v>74</v>
      </c>
      <c r="D414" s="17" t="s">
        <v>2</v>
      </c>
      <c r="E414" s="17" t="s">
        <v>3</v>
      </c>
      <c r="F414" s="17" t="s">
        <v>8</v>
      </c>
      <c r="G414" s="17" t="s">
        <v>9</v>
      </c>
      <c r="H414" s="17" t="s">
        <v>4</v>
      </c>
      <c r="I414" s="18" t="s">
        <v>5</v>
      </c>
      <c r="J414" s="18" t="s">
        <v>6</v>
      </c>
    </row>
    <row r="415" spans="1:10" ht="119.25" customHeight="1">
      <c r="A415" s="14" t="s">
        <v>10</v>
      </c>
      <c r="B415" s="45" t="s">
        <v>56</v>
      </c>
      <c r="C415" s="8" t="s">
        <v>80</v>
      </c>
      <c r="D415" s="8">
        <v>200</v>
      </c>
      <c r="E415" s="10"/>
      <c r="F415" s="10"/>
      <c r="G415" s="11"/>
      <c r="H415" s="127"/>
      <c r="I415" s="12"/>
      <c r="J415" s="102"/>
    </row>
    <row r="416" spans="1:10" ht="123" customHeight="1">
      <c r="A416" s="14" t="s">
        <v>11</v>
      </c>
      <c r="B416" s="45" t="s">
        <v>57</v>
      </c>
      <c r="C416" s="8" t="s">
        <v>80</v>
      </c>
      <c r="D416" s="8">
        <v>160</v>
      </c>
      <c r="E416" s="10"/>
      <c r="F416" s="10"/>
      <c r="G416" s="11"/>
      <c r="H416" s="127"/>
      <c r="I416" s="12"/>
      <c r="J416" s="102"/>
    </row>
    <row r="417" spans="1:10" ht="134.25" customHeight="1">
      <c r="A417" s="153" t="s">
        <v>12</v>
      </c>
      <c r="B417" s="45" t="s">
        <v>214</v>
      </c>
      <c r="C417" s="154" t="s">
        <v>80</v>
      </c>
      <c r="D417" s="154">
        <v>100</v>
      </c>
      <c r="E417" s="10"/>
      <c r="F417" s="10"/>
      <c r="G417" s="11"/>
      <c r="H417" s="127"/>
      <c r="I417" s="12"/>
      <c r="J417" s="102"/>
    </row>
    <row r="418" spans="1:10" ht="126" customHeight="1">
      <c r="A418" s="153" t="s">
        <v>13</v>
      </c>
      <c r="B418" s="45" t="s">
        <v>58</v>
      </c>
      <c r="C418" s="8" t="s">
        <v>80</v>
      </c>
      <c r="D418" s="8">
        <v>200</v>
      </c>
      <c r="E418" s="10"/>
      <c r="F418" s="10"/>
      <c r="G418" s="11"/>
      <c r="H418" s="127"/>
      <c r="I418" s="12"/>
      <c r="J418" s="102"/>
    </row>
    <row r="419" spans="1:10" ht="14.25" customHeight="1">
      <c r="H419" s="217" t="s">
        <v>7</v>
      </c>
      <c r="I419" s="218"/>
      <c r="J419" s="108">
        <f>SUM(J415:J418)</f>
        <v>0</v>
      </c>
    </row>
    <row r="420" spans="1:10">
      <c r="A420" s="30"/>
      <c r="D420" s="30"/>
      <c r="E420" s="30"/>
      <c r="F420" s="27"/>
      <c r="G420" s="27"/>
      <c r="H420" s="30"/>
      <c r="I420" s="27"/>
      <c r="J420" s="27"/>
    </row>
    <row r="421" spans="1:10">
      <c r="A421" s="30"/>
      <c r="B421" s="151" t="s">
        <v>140</v>
      </c>
      <c r="C421" s="80"/>
      <c r="D421" s="30"/>
      <c r="E421" s="30"/>
      <c r="F421" s="27"/>
      <c r="G421" s="27"/>
      <c r="H421" s="30"/>
      <c r="I421" s="27"/>
      <c r="J421" s="27"/>
    </row>
    <row r="422" spans="1:10">
      <c r="A422" s="30"/>
      <c r="B422" s="19" t="s">
        <v>160</v>
      </c>
      <c r="D422" s="30"/>
      <c r="E422" s="30"/>
      <c r="F422" s="27"/>
      <c r="G422" s="27"/>
      <c r="H422" s="30"/>
      <c r="I422" s="27"/>
      <c r="J422" s="27"/>
    </row>
    <row r="423" spans="1:10" ht="51">
      <c r="A423" s="30"/>
      <c r="B423" s="20" t="s">
        <v>161</v>
      </c>
      <c r="C423" s="43"/>
      <c r="D423" s="30"/>
      <c r="E423" s="30"/>
      <c r="F423" s="27"/>
      <c r="G423" s="27"/>
      <c r="H423" s="30"/>
      <c r="I423" s="27"/>
      <c r="J423" s="27"/>
    </row>
    <row r="424" spans="1:10">
      <c r="A424" s="30"/>
      <c r="B424" s="32" t="s">
        <v>30</v>
      </c>
      <c r="C424" s="84"/>
      <c r="D424" s="30"/>
      <c r="E424" s="30"/>
      <c r="F424" s="27"/>
      <c r="G424" s="27"/>
      <c r="H424" s="30"/>
      <c r="I424" s="27"/>
      <c r="J424" s="27"/>
    </row>
    <row r="425" spans="1:10">
      <c r="A425" s="30"/>
      <c r="D425" s="30"/>
      <c r="E425" s="30"/>
      <c r="F425" s="27"/>
      <c r="G425" s="27"/>
      <c r="H425" s="30"/>
      <c r="I425" s="27"/>
      <c r="J425" s="27"/>
    </row>
    <row r="426" spans="1:10">
      <c r="A426" s="30"/>
      <c r="D426" s="30"/>
      <c r="E426" s="30"/>
      <c r="F426" s="27"/>
      <c r="G426" s="27"/>
      <c r="H426" s="30"/>
      <c r="I426" s="27"/>
      <c r="J426" s="27"/>
    </row>
    <row r="427" spans="1:10">
      <c r="A427" s="30"/>
      <c r="B427" s="211" t="s">
        <v>97</v>
      </c>
      <c r="C427" s="211"/>
      <c r="D427" s="211"/>
      <c r="E427" s="28"/>
      <c r="F427" s="27"/>
      <c r="G427" s="27"/>
      <c r="H427" s="30"/>
      <c r="I427" s="27"/>
      <c r="J427" s="27"/>
    </row>
    <row r="428" spans="1:10">
      <c r="A428" s="30"/>
      <c r="B428" s="211"/>
      <c r="C428" s="211"/>
      <c r="D428" s="211"/>
      <c r="E428" s="28"/>
      <c r="F428" s="27"/>
      <c r="G428" s="27"/>
      <c r="H428" s="30"/>
      <c r="I428" s="27"/>
      <c r="J428" s="27"/>
    </row>
    <row r="429" spans="1:10">
      <c r="A429" s="30"/>
      <c r="B429" s="211"/>
      <c r="C429" s="211"/>
      <c r="D429" s="211"/>
      <c r="E429" s="28"/>
      <c r="F429" s="27"/>
      <c r="G429" s="27"/>
      <c r="H429" s="30"/>
      <c r="I429" s="27"/>
      <c r="J429" s="27"/>
    </row>
    <row r="430" spans="1:10">
      <c r="A430" s="30"/>
      <c r="B430" s="33"/>
      <c r="C430" s="33"/>
      <c r="D430" s="33"/>
      <c r="E430" s="28"/>
      <c r="F430" s="27"/>
      <c r="G430" s="27"/>
      <c r="H430" s="30"/>
      <c r="I430" s="27"/>
      <c r="J430" s="27"/>
    </row>
    <row r="431" spans="1:10">
      <c r="A431" s="30"/>
      <c r="B431" s="33"/>
      <c r="C431" s="33"/>
      <c r="D431" s="33"/>
      <c r="E431" s="28"/>
      <c r="F431" s="27"/>
      <c r="G431" s="27"/>
      <c r="H431" s="30"/>
      <c r="I431" s="27"/>
      <c r="J431" s="27"/>
    </row>
    <row r="432" spans="1:10" ht="15">
      <c r="A432" s="215" t="s">
        <v>0</v>
      </c>
      <c r="B432" s="215"/>
      <c r="C432" s="215"/>
      <c r="D432" s="215"/>
      <c r="E432" s="215"/>
      <c r="F432" s="215"/>
      <c r="G432" s="215"/>
      <c r="H432" s="215"/>
      <c r="I432" s="215"/>
      <c r="J432" s="215"/>
    </row>
    <row r="433" spans="1:10" ht="15.75">
      <c r="B433" s="117" t="s">
        <v>104</v>
      </c>
      <c r="C433" s="90"/>
      <c r="D433" s="90"/>
      <c r="E433" s="90"/>
      <c r="F433" s="90"/>
      <c r="G433" s="121"/>
      <c r="H433" s="5"/>
      <c r="I433" s="115"/>
      <c r="J433" s="27"/>
    </row>
    <row r="434" spans="1:10">
      <c r="B434" s="119" t="s">
        <v>95</v>
      </c>
      <c r="C434" s="90"/>
      <c r="D434" s="90"/>
      <c r="E434" s="90"/>
      <c r="F434" s="90"/>
      <c r="G434" s="121"/>
      <c r="H434" s="5"/>
      <c r="I434" s="115"/>
      <c r="J434" s="27"/>
    </row>
    <row r="435" spans="1:10" ht="53.25" customHeight="1">
      <c r="A435" s="17" t="s">
        <v>73</v>
      </c>
      <c r="B435" s="17" t="s">
        <v>1</v>
      </c>
      <c r="C435" s="17" t="s">
        <v>74</v>
      </c>
      <c r="D435" s="17" t="s">
        <v>2</v>
      </c>
      <c r="E435" s="17" t="s">
        <v>3</v>
      </c>
      <c r="F435" s="17" t="s">
        <v>8</v>
      </c>
      <c r="G435" s="17" t="s">
        <v>9</v>
      </c>
      <c r="H435" s="17" t="s">
        <v>4</v>
      </c>
      <c r="I435" s="18" t="s">
        <v>5</v>
      </c>
      <c r="J435" s="18" t="s">
        <v>6</v>
      </c>
    </row>
    <row r="436" spans="1:10" ht="63.75" customHeight="1">
      <c r="A436" s="2" t="s">
        <v>10</v>
      </c>
      <c r="B436" s="137" t="s">
        <v>219</v>
      </c>
      <c r="C436" s="2" t="s">
        <v>80</v>
      </c>
      <c r="D436" s="2">
        <v>700</v>
      </c>
      <c r="E436" s="2"/>
      <c r="F436" s="116"/>
      <c r="G436" s="116"/>
      <c r="H436" s="100"/>
      <c r="I436" s="116"/>
      <c r="J436" s="122"/>
    </row>
    <row r="437" spans="1:10" ht="15">
      <c r="A437" s="16"/>
      <c r="C437" s="37"/>
      <c r="D437" s="37"/>
      <c r="E437" s="37"/>
      <c r="F437" s="16"/>
      <c r="G437" s="16"/>
      <c r="H437" s="227" t="s">
        <v>131</v>
      </c>
      <c r="I437" s="228"/>
      <c r="J437" s="133">
        <f>J436</f>
        <v>0</v>
      </c>
    </row>
    <row r="438" spans="1:10" ht="15">
      <c r="A438" s="16"/>
      <c r="C438" s="37"/>
      <c r="D438" s="37"/>
      <c r="E438" s="37"/>
      <c r="F438" s="16"/>
      <c r="G438" s="16"/>
      <c r="H438" s="134"/>
      <c r="I438" s="134"/>
      <c r="J438" s="135"/>
    </row>
    <row r="439" spans="1:10">
      <c r="A439" s="42"/>
      <c r="B439" s="223" t="s">
        <v>140</v>
      </c>
      <c r="C439" s="223"/>
      <c r="D439" s="39"/>
      <c r="E439" s="39"/>
      <c r="F439" s="39"/>
      <c r="G439" s="39"/>
      <c r="H439" s="126"/>
      <c r="I439" s="115"/>
    </row>
    <row r="440" spans="1:10">
      <c r="A440" s="42"/>
      <c r="B440" s="224" t="s">
        <v>162</v>
      </c>
      <c r="C440" s="224"/>
      <c r="D440" s="16"/>
      <c r="E440" s="39"/>
      <c r="F440" s="39"/>
      <c r="G440" s="39"/>
      <c r="H440" s="126"/>
      <c r="I440" s="115"/>
    </row>
    <row r="441" spans="1:10">
      <c r="A441" s="42"/>
      <c r="B441" s="225" t="s">
        <v>163</v>
      </c>
      <c r="C441" s="225"/>
      <c r="D441" s="43"/>
      <c r="E441" s="39"/>
      <c r="F441" s="39"/>
      <c r="G441" s="39"/>
      <c r="H441" s="126"/>
      <c r="I441" s="115"/>
    </row>
    <row r="442" spans="1:10">
      <c r="A442" s="16"/>
      <c r="B442" s="226" t="s">
        <v>30</v>
      </c>
      <c r="C442" s="226"/>
      <c r="D442" s="123"/>
      <c r="E442" s="16"/>
      <c r="F442" s="16"/>
      <c r="G442" s="16"/>
      <c r="H442" s="43"/>
      <c r="I442" s="115"/>
    </row>
    <row r="443" spans="1:10">
      <c r="A443" s="16"/>
      <c r="B443" s="120"/>
      <c r="C443" s="120"/>
      <c r="D443" s="123"/>
      <c r="E443" s="16"/>
      <c r="F443" s="16"/>
      <c r="G443" s="16"/>
      <c r="H443" s="43"/>
      <c r="I443" s="115"/>
    </row>
    <row r="444" spans="1:10">
      <c r="A444" s="16"/>
      <c r="B444" s="120"/>
      <c r="C444" s="120"/>
      <c r="D444" s="123"/>
      <c r="E444" s="16"/>
      <c r="F444" s="16"/>
      <c r="G444" s="16"/>
      <c r="H444" s="43"/>
      <c r="I444" s="115"/>
    </row>
    <row r="445" spans="1:10">
      <c r="A445" s="16"/>
      <c r="B445" s="211" t="s">
        <v>97</v>
      </c>
      <c r="C445" s="211"/>
      <c r="D445" s="211"/>
      <c r="E445" s="16"/>
      <c r="F445" s="16"/>
      <c r="G445" s="16"/>
      <c r="H445" s="43"/>
      <c r="I445" s="115"/>
    </row>
    <row r="446" spans="1:10">
      <c r="A446" s="16"/>
      <c r="B446" s="211"/>
      <c r="C446" s="211"/>
      <c r="D446" s="211"/>
      <c r="E446" s="16"/>
      <c r="F446" s="16"/>
      <c r="G446" s="16"/>
      <c r="H446" s="43"/>
      <c r="I446" s="115"/>
    </row>
    <row r="447" spans="1:10">
      <c r="A447" s="16"/>
      <c r="B447" s="211"/>
      <c r="C447" s="211"/>
      <c r="D447" s="211"/>
      <c r="E447" s="16"/>
      <c r="F447" s="16"/>
      <c r="G447" s="16"/>
      <c r="H447" s="43"/>
      <c r="I447" s="115"/>
    </row>
    <row r="448" spans="1:10">
      <c r="A448" s="16"/>
      <c r="B448" s="33"/>
      <c r="C448" s="33"/>
      <c r="D448" s="33"/>
      <c r="E448" s="16"/>
      <c r="F448" s="16"/>
      <c r="G448" s="16"/>
      <c r="H448" s="43"/>
      <c r="I448" s="115"/>
    </row>
    <row r="449" spans="1:10">
      <c r="A449" s="16"/>
      <c r="B449" s="33"/>
      <c r="C449" s="33"/>
      <c r="D449" s="33"/>
      <c r="E449" s="16"/>
      <c r="F449" s="16"/>
      <c r="G449" s="16"/>
      <c r="H449" s="43"/>
      <c r="I449" s="115"/>
    </row>
    <row r="450" spans="1:10" ht="15">
      <c r="A450" s="215" t="s">
        <v>0</v>
      </c>
      <c r="B450" s="215"/>
      <c r="C450" s="215"/>
      <c r="D450" s="215"/>
      <c r="E450" s="215"/>
      <c r="F450" s="215"/>
      <c r="G450" s="215"/>
      <c r="H450" s="215"/>
      <c r="I450" s="215"/>
      <c r="J450" s="215"/>
    </row>
    <row r="451" spans="1:10" ht="15.75">
      <c r="B451" s="117" t="s">
        <v>105</v>
      </c>
      <c r="C451" s="90"/>
      <c r="D451" s="90"/>
      <c r="E451" s="90"/>
      <c r="F451" s="90"/>
      <c r="G451" s="121"/>
      <c r="H451" s="5"/>
      <c r="I451" s="115"/>
      <c r="J451" s="158"/>
    </row>
    <row r="452" spans="1:10">
      <c r="B452" s="119" t="s">
        <v>88</v>
      </c>
      <c r="C452" s="90"/>
      <c r="D452" s="90"/>
      <c r="E452" s="90"/>
      <c r="F452" s="90"/>
      <c r="G452" s="121"/>
      <c r="H452" s="5"/>
      <c r="I452" s="115"/>
      <c r="J452" s="158"/>
    </row>
    <row r="453" spans="1:10" ht="53.25" customHeight="1">
      <c r="A453" s="17" t="s">
        <v>73</v>
      </c>
      <c r="B453" s="17" t="s">
        <v>1</v>
      </c>
      <c r="C453" s="17" t="s">
        <v>74</v>
      </c>
      <c r="D453" s="17" t="s">
        <v>2</v>
      </c>
      <c r="E453" s="17" t="s">
        <v>3</v>
      </c>
      <c r="F453" s="17" t="s">
        <v>8</v>
      </c>
      <c r="G453" s="17" t="s">
        <v>9</v>
      </c>
      <c r="H453" s="17" t="s">
        <v>4</v>
      </c>
      <c r="I453" s="18" t="s">
        <v>5</v>
      </c>
      <c r="J453" s="18" t="s">
        <v>6</v>
      </c>
    </row>
    <row r="454" spans="1:10" s="152" customFormat="1" ht="30" customHeight="1">
      <c r="A454" s="2" t="s">
        <v>10</v>
      </c>
      <c r="B454" s="2" t="s">
        <v>168</v>
      </c>
      <c r="C454" s="2" t="s">
        <v>80</v>
      </c>
      <c r="D454" s="2">
        <v>1550</v>
      </c>
      <c r="E454" s="2"/>
      <c r="F454" s="7"/>
      <c r="G454" s="7"/>
      <c r="H454" s="3"/>
      <c r="I454" s="7"/>
      <c r="J454" s="122"/>
    </row>
    <row r="455" spans="1:10" s="152" customFormat="1" ht="15">
      <c r="B455" s="37"/>
      <c r="C455" s="37"/>
      <c r="D455" s="37"/>
      <c r="E455" s="37"/>
      <c r="H455" s="213" t="s">
        <v>131</v>
      </c>
      <c r="I455" s="214"/>
      <c r="J455" s="133">
        <f>J454</f>
        <v>0</v>
      </c>
    </row>
    <row r="456" spans="1:10" s="152" customFormat="1">
      <c r="B456" s="87"/>
      <c r="C456" s="39"/>
      <c r="D456" s="39"/>
      <c r="E456" s="39"/>
      <c r="F456" s="39"/>
      <c r="I456" s="174"/>
    </row>
    <row r="457" spans="1:10" s="152" customFormat="1">
      <c r="A457" s="42"/>
      <c r="B457" s="221" t="s">
        <v>169</v>
      </c>
      <c r="C457" s="221"/>
      <c r="D457" s="126"/>
      <c r="E457" s="39"/>
      <c r="F457" s="39"/>
      <c r="I457" s="174"/>
    </row>
    <row r="458" spans="1:10" s="152" customFormat="1" ht="34.5" customHeight="1">
      <c r="A458" s="42"/>
      <c r="B458" s="31" t="s">
        <v>170</v>
      </c>
      <c r="C458" s="31"/>
      <c r="D458" s="39"/>
      <c r="E458" s="39"/>
      <c r="F458" s="39"/>
      <c r="G458" s="39"/>
      <c r="H458" s="39"/>
      <c r="I458" s="174"/>
    </row>
    <row r="459" spans="1:10" s="152" customFormat="1">
      <c r="A459" s="42"/>
      <c r="B459" s="32" t="s">
        <v>30</v>
      </c>
      <c r="C459" s="32"/>
      <c r="D459" s="39"/>
      <c r="E459" s="39"/>
      <c r="F459" s="39"/>
      <c r="G459" s="39"/>
      <c r="H459" s="39"/>
      <c r="I459" s="174"/>
    </row>
    <row r="460" spans="1:10" s="152" customFormat="1" ht="12.75" customHeight="1">
      <c r="D460" s="34"/>
      <c r="E460" s="34"/>
      <c r="F460" s="34"/>
      <c r="G460" s="34"/>
      <c r="H460" s="34"/>
      <c r="I460" s="115"/>
    </row>
    <row r="461" spans="1:10" s="152" customFormat="1">
      <c r="D461" s="34"/>
      <c r="E461" s="34"/>
      <c r="F461" s="34"/>
      <c r="G461" s="34"/>
      <c r="H461" s="34"/>
      <c r="I461" s="115"/>
    </row>
    <row r="462" spans="1:10" s="152" customFormat="1" ht="24" customHeight="1">
      <c r="B462" s="211" t="s">
        <v>97</v>
      </c>
      <c r="C462" s="211"/>
      <c r="D462" s="211"/>
      <c r="E462" s="34"/>
      <c r="F462" s="34"/>
      <c r="G462" s="34"/>
      <c r="H462" s="34"/>
      <c r="I462" s="115"/>
    </row>
    <row r="463" spans="1:10" s="152" customFormat="1">
      <c r="B463" s="211"/>
      <c r="C463" s="211"/>
      <c r="D463" s="211"/>
      <c r="E463" s="155"/>
      <c r="F463" s="155"/>
      <c r="G463" s="155"/>
      <c r="H463" s="155"/>
      <c r="I463" s="115"/>
    </row>
    <row r="464" spans="1:10" s="152" customFormat="1">
      <c r="B464" s="211"/>
      <c r="C464" s="211"/>
      <c r="D464" s="211"/>
      <c r="E464" s="155"/>
      <c r="F464" s="155"/>
      <c r="G464" s="155"/>
      <c r="H464" s="155"/>
      <c r="I464" s="115"/>
    </row>
    <row r="467" spans="1:10" ht="15">
      <c r="A467" s="215" t="s">
        <v>0</v>
      </c>
      <c r="B467" s="215"/>
      <c r="C467" s="215"/>
      <c r="D467" s="215"/>
      <c r="E467" s="215"/>
      <c r="F467" s="215"/>
      <c r="G467" s="215"/>
      <c r="H467" s="215"/>
      <c r="I467" s="215"/>
      <c r="J467" s="215"/>
    </row>
    <row r="468" spans="1:10" ht="15.75">
      <c r="B468" s="117" t="s">
        <v>106</v>
      </c>
      <c r="C468" s="90"/>
      <c r="D468" s="90"/>
      <c r="E468" s="90"/>
      <c r="F468" s="90"/>
      <c r="G468" s="121"/>
      <c r="H468" s="5"/>
      <c r="I468" s="115"/>
      <c r="J468" s="158"/>
    </row>
    <row r="469" spans="1:10">
      <c r="B469" s="119" t="s">
        <v>175</v>
      </c>
      <c r="C469" s="90"/>
      <c r="D469" s="90"/>
      <c r="E469" s="90"/>
      <c r="F469" s="90"/>
      <c r="G469" s="121"/>
      <c r="H469" s="5"/>
      <c r="I469" s="115"/>
      <c r="J469" s="158"/>
    </row>
    <row r="470" spans="1:10" ht="53.25" customHeight="1">
      <c r="A470" s="17" t="s">
        <v>73</v>
      </c>
      <c r="B470" s="17" t="s">
        <v>1</v>
      </c>
      <c r="C470" s="17" t="s">
        <v>74</v>
      </c>
      <c r="D470" s="17" t="s">
        <v>2</v>
      </c>
      <c r="E470" s="17" t="s">
        <v>3</v>
      </c>
      <c r="F470" s="17" t="s">
        <v>8</v>
      </c>
      <c r="G470" s="17" t="s">
        <v>9</v>
      </c>
      <c r="H470" s="17" t="s">
        <v>4</v>
      </c>
      <c r="I470" s="18" t="s">
        <v>5</v>
      </c>
      <c r="J470" s="18" t="s">
        <v>6</v>
      </c>
    </row>
    <row r="471" spans="1:10" s="152" customFormat="1" ht="70.5" customHeight="1">
      <c r="A471" s="175">
        <v>1</v>
      </c>
      <c r="B471" s="2" t="s">
        <v>172</v>
      </c>
      <c r="C471" s="2" t="s">
        <v>80</v>
      </c>
      <c r="D471" s="2">
        <v>1000</v>
      </c>
      <c r="E471" s="2"/>
      <c r="F471" s="7"/>
      <c r="G471" s="7"/>
      <c r="H471" s="3"/>
      <c r="I471" s="7"/>
      <c r="J471" s="122"/>
    </row>
    <row r="472" spans="1:10" s="152" customFormat="1" ht="63.75" customHeight="1">
      <c r="A472" s="175">
        <v>2</v>
      </c>
      <c r="B472" s="2" t="s">
        <v>173</v>
      </c>
      <c r="C472" s="2" t="s">
        <v>80</v>
      </c>
      <c r="D472" s="2">
        <v>500</v>
      </c>
      <c r="E472" s="2"/>
      <c r="F472" s="7"/>
      <c r="G472" s="7"/>
      <c r="H472" s="3"/>
      <c r="I472" s="7"/>
      <c r="J472" s="122"/>
    </row>
    <row r="473" spans="1:10" s="152" customFormat="1" ht="44.25" customHeight="1">
      <c r="A473" s="175">
        <v>3</v>
      </c>
      <c r="B473" s="2" t="s">
        <v>174</v>
      </c>
      <c r="C473" s="2" t="s">
        <v>80</v>
      </c>
      <c r="D473" s="2">
        <v>100</v>
      </c>
      <c r="E473" s="2"/>
      <c r="F473" s="7"/>
      <c r="G473" s="7"/>
      <c r="H473" s="3"/>
      <c r="I473" s="7"/>
      <c r="J473" s="122"/>
    </row>
    <row r="474" spans="1:10" s="152" customFormat="1" ht="15">
      <c r="B474" s="80"/>
      <c r="C474" s="80"/>
      <c r="D474" s="80"/>
      <c r="E474" s="80"/>
      <c r="H474" s="219" t="s">
        <v>131</v>
      </c>
      <c r="I474" s="220"/>
      <c r="J474" s="176">
        <f>SUM(J471:J473)</f>
        <v>0</v>
      </c>
    </row>
    <row r="475" spans="1:10" s="152" customFormat="1" ht="15">
      <c r="B475" s="80"/>
      <c r="C475" s="80"/>
      <c r="D475" s="80"/>
      <c r="E475" s="80"/>
      <c r="H475" s="90"/>
      <c r="I475" s="90"/>
      <c r="J475" s="199"/>
    </row>
    <row r="476" spans="1:10" s="152" customFormat="1">
      <c r="B476" s="151" t="s">
        <v>140</v>
      </c>
      <c r="C476" s="83"/>
      <c r="D476" s="83"/>
      <c r="E476" s="83"/>
      <c r="I476" s="115" t="s">
        <v>44</v>
      </c>
    </row>
    <row r="477" spans="1:10" s="152" customFormat="1" ht="68.25" customHeight="1">
      <c r="B477" s="25" t="s">
        <v>202</v>
      </c>
      <c r="C477" s="25"/>
      <c r="D477" s="83"/>
      <c r="E477" s="83"/>
      <c r="I477" s="115"/>
    </row>
    <row r="478" spans="1:10" s="152" customFormat="1">
      <c r="A478" s="42"/>
      <c r="B478" s="32" t="s">
        <v>30</v>
      </c>
      <c r="C478" s="32"/>
      <c r="D478" s="39"/>
      <c r="E478" s="39"/>
      <c r="F478" s="39"/>
      <c r="G478" s="39"/>
      <c r="H478" s="39"/>
      <c r="I478" s="115"/>
    </row>
    <row r="481" spans="1:10">
      <c r="B481" s="211" t="s">
        <v>97</v>
      </c>
      <c r="C481" s="211"/>
      <c r="D481" s="211"/>
    </row>
    <row r="482" spans="1:10">
      <c r="B482" s="211"/>
      <c r="C482" s="211"/>
      <c r="D482" s="211"/>
    </row>
    <row r="483" spans="1:10">
      <c r="B483" s="211"/>
      <c r="C483" s="211"/>
      <c r="D483" s="211"/>
    </row>
    <row r="486" spans="1:10" ht="15">
      <c r="A486" s="215" t="s">
        <v>0</v>
      </c>
      <c r="B486" s="215"/>
      <c r="C486" s="215"/>
      <c r="D486" s="215"/>
      <c r="E486" s="215"/>
      <c r="F486" s="215"/>
      <c r="G486" s="215"/>
      <c r="H486" s="215"/>
      <c r="I486" s="215"/>
      <c r="J486" s="215"/>
    </row>
    <row r="487" spans="1:10" ht="15.75">
      <c r="B487" s="117" t="s">
        <v>107</v>
      </c>
      <c r="C487" s="90"/>
      <c r="D487" s="90"/>
      <c r="E487" s="90"/>
      <c r="F487" s="90"/>
      <c r="G487" s="121"/>
      <c r="H487" s="5"/>
      <c r="I487" s="115"/>
      <c r="J487" s="158"/>
    </row>
    <row r="488" spans="1:10">
      <c r="B488" s="119" t="s">
        <v>175</v>
      </c>
      <c r="C488" s="90"/>
      <c r="D488" s="90"/>
      <c r="E488" s="90"/>
      <c r="F488" s="90"/>
      <c r="G488" s="121"/>
      <c r="H488" s="5"/>
      <c r="I488" s="115"/>
      <c r="J488" s="158"/>
    </row>
    <row r="489" spans="1:10" ht="53.25" customHeight="1">
      <c r="A489" s="17" t="s">
        <v>73</v>
      </c>
      <c r="B489" s="17" t="s">
        <v>1</v>
      </c>
      <c r="C489" s="17" t="s">
        <v>74</v>
      </c>
      <c r="D489" s="17" t="s">
        <v>2</v>
      </c>
      <c r="E489" s="17" t="s">
        <v>3</v>
      </c>
      <c r="F489" s="17" t="s">
        <v>8</v>
      </c>
      <c r="G489" s="17" t="s">
        <v>9</v>
      </c>
      <c r="H489" s="17" t="s">
        <v>4</v>
      </c>
      <c r="I489" s="18" t="s">
        <v>5</v>
      </c>
      <c r="J489" s="18" t="s">
        <v>6</v>
      </c>
    </row>
    <row r="490" spans="1:10" s="152" customFormat="1" ht="57" customHeight="1">
      <c r="A490" s="175">
        <v>1</v>
      </c>
      <c r="B490" s="175" t="s">
        <v>176</v>
      </c>
      <c r="C490" s="177" t="s">
        <v>177</v>
      </c>
      <c r="D490" s="2">
        <v>20</v>
      </c>
      <c r="E490" s="173"/>
      <c r="F490" s="7"/>
      <c r="G490" s="7"/>
      <c r="H490" s="3"/>
      <c r="I490" s="7"/>
      <c r="J490" s="178"/>
    </row>
    <row r="491" spans="1:10" s="152" customFormat="1" ht="63.75" customHeight="1">
      <c r="A491" s="175">
        <v>2</v>
      </c>
      <c r="B491" s="2" t="s">
        <v>178</v>
      </c>
      <c r="C491" s="2" t="s">
        <v>80</v>
      </c>
      <c r="D491" s="2">
        <v>350</v>
      </c>
      <c r="E491" s="2"/>
      <c r="F491" s="7"/>
      <c r="G491" s="7"/>
      <c r="H491" s="3"/>
      <c r="I491" s="7"/>
      <c r="J491" s="178"/>
    </row>
    <row r="492" spans="1:10" s="152" customFormat="1" ht="15">
      <c r="B492" s="80"/>
      <c r="C492" s="80"/>
      <c r="D492" s="80"/>
      <c r="E492" s="80"/>
      <c r="H492" s="213" t="s">
        <v>131</v>
      </c>
      <c r="I492" s="214"/>
      <c r="J492" s="176">
        <f>SUM(J490:J491)</f>
        <v>0</v>
      </c>
    </row>
    <row r="493" spans="1:10" s="152" customFormat="1" ht="15">
      <c r="B493" s="80"/>
      <c r="C493" s="80"/>
      <c r="D493" s="80"/>
      <c r="E493" s="80"/>
      <c r="H493" s="37"/>
      <c r="I493" s="90"/>
      <c r="J493" s="199"/>
    </row>
    <row r="494" spans="1:10" s="152" customFormat="1">
      <c r="B494" s="151" t="s">
        <v>140</v>
      </c>
      <c r="C494" s="83"/>
      <c r="D494" s="83"/>
      <c r="E494" s="83"/>
      <c r="I494" s="115" t="s">
        <v>44</v>
      </c>
    </row>
    <row r="495" spans="1:10" s="152" customFormat="1" ht="63.75" customHeight="1">
      <c r="B495" s="25" t="s">
        <v>203</v>
      </c>
      <c r="C495" s="25"/>
      <c r="D495" s="83"/>
      <c r="E495" s="83"/>
      <c r="I495" s="115"/>
    </row>
    <row r="496" spans="1:10" s="152" customFormat="1">
      <c r="A496" s="42"/>
      <c r="B496" s="32" t="s">
        <v>30</v>
      </c>
      <c r="C496" s="32"/>
      <c r="D496" s="39"/>
      <c r="E496" s="39"/>
      <c r="F496" s="39"/>
      <c r="G496" s="39"/>
      <c r="H496" s="39"/>
      <c r="I496" s="115"/>
    </row>
    <row r="499" spans="1:10">
      <c r="B499" s="211" t="s">
        <v>97</v>
      </c>
      <c r="C499" s="211"/>
      <c r="D499" s="211"/>
    </row>
    <row r="500" spans="1:10">
      <c r="B500" s="211"/>
      <c r="C500" s="211"/>
      <c r="D500" s="211"/>
    </row>
    <row r="501" spans="1:10">
      <c r="B501" s="211"/>
      <c r="C501" s="211"/>
      <c r="D501" s="211"/>
    </row>
    <row r="504" spans="1:10" ht="15">
      <c r="A504" s="215" t="s">
        <v>0</v>
      </c>
      <c r="B504" s="215"/>
      <c r="C504" s="215"/>
      <c r="D504" s="215"/>
      <c r="E504" s="215"/>
      <c r="F504" s="215"/>
      <c r="G504" s="215"/>
      <c r="H504" s="215"/>
      <c r="I504" s="215"/>
      <c r="J504" s="215"/>
    </row>
    <row r="505" spans="1:10" ht="15.75">
      <c r="B505" s="117" t="s">
        <v>109</v>
      </c>
      <c r="C505" s="90"/>
      <c r="D505" s="90"/>
      <c r="E505" s="90"/>
      <c r="F505" s="90"/>
      <c r="G505" s="121"/>
      <c r="H505" s="5"/>
      <c r="I505" s="115"/>
      <c r="J505" s="158"/>
    </row>
    <row r="506" spans="1:10">
      <c r="B506" s="119" t="s">
        <v>181</v>
      </c>
      <c r="C506" s="90"/>
      <c r="D506" s="90"/>
      <c r="E506" s="90"/>
      <c r="F506" s="90"/>
      <c r="G506" s="121"/>
      <c r="H506" s="5"/>
      <c r="I506" s="115"/>
      <c r="J506" s="158"/>
    </row>
    <row r="507" spans="1:10" ht="53.25" customHeight="1">
      <c r="A507" s="17" t="s">
        <v>73</v>
      </c>
      <c r="B507" s="17" t="s">
        <v>1</v>
      </c>
      <c r="C507" s="17" t="s">
        <v>74</v>
      </c>
      <c r="D507" s="17" t="s">
        <v>2</v>
      </c>
      <c r="E507" s="17" t="s">
        <v>3</v>
      </c>
      <c r="F507" s="17" t="s">
        <v>8</v>
      </c>
      <c r="G507" s="17" t="s">
        <v>9</v>
      </c>
      <c r="H507" s="17" t="s">
        <v>4</v>
      </c>
      <c r="I507" s="18" t="s">
        <v>5</v>
      </c>
      <c r="J507" s="18" t="s">
        <v>6</v>
      </c>
    </row>
    <row r="508" spans="1:10" ht="25.5">
      <c r="A508" s="2" t="s">
        <v>10</v>
      </c>
      <c r="B508" s="2" t="s">
        <v>180</v>
      </c>
      <c r="C508" s="2" t="s">
        <v>80</v>
      </c>
      <c r="D508" s="2">
        <v>20</v>
      </c>
      <c r="E508" s="2"/>
      <c r="F508" s="116"/>
      <c r="G508" s="116"/>
      <c r="H508" s="3"/>
      <c r="I508" s="116"/>
      <c r="J508" s="178"/>
    </row>
    <row r="509" spans="1:10" ht="15">
      <c r="A509" s="121"/>
      <c r="B509" s="90"/>
      <c r="C509" s="90"/>
      <c r="D509" s="90"/>
      <c r="E509" s="90"/>
      <c r="F509" s="121"/>
      <c r="G509" s="121"/>
      <c r="H509" s="213" t="s">
        <v>131</v>
      </c>
      <c r="I509" s="214"/>
      <c r="J509" s="176">
        <f>J508</f>
        <v>0</v>
      </c>
    </row>
    <row r="510" spans="1:10" ht="15">
      <c r="A510" s="121"/>
      <c r="B510" s="90"/>
      <c r="C510" s="90"/>
      <c r="D510" s="90"/>
      <c r="E510" s="90"/>
      <c r="F510" s="121"/>
      <c r="G510" s="121"/>
      <c r="H510" s="37"/>
      <c r="I510" s="90"/>
      <c r="J510" s="199"/>
    </row>
    <row r="511" spans="1:10">
      <c r="A511" s="121"/>
      <c r="B511" s="151" t="s">
        <v>140</v>
      </c>
      <c r="C511" s="121"/>
      <c r="D511" s="121"/>
      <c r="E511" s="121"/>
      <c r="F511" s="121"/>
      <c r="G511" s="121"/>
      <c r="H511" s="121"/>
      <c r="I511" s="115" t="s">
        <v>44</v>
      </c>
    </row>
    <row r="512" spans="1:10" ht="26.25" customHeight="1">
      <c r="A512" s="121"/>
      <c r="B512" s="25" t="s">
        <v>204</v>
      </c>
      <c r="C512" s="25"/>
      <c r="D512" s="121"/>
      <c r="E512" s="121"/>
      <c r="F512" s="121"/>
      <c r="G512" s="121"/>
      <c r="H512" s="121"/>
      <c r="I512" s="115"/>
    </row>
    <row r="513" spans="1:10">
      <c r="A513" s="42"/>
      <c r="B513" s="32" t="s">
        <v>30</v>
      </c>
      <c r="C513" s="32"/>
      <c r="D513" s="39"/>
      <c r="E513" s="39"/>
      <c r="F513" s="39"/>
      <c r="G513" s="152"/>
      <c r="H513" s="152"/>
      <c r="I513" s="115"/>
    </row>
    <row r="514" spans="1:10" ht="12.75" customHeight="1">
      <c r="A514" s="152"/>
      <c r="B514" s="20" t="s">
        <v>179</v>
      </c>
      <c r="C514" s="20"/>
      <c r="D514" s="152"/>
      <c r="E514" s="152"/>
      <c r="F514" s="152"/>
      <c r="G514" s="152"/>
      <c r="H514" s="152"/>
      <c r="I514" s="115"/>
    </row>
    <row r="517" spans="1:10">
      <c r="B517" s="211" t="s">
        <v>97</v>
      </c>
      <c r="C517" s="211"/>
      <c r="D517" s="211"/>
    </row>
    <row r="518" spans="1:10">
      <c r="B518" s="211"/>
      <c r="C518" s="211"/>
      <c r="D518" s="211"/>
    </row>
    <row r="519" spans="1:10">
      <c r="B519" s="211"/>
      <c r="C519" s="211"/>
      <c r="D519" s="211"/>
    </row>
    <row r="522" spans="1:10" ht="15">
      <c r="A522" s="215" t="s">
        <v>0</v>
      </c>
      <c r="B522" s="215"/>
      <c r="C522" s="215"/>
      <c r="D522" s="215"/>
      <c r="E522" s="215"/>
      <c r="F522" s="215"/>
      <c r="G522" s="215"/>
      <c r="H522" s="215"/>
      <c r="I522" s="215"/>
      <c r="J522" s="215"/>
    </row>
    <row r="523" spans="1:10" ht="15.75">
      <c r="B523" s="117" t="s">
        <v>111</v>
      </c>
      <c r="C523" s="90"/>
      <c r="D523" s="90"/>
      <c r="E523" s="90"/>
      <c r="F523" s="90"/>
      <c r="G523" s="121"/>
      <c r="H523" s="5"/>
      <c r="I523" s="115"/>
      <c r="J523" s="158"/>
    </row>
    <row r="524" spans="1:10">
      <c r="B524" s="119" t="s">
        <v>185</v>
      </c>
      <c r="C524" s="90"/>
      <c r="D524" s="90"/>
      <c r="E524" s="90"/>
      <c r="F524" s="90"/>
      <c r="G524" s="121"/>
      <c r="H524" s="5"/>
      <c r="I524" s="115"/>
      <c r="J524" s="158"/>
    </row>
    <row r="525" spans="1:10" ht="53.25" customHeight="1">
      <c r="A525" s="17" t="s">
        <v>73</v>
      </c>
      <c r="B525" s="17" t="s">
        <v>1</v>
      </c>
      <c r="C525" s="17" t="s">
        <v>74</v>
      </c>
      <c r="D525" s="17" t="s">
        <v>2</v>
      </c>
      <c r="E525" s="17" t="s">
        <v>3</v>
      </c>
      <c r="F525" s="17" t="s">
        <v>8</v>
      </c>
      <c r="G525" s="17" t="s">
        <v>9</v>
      </c>
      <c r="H525" s="17" t="s">
        <v>4</v>
      </c>
      <c r="I525" s="18" t="s">
        <v>5</v>
      </c>
      <c r="J525" s="18" t="s">
        <v>6</v>
      </c>
    </row>
    <row r="526" spans="1:10" s="152" customFormat="1" ht="57" customHeight="1">
      <c r="A526" s="154" t="s">
        <v>10</v>
      </c>
      <c r="B526" s="94" t="s">
        <v>182</v>
      </c>
      <c r="C526" s="153" t="s">
        <v>80</v>
      </c>
      <c r="D526" s="154">
        <v>1400</v>
      </c>
      <c r="E526" s="10"/>
      <c r="F526" s="7"/>
      <c r="G526" s="7"/>
      <c r="H526" s="9"/>
      <c r="I526" s="7"/>
      <c r="J526" s="179"/>
    </row>
    <row r="527" spans="1:10" s="152" customFormat="1" ht="15">
      <c r="A527" s="77"/>
      <c r="B527" s="157"/>
      <c r="C527" s="180"/>
      <c r="D527" s="180"/>
      <c r="E527" s="89"/>
      <c r="F527" s="89"/>
      <c r="G527" s="89"/>
      <c r="H527" s="213" t="s">
        <v>131</v>
      </c>
      <c r="I527" s="214"/>
      <c r="J527" s="181">
        <f>SUM(J526)</f>
        <v>0</v>
      </c>
    </row>
    <row r="528" spans="1:10" s="152" customFormat="1">
      <c r="A528" s="28"/>
      <c r="B528" s="28"/>
      <c r="C528" s="28"/>
      <c r="D528" s="28"/>
      <c r="E528" s="28"/>
      <c r="F528" s="28"/>
      <c r="G528" s="28"/>
      <c r="H528" s="28"/>
      <c r="I528" s="136"/>
    </row>
    <row r="529" spans="1:10" s="152" customFormat="1">
      <c r="A529" s="77"/>
      <c r="B529" s="25" t="s">
        <v>140</v>
      </c>
      <c r="C529" s="25"/>
      <c r="D529" s="28"/>
      <c r="E529" s="28"/>
      <c r="F529" s="28"/>
      <c r="G529" s="28"/>
      <c r="H529" s="28"/>
      <c r="I529" s="136"/>
    </row>
    <row r="530" spans="1:10" s="152" customFormat="1">
      <c r="A530" s="77"/>
      <c r="B530" s="158" t="s">
        <v>184</v>
      </c>
      <c r="C530" s="158"/>
      <c r="D530" s="28"/>
      <c r="E530" s="28"/>
      <c r="F530" s="28"/>
      <c r="G530" s="28"/>
      <c r="H530" s="28"/>
      <c r="I530" s="136"/>
    </row>
    <row r="531" spans="1:10" s="152" customFormat="1">
      <c r="A531" s="77"/>
      <c r="B531" s="32" t="s">
        <v>30</v>
      </c>
      <c r="C531" s="32"/>
      <c r="D531" s="28"/>
      <c r="E531" s="28"/>
      <c r="F531" s="28"/>
      <c r="G531" s="28"/>
      <c r="H531" s="28"/>
      <c r="I531" s="136"/>
    </row>
    <row r="534" spans="1:10">
      <c r="B534" s="211" t="s">
        <v>97</v>
      </c>
      <c r="C534" s="211"/>
      <c r="D534" s="211"/>
    </row>
    <row r="535" spans="1:10">
      <c r="B535" s="211"/>
      <c r="C535" s="211"/>
      <c r="D535" s="211"/>
    </row>
    <row r="536" spans="1:10">
      <c r="B536" s="211"/>
      <c r="C536" s="211"/>
      <c r="D536" s="211"/>
    </row>
    <row r="539" spans="1:10" ht="15">
      <c r="A539" s="215" t="s">
        <v>0</v>
      </c>
      <c r="B539" s="215"/>
      <c r="C539" s="215"/>
      <c r="D539" s="215"/>
      <c r="E539" s="215"/>
      <c r="F539" s="215"/>
      <c r="G539" s="215"/>
      <c r="H539" s="215"/>
      <c r="I539" s="215"/>
      <c r="J539" s="215"/>
    </row>
    <row r="540" spans="1:10" ht="15.75">
      <c r="B540" s="117" t="s">
        <v>112</v>
      </c>
      <c r="C540" s="90"/>
      <c r="D540" s="90"/>
      <c r="E540" s="90"/>
      <c r="F540" s="90"/>
      <c r="G540" s="121"/>
      <c r="H540" s="5"/>
      <c r="I540" s="115"/>
      <c r="J540" s="158"/>
    </row>
    <row r="541" spans="1:10" ht="53.25" customHeight="1">
      <c r="A541" s="17" t="s">
        <v>73</v>
      </c>
      <c r="B541" s="17" t="s">
        <v>1</v>
      </c>
      <c r="C541" s="17" t="s">
        <v>74</v>
      </c>
      <c r="D541" s="17" t="s">
        <v>2</v>
      </c>
      <c r="E541" s="17" t="s">
        <v>3</v>
      </c>
      <c r="F541" s="17" t="s">
        <v>8</v>
      </c>
      <c r="G541" s="17" t="s">
        <v>9</v>
      </c>
      <c r="H541" s="17" t="s">
        <v>4</v>
      </c>
      <c r="I541" s="18" t="s">
        <v>5</v>
      </c>
      <c r="J541" s="18" t="s">
        <v>6</v>
      </c>
    </row>
    <row r="542" spans="1:10" s="152" customFormat="1" ht="53.25" customHeight="1">
      <c r="A542" s="154" t="s">
        <v>10</v>
      </c>
      <c r="B542" s="94" t="s">
        <v>217</v>
      </c>
      <c r="C542" s="154" t="s">
        <v>186</v>
      </c>
      <c r="D542" s="154">
        <v>10</v>
      </c>
      <c r="E542" s="10"/>
      <c r="F542" s="7"/>
      <c r="G542" s="7"/>
      <c r="H542" s="9"/>
      <c r="I542" s="7"/>
      <c r="J542" s="179"/>
    </row>
    <row r="543" spans="1:10" s="152" customFormat="1" ht="15">
      <c r="A543" s="77"/>
      <c r="B543" s="28"/>
      <c r="C543" s="180"/>
      <c r="D543" s="180"/>
      <c r="E543" s="89"/>
      <c r="F543" s="89"/>
      <c r="G543" s="89"/>
      <c r="H543" s="219" t="s">
        <v>131</v>
      </c>
      <c r="I543" s="220"/>
      <c r="J543" s="181">
        <f>SUM(J542)</f>
        <v>0</v>
      </c>
    </row>
    <row r="544" spans="1:10" s="152" customFormat="1">
      <c r="A544" s="28"/>
      <c r="B544" s="28"/>
      <c r="C544" s="28"/>
      <c r="D544" s="28"/>
      <c r="E544" s="28"/>
      <c r="F544" s="28"/>
      <c r="G544" s="28"/>
      <c r="H544" s="28"/>
      <c r="I544" s="136"/>
    </row>
    <row r="545" spans="1:10" s="152" customFormat="1">
      <c r="A545" s="77"/>
      <c r="B545" s="29" t="s">
        <v>48</v>
      </c>
      <c r="C545" s="29"/>
      <c r="E545" s="28"/>
      <c r="F545" s="28"/>
      <c r="G545" s="28"/>
      <c r="H545" s="28"/>
      <c r="I545" s="136"/>
    </row>
    <row r="546" spans="1:10" s="152" customFormat="1">
      <c r="A546" s="77"/>
      <c r="B546" s="61" t="s">
        <v>49</v>
      </c>
      <c r="C546" s="61"/>
      <c r="E546" s="28"/>
      <c r="F546" s="28"/>
      <c r="G546" s="28"/>
      <c r="H546" s="28"/>
      <c r="I546" s="136"/>
    </row>
    <row r="547" spans="1:10" s="152" customFormat="1" ht="17.25" customHeight="1">
      <c r="A547" s="77"/>
      <c r="B547" s="20" t="s">
        <v>187</v>
      </c>
      <c r="C547" s="20"/>
      <c r="D547" s="182"/>
      <c r="E547" s="28"/>
      <c r="F547" s="28"/>
      <c r="G547" s="28"/>
      <c r="H547" s="28"/>
      <c r="I547" s="136"/>
    </row>
    <row r="550" spans="1:10">
      <c r="B550" s="211" t="s">
        <v>97</v>
      </c>
      <c r="C550" s="211"/>
      <c r="D550" s="211"/>
    </row>
    <row r="551" spans="1:10">
      <c r="B551" s="211"/>
      <c r="C551" s="211"/>
      <c r="D551" s="211"/>
    </row>
    <row r="552" spans="1:10">
      <c r="B552" s="211"/>
      <c r="C552" s="211"/>
      <c r="D552" s="211"/>
    </row>
    <row r="555" spans="1:10" ht="15">
      <c r="A555" s="215" t="s">
        <v>0</v>
      </c>
      <c r="B555" s="215"/>
      <c r="C555" s="215"/>
      <c r="D555" s="215"/>
      <c r="E555" s="215"/>
      <c r="F555" s="215"/>
      <c r="G555" s="215"/>
      <c r="H555" s="215"/>
      <c r="I555" s="215"/>
      <c r="J555" s="215"/>
    </row>
    <row r="556" spans="1:10" ht="15.75">
      <c r="B556" s="117" t="s">
        <v>113</v>
      </c>
      <c r="C556" s="90"/>
      <c r="D556" s="90"/>
      <c r="E556" s="90"/>
      <c r="F556" s="90"/>
      <c r="G556" s="121"/>
      <c r="H556" s="5"/>
      <c r="I556" s="115"/>
      <c r="J556" s="158"/>
    </row>
    <row r="557" spans="1:10">
      <c r="B557" s="119" t="s">
        <v>194</v>
      </c>
      <c r="C557" s="90"/>
      <c r="D557" s="90"/>
      <c r="E557" s="90"/>
      <c r="F557" s="90"/>
      <c r="G557" s="121"/>
      <c r="H557" s="5"/>
      <c r="I557" s="115"/>
      <c r="J557" s="158"/>
    </row>
    <row r="558" spans="1:10" ht="53.25" customHeight="1">
      <c r="A558" s="17" t="s">
        <v>73</v>
      </c>
      <c r="B558" s="17" t="s">
        <v>1</v>
      </c>
      <c r="C558" s="17" t="s">
        <v>74</v>
      </c>
      <c r="D558" s="17" t="s">
        <v>2</v>
      </c>
      <c r="E558" s="17" t="s">
        <v>3</v>
      </c>
      <c r="F558" s="17" t="s">
        <v>8</v>
      </c>
      <c r="G558" s="17" t="s">
        <v>9</v>
      </c>
      <c r="H558" s="17" t="s">
        <v>4</v>
      </c>
      <c r="I558" s="18" t="s">
        <v>5</v>
      </c>
      <c r="J558" s="18" t="s">
        <v>6</v>
      </c>
    </row>
    <row r="559" spans="1:10" ht="63.75">
      <c r="A559" s="183" t="s">
        <v>10</v>
      </c>
      <c r="B559" s="184" t="s">
        <v>188</v>
      </c>
      <c r="C559" s="186" t="s">
        <v>75</v>
      </c>
      <c r="D559" s="145">
        <v>120</v>
      </c>
      <c r="E559" s="185"/>
      <c r="F559" s="116"/>
      <c r="G559" s="116"/>
      <c r="H559" s="187"/>
      <c r="I559" s="116"/>
      <c r="J559" s="188"/>
    </row>
    <row r="560" spans="1:10" ht="63.75">
      <c r="A560" s="183" t="s">
        <v>11</v>
      </c>
      <c r="B560" s="184" t="s">
        <v>189</v>
      </c>
      <c r="C560" s="186" t="s">
        <v>75</v>
      </c>
      <c r="D560" s="145">
        <v>60</v>
      </c>
      <c r="E560" s="185"/>
      <c r="F560" s="116"/>
      <c r="G560" s="116"/>
      <c r="H560" s="187"/>
      <c r="I560" s="116"/>
      <c r="J560" s="188"/>
    </row>
    <row r="561" spans="1:10" ht="76.5">
      <c r="A561" s="183" t="s">
        <v>12</v>
      </c>
      <c r="B561" s="184" t="s">
        <v>190</v>
      </c>
      <c r="C561" s="186" t="s">
        <v>75</v>
      </c>
      <c r="D561" s="145">
        <v>20</v>
      </c>
      <c r="E561" s="185"/>
      <c r="F561" s="116"/>
      <c r="G561" s="116"/>
      <c r="H561" s="187"/>
      <c r="I561" s="116"/>
      <c r="J561" s="188"/>
    </row>
    <row r="562" spans="1:10" ht="25.5">
      <c r="A562" s="189" t="s">
        <v>13</v>
      </c>
      <c r="B562" s="1" t="s">
        <v>191</v>
      </c>
      <c r="C562" s="186" t="s">
        <v>75</v>
      </c>
      <c r="D562" s="2">
        <v>60</v>
      </c>
      <c r="E562" s="1"/>
      <c r="F562" s="116"/>
      <c r="G562" s="116"/>
      <c r="H562" s="6"/>
      <c r="I562" s="116"/>
      <c r="J562" s="188"/>
    </row>
    <row r="563" spans="1:10" ht="15">
      <c r="A563" s="190"/>
      <c r="B563" s="157"/>
      <c r="C563" s="121"/>
      <c r="D563" s="4"/>
      <c r="E563" s="4"/>
      <c r="F563" s="5"/>
      <c r="G563" s="5"/>
      <c r="H563" s="213" t="s">
        <v>131</v>
      </c>
      <c r="I563" s="214"/>
      <c r="J563" s="195">
        <f>SUM(J559:J562)</f>
        <v>0</v>
      </c>
    </row>
    <row r="564" spans="1:10">
      <c r="A564" s="190"/>
      <c r="B564" s="4"/>
      <c r="C564" s="121"/>
      <c r="D564" s="4"/>
      <c r="E564" s="4"/>
      <c r="F564" s="5"/>
      <c r="G564" s="5"/>
      <c r="H564" s="191"/>
      <c r="I564" s="192"/>
    </row>
    <row r="565" spans="1:10">
      <c r="A565" s="190"/>
      <c r="B565" s="200" t="s">
        <v>140</v>
      </c>
      <c r="C565" s="200"/>
      <c r="D565" s="4"/>
      <c r="E565" s="4"/>
      <c r="F565" s="5"/>
      <c r="G565" s="5"/>
      <c r="H565" s="191"/>
      <c r="I565" s="192"/>
    </row>
    <row r="566" spans="1:10" ht="25.5">
      <c r="A566" s="152"/>
      <c r="B566" s="194" t="s">
        <v>193</v>
      </c>
      <c r="C566" s="193"/>
      <c r="D566" s="152"/>
      <c r="E566" s="152"/>
      <c r="F566" s="152"/>
      <c r="G566" s="152"/>
      <c r="H566" s="152"/>
      <c r="I566" s="115"/>
    </row>
    <row r="567" spans="1:10">
      <c r="B567" s="32" t="s">
        <v>30</v>
      </c>
      <c r="C567" s="32"/>
    </row>
    <row r="570" spans="1:10">
      <c r="B570" s="211" t="s">
        <v>97</v>
      </c>
      <c r="C570" s="211"/>
      <c r="D570" s="211"/>
    </row>
    <row r="571" spans="1:10">
      <c r="B571" s="211"/>
      <c r="C571" s="211"/>
      <c r="D571" s="211"/>
    </row>
    <row r="572" spans="1:10">
      <c r="B572" s="211"/>
      <c r="C572" s="211"/>
      <c r="D572" s="211"/>
    </row>
    <row r="575" spans="1:10" ht="15">
      <c r="A575" s="215" t="s">
        <v>0</v>
      </c>
      <c r="B575" s="215"/>
      <c r="C575" s="215"/>
      <c r="D575" s="215"/>
      <c r="E575" s="215"/>
      <c r="F575" s="215"/>
      <c r="G575" s="215"/>
      <c r="H575" s="215"/>
      <c r="I575" s="215"/>
      <c r="J575" s="215"/>
    </row>
    <row r="576" spans="1:10" ht="15.75">
      <c r="B576" s="117" t="s">
        <v>114</v>
      </c>
      <c r="C576" s="90"/>
      <c r="D576" s="90"/>
      <c r="E576" s="90"/>
      <c r="F576" s="90"/>
      <c r="G576" s="121"/>
      <c r="H576" s="5"/>
      <c r="I576" s="115"/>
      <c r="J576" s="158"/>
    </row>
    <row r="577" spans="1:10">
      <c r="B577" s="119" t="s">
        <v>205</v>
      </c>
      <c r="C577" s="90"/>
      <c r="D577" s="90"/>
      <c r="E577" s="90"/>
      <c r="F577" s="90"/>
      <c r="G577" s="121"/>
      <c r="H577" s="5"/>
      <c r="I577" s="115"/>
      <c r="J577" s="158"/>
    </row>
    <row r="578" spans="1:10" ht="53.25" customHeight="1">
      <c r="A578" s="17" t="s">
        <v>73</v>
      </c>
      <c r="B578" s="17" t="s">
        <v>1</v>
      </c>
      <c r="C578" s="17" t="s">
        <v>74</v>
      </c>
      <c r="D578" s="17" t="s">
        <v>2</v>
      </c>
      <c r="E578" s="17" t="s">
        <v>3</v>
      </c>
      <c r="F578" s="17" t="s">
        <v>8</v>
      </c>
      <c r="G578" s="17" t="s">
        <v>9</v>
      </c>
      <c r="H578" s="17" t="s">
        <v>4</v>
      </c>
      <c r="I578" s="18" t="s">
        <v>5</v>
      </c>
      <c r="J578" s="18" t="s">
        <v>6</v>
      </c>
    </row>
    <row r="579" spans="1:10" ht="38.25">
      <c r="A579" s="140" t="s">
        <v>10</v>
      </c>
      <c r="B579" s="196" t="s">
        <v>195</v>
      </c>
      <c r="C579" s="186" t="s">
        <v>196</v>
      </c>
      <c r="D579" s="145">
        <v>12</v>
      </c>
      <c r="E579" s="185"/>
      <c r="F579" s="116"/>
      <c r="G579" s="116"/>
      <c r="H579" s="187"/>
      <c r="I579" s="116"/>
      <c r="J579" s="188"/>
    </row>
    <row r="580" spans="1:10" ht="38.25">
      <c r="A580" s="140" t="s">
        <v>11</v>
      </c>
      <c r="B580" s="196" t="s">
        <v>197</v>
      </c>
      <c r="C580" s="186" t="s">
        <v>196</v>
      </c>
      <c r="D580" s="145">
        <v>5</v>
      </c>
      <c r="E580" s="185"/>
      <c r="F580" s="116"/>
      <c r="G580" s="116"/>
      <c r="H580" s="187"/>
      <c r="I580" s="116"/>
      <c r="J580" s="188"/>
    </row>
    <row r="581" spans="1:10" ht="38.25">
      <c r="A581" s="140" t="s">
        <v>12</v>
      </c>
      <c r="B581" s="196" t="s">
        <v>198</v>
      </c>
      <c r="C581" s="186" t="s">
        <v>196</v>
      </c>
      <c r="D581" s="145">
        <v>3</v>
      </c>
      <c r="E581" s="185"/>
      <c r="F581" s="116"/>
      <c r="G581" s="116"/>
      <c r="H581" s="187"/>
      <c r="I581" s="116"/>
      <c r="J581" s="188"/>
    </row>
    <row r="582" spans="1:10" ht="25.5">
      <c r="A582" s="140" t="s">
        <v>13</v>
      </c>
      <c r="B582" s="196" t="s">
        <v>199</v>
      </c>
      <c r="C582" s="186" t="s">
        <v>75</v>
      </c>
      <c r="D582" s="145">
        <v>5</v>
      </c>
      <c r="E582" s="185"/>
      <c r="F582" s="116"/>
      <c r="G582" s="116"/>
      <c r="H582" s="187"/>
      <c r="I582" s="116"/>
      <c r="J582" s="188"/>
    </row>
    <row r="583" spans="1:10" ht="15">
      <c r="A583" s="142"/>
      <c r="B583" s="143"/>
      <c r="C583" s="142"/>
      <c r="D583" s="142"/>
      <c r="E583" s="142"/>
      <c r="F583" s="142"/>
      <c r="G583" s="142"/>
      <c r="H583" s="213" t="s">
        <v>131</v>
      </c>
      <c r="I583" s="214"/>
      <c r="J583" s="201">
        <f>SUM(J579:J582)</f>
        <v>0</v>
      </c>
    </row>
    <row r="584" spans="1:10" ht="14.25">
      <c r="A584" s="142"/>
      <c r="B584" s="142"/>
      <c r="C584" s="142"/>
      <c r="D584" s="142"/>
      <c r="E584" s="142"/>
      <c r="F584" s="142"/>
      <c r="G584" s="197"/>
      <c r="H584" s="142"/>
      <c r="I584" s="198"/>
    </row>
    <row r="585" spans="1:10" ht="14.25">
      <c r="A585" s="142"/>
      <c r="B585" s="244" t="s">
        <v>200</v>
      </c>
      <c r="C585" s="244"/>
      <c r="D585" s="142"/>
      <c r="E585" s="142"/>
      <c r="F585" s="142"/>
      <c r="G585" s="197"/>
      <c r="H585" s="142"/>
      <c r="I585" s="142"/>
    </row>
    <row r="586" spans="1:10" ht="14.25">
      <c r="A586" s="142"/>
      <c r="B586" s="142"/>
      <c r="C586" s="142"/>
      <c r="D586" s="142"/>
      <c r="E586" s="142"/>
      <c r="F586" s="142"/>
      <c r="G586" s="142"/>
      <c r="H586" s="142"/>
      <c r="I586" s="142"/>
    </row>
    <row r="587" spans="1:10" ht="14.25">
      <c r="A587" s="142"/>
      <c r="B587" s="245" t="s">
        <v>192</v>
      </c>
      <c r="C587" s="245"/>
      <c r="D587" s="142"/>
      <c r="E587" s="142"/>
      <c r="F587" s="142"/>
      <c r="G587" s="142"/>
      <c r="H587" s="142"/>
      <c r="I587" s="142"/>
    </row>
    <row r="588" spans="1:10" ht="14.25">
      <c r="A588" s="142"/>
      <c r="B588" s="212" t="s">
        <v>201</v>
      </c>
      <c r="C588" s="212"/>
      <c r="D588" s="142"/>
      <c r="E588" s="142"/>
      <c r="F588" s="142"/>
      <c r="G588" s="142"/>
      <c r="H588" s="142"/>
      <c r="I588" s="142"/>
    </row>
    <row r="589" spans="1:10">
      <c r="B589" s="32" t="s">
        <v>30</v>
      </c>
    </row>
    <row r="590" spans="1:10">
      <c r="B590" s="32"/>
      <c r="C590" s="152"/>
    </row>
    <row r="591" spans="1:10">
      <c r="B591" s="32"/>
      <c r="C591" s="152"/>
    </row>
    <row r="592" spans="1:10">
      <c r="B592" s="211" t="s">
        <v>97</v>
      </c>
      <c r="C592" s="211"/>
      <c r="D592" s="211"/>
    </row>
    <row r="593" spans="1:10">
      <c r="B593" s="211"/>
      <c r="C593" s="211"/>
      <c r="D593" s="211"/>
    </row>
    <row r="594" spans="1:10">
      <c r="B594" s="211"/>
      <c r="C594" s="211"/>
      <c r="D594" s="211"/>
    </row>
    <row r="597" spans="1:10" ht="15">
      <c r="A597" s="215" t="s">
        <v>0</v>
      </c>
      <c r="B597" s="215"/>
      <c r="C597" s="215"/>
      <c r="D597" s="215"/>
      <c r="E597" s="215"/>
      <c r="F597" s="215"/>
      <c r="G597" s="215"/>
      <c r="H597" s="215"/>
      <c r="I597" s="215"/>
      <c r="J597" s="215"/>
    </row>
    <row r="598" spans="1:10" ht="15.75">
      <c r="B598" s="117" t="s">
        <v>115</v>
      </c>
      <c r="C598" s="90"/>
      <c r="D598" s="90"/>
      <c r="E598" s="90"/>
      <c r="F598" s="90"/>
      <c r="G598" s="121"/>
      <c r="H598" s="5"/>
      <c r="I598" s="115"/>
      <c r="J598" s="158"/>
    </row>
    <row r="599" spans="1:10">
      <c r="B599" s="119" t="s">
        <v>185</v>
      </c>
      <c r="C599" s="90"/>
      <c r="D599" s="90"/>
      <c r="E599" s="90"/>
      <c r="F599" s="90"/>
      <c r="G599" s="121"/>
      <c r="H599" s="5"/>
      <c r="I599" s="115"/>
      <c r="J599" s="158"/>
    </row>
    <row r="600" spans="1:10" ht="53.25" customHeight="1">
      <c r="A600" s="17" t="s">
        <v>73</v>
      </c>
      <c r="B600" s="17" t="s">
        <v>1</v>
      </c>
      <c r="C600" s="17" t="s">
        <v>74</v>
      </c>
      <c r="D600" s="17" t="s">
        <v>2</v>
      </c>
      <c r="E600" s="17" t="s">
        <v>3</v>
      </c>
      <c r="F600" s="17" t="s">
        <v>8</v>
      </c>
      <c r="G600" s="17" t="s">
        <v>9</v>
      </c>
      <c r="H600" s="17" t="s">
        <v>4</v>
      </c>
      <c r="I600" s="18" t="s">
        <v>5</v>
      </c>
      <c r="J600" s="18" t="s">
        <v>6</v>
      </c>
    </row>
    <row r="601" spans="1:10" ht="38.25">
      <c r="A601" s="2" t="s">
        <v>10</v>
      </c>
      <c r="B601" s="2" t="s">
        <v>206</v>
      </c>
      <c r="C601" s="2" t="s">
        <v>80</v>
      </c>
      <c r="D601" s="2">
        <v>23000</v>
      </c>
      <c r="E601" s="2"/>
      <c r="F601" s="116"/>
      <c r="G601" s="116"/>
      <c r="H601" s="202"/>
      <c r="I601" s="116"/>
      <c r="J601" s="178"/>
    </row>
    <row r="602" spans="1:10" ht="15">
      <c r="A602" s="121"/>
      <c r="B602" s="37"/>
      <c r="C602" s="37"/>
      <c r="D602" s="37"/>
      <c r="E602" s="37"/>
      <c r="F602" s="152"/>
      <c r="G602" s="121"/>
      <c r="H602" s="219" t="s">
        <v>131</v>
      </c>
      <c r="I602" s="220"/>
      <c r="J602" s="176">
        <f>J601</f>
        <v>0</v>
      </c>
    </row>
    <row r="603" spans="1:10">
      <c r="A603" s="152"/>
      <c r="B603" s="152"/>
      <c r="C603" s="152"/>
      <c r="D603" s="152"/>
      <c r="E603" s="152"/>
      <c r="F603" s="152"/>
      <c r="G603" s="152"/>
      <c r="H603" s="152"/>
      <c r="I603" s="115" t="s">
        <v>44</v>
      </c>
    </row>
    <row r="604" spans="1:10">
      <c r="A604" s="152"/>
      <c r="B604" s="25" t="s">
        <v>183</v>
      </c>
      <c r="C604" s="25"/>
      <c r="D604" s="152"/>
      <c r="E604" s="152"/>
      <c r="F604" s="152"/>
      <c r="G604" s="152"/>
      <c r="H604" s="152"/>
      <c r="I604" s="115"/>
    </row>
    <row r="605" spans="1:10" ht="32.25" customHeight="1">
      <c r="A605" s="152"/>
      <c r="B605" s="20" t="s">
        <v>207</v>
      </c>
      <c r="C605" s="20"/>
      <c r="D605" s="152"/>
      <c r="E605" s="152"/>
      <c r="F605" s="152"/>
      <c r="G605" s="152"/>
      <c r="H605" s="152"/>
      <c r="I605" s="115"/>
    </row>
    <row r="606" spans="1:10">
      <c r="A606" s="42"/>
      <c r="B606" s="32" t="s">
        <v>30</v>
      </c>
      <c r="C606" s="32"/>
      <c r="D606" s="39"/>
      <c r="E606" s="39"/>
      <c r="F606" s="39"/>
      <c r="G606" s="152"/>
      <c r="H606" s="152"/>
      <c r="I606" s="115"/>
    </row>
    <row r="609" spans="1:10">
      <c r="B609" s="211" t="s">
        <v>97</v>
      </c>
      <c r="C609" s="211"/>
      <c r="D609" s="211"/>
    </row>
    <row r="610" spans="1:10">
      <c r="B610" s="211"/>
      <c r="C610" s="211"/>
      <c r="D610" s="211"/>
    </row>
    <row r="611" spans="1:10">
      <c r="B611" s="211"/>
      <c r="C611" s="211"/>
      <c r="D611" s="211"/>
    </row>
    <row r="612" spans="1:10">
      <c r="B612" s="205"/>
      <c r="C612" s="205"/>
      <c r="D612" s="205"/>
    </row>
    <row r="613" spans="1:10">
      <c r="B613" s="205"/>
      <c r="C613" s="205"/>
      <c r="D613" s="205"/>
    </row>
    <row r="614" spans="1:10" ht="15">
      <c r="A614" s="215" t="s">
        <v>0</v>
      </c>
      <c r="B614" s="215"/>
      <c r="C614" s="215"/>
      <c r="D614" s="215"/>
      <c r="E614" s="215"/>
      <c r="F614" s="215"/>
      <c r="G614" s="215"/>
      <c r="H614" s="215"/>
      <c r="I614" s="215"/>
      <c r="J614" s="215"/>
    </row>
    <row r="615" spans="1:10" ht="15.75">
      <c r="B615" s="117" t="s">
        <v>213</v>
      </c>
      <c r="C615" s="90"/>
      <c r="D615" s="90"/>
      <c r="E615" s="90"/>
      <c r="F615" s="90"/>
      <c r="G615" s="121"/>
      <c r="H615" s="5"/>
      <c r="I615" s="208"/>
      <c r="J615" s="206"/>
    </row>
    <row r="616" spans="1:10">
      <c r="B616" s="119" t="s">
        <v>212</v>
      </c>
      <c r="C616" s="90"/>
      <c r="D616" s="90"/>
      <c r="E616" s="90"/>
      <c r="F616" s="90"/>
      <c r="G616" s="121"/>
      <c r="H616" s="5"/>
      <c r="I616" s="208"/>
      <c r="J616" s="206"/>
    </row>
    <row r="617" spans="1:10" ht="53.25" customHeight="1">
      <c r="A617" s="17" t="s">
        <v>73</v>
      </c>
      <c r="B617" s="17" t="s">
        <v>1</v>
      </c>
      <c r="C617" s="17" t="s">
        <v>74</v>
      </c>
      <c r="D617" s="17" t="s">
        <v>2</v>
      </c>
      <c r="E617" s="17" t="s">
        <v>3</v>
      </c>
      <c r="F617" s="17" t="s">
        <v>8</v>
      </c>
      <c r="G617" s="17" t="s">
        <v>9</v>
      </c>
      <c r="H617" s="17" t="s">
        <v>4</v>
      </c>
      <c r="I617" s="18" t="s">
        <v>5</v>
      </c>
      <c r="J617" s="18" t="s">
        <v>6</v>
      </c>
    </row>
    <row r="618" spans="1:10" s="152" customFormat="1">
      <c r="A618" s="175" t="s">
        <v>10</v>
      </c>
      <c r="B618" s="175" t="s">
        <v>211</v>
      </c>
      <c r="C618" s="175" t="s">
        <v>108</v>
      </c>
      <c r="D618" s="175">
        <v>2000</v>
      </c>
      <c r="E618" s="175"/>
      <c r="F618" s="7"/>
      <c r="G618" s="7"/>
      <c r="H618" s="175"/>
      <c r="I618" s="7"/>
      <c r="J618" s="178"/>
    </row>
    <row r="619" spans="1:10" ht="15">
      <c r="A619" s="207"/>
      <c r="B619" s="209"/>
      <c r="C619" s="209"/>
      <c r="D619" s="209"/>
      <c r="E619" s="209"/>
      <c r="F619" s="207"/>
      <c r="G619" s="207"/>
      <c r="H619" s="213" t="s">
        <v>131</v>
      </c>
      <c r="I619" s="214"/>
      <c r="J619" s="176">
        <f>J618</f>
        <v>0</v>
      </c>
    </row>
    <row r="620" spans="1:10" ht="15">
      <c r="A620" s="207"/>
      <c r="B620" s="209"/>
      <c r="C620" s="209"/>
      <c r="D620" s="209"/>
      <c r="E620" s="209"/>
      <c r="F620" s="207"/>
      <c r="G620" s="207"/>
      <c r="H620" s="204"/>
      <c r="I620" s="90"/>
      <c r="J620" s="199"/>
    </row>
    <row r="621" spans="1:10">
      <c r="A621" s="207"/>
      <c r="B621" s="25" t="s">
        <v>183</v>
      </c>
      <c r="C621" s="209"/>
      <c r="D621" s="209"/>
      <c r="E621" s="209"/>
      <c r="F621" s="207"/>
      <c r="G621" s="207"/>
      <c r="H621" s="204"/>
      <c r="I621" s="210"/>
    </row>
    <row r="622" spans="1:10" ht="72" customHeight="1">
      <c r="A622" s="42"/>
      <c r="B622" s="20" t="s">
        <v>216</v>
      </c>
      <c r="C622" s="20"/>
      <c r="D622" s="20"/>
      <c r="E622" s="20"/>
      <c r="F622" s="20"/>
      <c r="G622" s="20"/>
      <c r="H622" s="207"/>
      <c r="I622" s="208" t="s">
        <v>44</v>
      </c>
    </row>
    <row r="623" spans="1:10">
      <c r="A623" s="42"/>
      <c r="B623" s="32" t="s">
        <v>30</v>
      </c>
      <c r="C623" s="32"/>
      <c r="D623" s="39"/>
      <c r="E623" s="39"/>
      <c r="F623" s="39"/>
      <c r="G623" s="39"/>
      <c r="H623" s="39"/>
      <c r="I623" s="208" t="s">
        <v>44</v>
      </c>
    </row>
    <row r="624" spans="1:10">
      <c r="A624" s="42"/>
      <c r="B624" s="32"/>
      <c r="C624" s="32"/>
      <c r="D624" s="39"/>
      <c r="E624" s="39"/>
      <c r="F624" s="39"/>
      <c r="G624" s="39"/>
      <c r="H624" s="39"/>
      <c r="I624" s="208"/>
    </row>
    <row r="625" spans="1:9">
      <c r="A625" s="42"/>
      <c r="B625" s="32"/>
      <c r="C625" s="32"/>
      <c r="D625" s="39"/>
      <c r="E625" s="39"/>
      <c r="F625" s="39"/>
      <c r="G625" s="39"/>
      <c r="H625" s="39"/>
      <c r="I625" s="208"/>
    </row>
    <row r="626" spans="1:9">
      <c r="A626" s="42"/>
      <c r="B626" s="211" t="s">
        <v>97</v>
      </c>
      <c r="C626" s="211"/>
      <c r="D626" s="211"/>
      <c r="E626" s="39"/>
      <c r="F626" s="39"/>
      <c r="G626" s="39"/>
      <c r="H626" s="39"/>
      <c r="I626" s="208"/>
    </row>
    <row r="627" spans="1:9">
      <c r="A627" s="42"/>
      <c r="B627" s="211"/>
      <c r="C627" s="211"/>
      <c r="D627" s="211"/>
      <c r="E627" s="39"/>
      <c r="F627" s="39"/>
      <c r="G627" s="39"/>
      <c r="H627" s="39"/>
      <c r="I627" s="208"/>
    </row>
    <row r="628" spans="1:9">
      <c r="A628" s="42"/>
      <c r="B628" s="211"/>
      <c r="C628" s="211"/>
      <c r="D628" s="211"/>
      <c r="E628" s="39"/>
      <c r="F628" s="39"/>
      <c r="G628" s="39"/>
      <c r="H628" s="39"/>
      <c r="I628" s="208"/>
    </row>
    <row r="634" spans="1:9" ht="15">
      <c r="B634" s="247" t="s">
        <v>220</v>
      </c>
    </row>
    <row r="635" spans="1:9" ht="42.75">
      <c r="B635" s="246" t="s">
        <v>221</v>
      </c>
    </row>
  </sheetData>
  <mergeCells count="109">
    <mergeCell ref="B587:C587"/>
    <mergeCell ref="H527:I527"/>
    <mergeCell ref="B534:D536"/>
    <mergeCell ref="A539:J539"/>
    <mergeCell ref="H543:I543"/>
    <mergeCell ref="B550:D552"/>
    <mergeCell ref="A614:J614"/>
    <mergeCell ref="H602:I602"/>
    <mergeCell ref="H619:I619"/>
    <mergeCell ref="A504:J504"/>
    <mergeCell ref="H509:I509"/>
    <mergeCell ref="B517:D519"/>
    <mergeCell ref="A522:J522"/>
    <mergeCell ref="A555:J555"/>
    <mergeCell ref="H563:I563"/>
    <mergeCell ref="B570:D572"/>
    <mergeCell ref="A575:J575"/>
    <mergeCell ref="B585:C585"/>
    <mergeCell ref="B2:J3"/>
    <mergeCell ref="H395:I395"/>
    <mergeCell ref="B406:D408"/>
    <mergeCell ref="H285:I285"/>
    <mergeCell ref="B293:D295"/>
    <mergeCell ref="A298:J298"/>
    <mergeCell ref="H305:I305"/>
    <mergeCell ref="B312:D314"/>
    <mergeCell ref="A388:J388"/>
    <mergeCell ref="A99:J99"/>
    <mergeCell ref="H104:I104"/>
    <mergeCell ref="A117:J117"/>
    <mergeCell ref="H122:I122"/>
    <mergeCell ref="B130:D132"/>
    <mergeCell ref="A258:J258"/>
    <mergeCell ref="H263:I263"/>
    <mergeCell ref="B273:D275"/>
    <mergeCell ref="H5:I5"/>
    <mergeCell ref="B173:D173"/>
    <mergeCell ref="B166:D168"/>
    <mergeCell ref="A171:J171"/>
    <mergeCell ref="H181:I181"/>
    <mergeCell ref="B112:D114"/>
    <mergeCell ref="B8:J8"/>
    <mergeCell ref="A19:J19"/>
    <mergeCell ref="B34:D36"/>
    <mergeCell ref="H24:I24"/>
    <mergeCell ref="A39:J39"/>
    <mergeCell ref="H44:I44"/>
    <mergeCell ref="B53:D55"/>
    <mergeCell ref="A58:J58"/>
    <mergeCell ref="H65:I65"/>
    <mergeCell ref="B75:D77"/>
    <mergeCell ref="A450:J450"/>
    <mergeCell ref="A153:J153"/>
    <mergeCell ref="H159:I159"/>
    <mergeCell ref="A135:J135"/>
    <mergeCell ref="H140:I140"/>
    <mergeCell ref="B148:D150"/>
    <mergeCell ref="B191:D193"/>
    <mergeCell ref="A197:J197"/>
    <mergeCell ref="H202:I202"/>
    <mergeCell ref="B212:D214"/>
    <mergeCell ref="A217:J217"/>
    <mergeCell ref="H222:I222"/>
    <mergeCell ref="B230:D232"/>
    <mergeCell ref="A235:J235"/>
    <mergeCell ref="H241:I241"/>
    <mergeCell ref="B253:D255"/>
    <mergeCell ref="H323:I323"/>
    <mergeCell ref="B331:D333"/>
    <mergeCell ref="A336:J336"/>
    <mergeCell ref="H341:I341"/>
    <mergeCell ref="B348:D350"/>
    <mergeCell ref="A370:J370"/>
    <mergeCell ref="H376:I376"/>
    <mergeCell ref="B383:D385"/>
    <mergeCell ref="B445:D447"/>
    <mergeCell ref="B442:C442"/>
    <mergeCell ref="A432:J432"/>
    <mergeCell ref="H437:I437"/>
    <mergeCell ref="B361:C361"/>
    <mergeCell ref="B365:D367"/>
    <mergeCell ref="A80:J80"/>
    <mergeCell ref="H86:I86"/>
    <mergeCell ref="B94:D96"/>
    <mergeCell ref="A353:J353"/>
    <mergeCell ref="B626:D628"/>
    <mergeCell ref="B588:C588"/>
    <mergeCell ref="H583:I583"/>
    <mergeCell ref="A597:J597"/>
    <mergeCell ref="B592:D594"/>
    <mergeCell ref="B609:D611"/>
    <mergeCell ref="A278:J278"/>
    <mergeCell ref="H358:I358"/>
    <mergeCell ref="H474:I474"/>
    <mergeCell ref="B481:D483"/>
    <mergeCell ref="A486:J486"/>
    <mergeCell ref="H492:I492"/>
    <mergeCell ref="B499:D501"/>
    <mergeCell ref="B457:C457"/>
    <mergeCell ref="H455:I455"/>
    <mergeCell ref="B462:D464"/>
    <mergeCell ref="A467:J467"/>
    <mergeCell ref="A411:J411"/>
    <mergeCell ref="H419:I419"/>
    <mergeCell ref="B427:D429"/>
    <mergeCell ref="A317:J317"/>
    <mergeCell ref="B439:C439"/>
    <mergeCell ref="B440:C440"/>
    <mergeCell ref="B441:C44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PAKIETY</vt:lpstr>
      <vt:lpstr>Arkusz2</vt:lpstr>
      <vt:lpstr>Arkusz3</vt:lpstr>
      <vt:lpstr>PAKIETY!Obszar_wydruku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andzelika.rajko</dc:creator>
  <cp:lastModifiedBy>andzelika.rajko</cp:lastModifiedBy>
  <cp:lastPrinted>2022-03-02T08:53:09Z</cp:lastPrinted>
  <dcterms:created xsi:type="dcterms:W3CDTF">2012-02-08T13:01:57Z</dcterms:created>
  <dcterms:modified xsi:type="dcterms:W3CDTF">2023-07-06T08:33:00Z</dcterms:modified>
</cp:coreProperties>
</file>