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<sst xmlns="http://schemas.openxmlformats.org/spreadsheetml/2006/main" count="47" uniqueCount="31">
  <si>
    <t xml:space="preserve">Załącznik nr 1</t>
  </si>
  <si>
    <t xml:space="preserve">FORMULARZ OFERTOWY NA ŻYWIENIE OSÓB ZATRZYMANYCH W KMP W SUWAŁKACH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</si>
  <si>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</si>
  <si>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</si>
  <si>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</si>
  <si>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</si>
  <si>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</si>
  <si>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</si>
  <si>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</si>
  <si>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</si>
  <si>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</si>
  <si>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</si>
  <si>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</si>
  <si>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KMP Suwałki</t>
  </si>
  <si>
    <t xml:space="preserve">Dorośli:</t>
  </si>
  <si>
    <t xml:space="preserve">Śniadanie</t>
  </si>
  <si>
    <t xml:space="preserve">Obiad</t>
  </si>
  <si>
    <t xml:space="preserve">Kolacja</t>
  </si>
  <si>
    <t xml:space="preserve">Nieletni i kobiety w ciąży:</t>
  </si>
  <si>
    <t xml:space="preserve">Nieletni w dni świąteczne:</t>
  </si>
  <si>
    <t xml:space="preserve">Nieletni w trakcie konwoju: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</si>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</sst>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4"/>
      <color rgb="FF0070C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5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" fillId="0" borderId="15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2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703125" defaultRowHeight="15" zeroHeight="false" outlineLevelRow="0" outlineLevelCol="0"/>
  <cols>
    <col collapsed="false" customWidth="true" hidden="false" outlineLevel="0" max="4" min="4" style="0" width="13.29"/>
    <col collapsed="false" customWidth="true" hidden="false" outlineLevel="0" max="7" min="7" style="0" width="17.59"/>
    <col collapsed="false" customWidth="true" hidden="false" outlineLevel="0" max="8" min="8" style="0" width="12.71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8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G7+G11+G15+G19</f>
        <v>2473.2</v>
      </c>
      <c r="H6" s="11"/>
      <c r="I6" s="15" t="n">
        <v>0</v>
      </c>
      <c r="J6" s="16" t="n">
        <f aca="false">J7+J11+J15+J19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G9+G10+G8</f>
        <v>2376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180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972</v>
      </c>
      <c r="H8" s="23" t="n">
        <v>28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120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864</v>
      </c>
      <c r="H9" s="23" t="n">
        <v>28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100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540</v>
      </c>
      <c r="H10" s="23" t="n">
        <v>27</v>
      </c>
      <c r="I10" s="27" t="n">
        <f aca="false">I8</f>
        <v>0</v>
      </c>
      <c r="J10" s="28" t="n">
        <f aca="false">H10*I10</f>
        <v>0</v>
      </c>
    </row>
    <row r="11" customFormat="false" ht="15" hidden="false" customHeight="false" outlineLevel="0" collapsed="false">
      <c r="A11" s="29" t="s">
        <v>18</v>
      </c>
      <c r="B11" s="29"/>
      <c r="C11" s="23"/>
      <c r="D11" s="30"/>
      <c r="E11" s="23"/>
      <c r="F11" s="23"/>
      <c r="G11" s="24" t="n">
        <f aca="false">G12+G13+G14</f>
        <v>61.2</v>
      </c>
      <c r="H11" s="23"/>
      <c r="I11" s="30"/>
      <c r="J11" s="28" t="n">
        <f aca="false">J14+J13+J12</f>
        <v>0</v>
      </c>
    </row>
    <row r="12" customFormat="false" ht="13.8" hidden="false" customHeight="false" outlineLevel="0" collapsed="false">
      <c r="A12" s="22" t="s">
        <v>15</v>
      </c>
      <c r="B12" s="22"/>
      <c r="C12" s="23" t="n">
        <v>4</v>
      </c>
      <c r="D12" s="24" t="n">
        <v>5.4</v>
      </c>
      <c r="E12" s="25" t="n">
        <f aca="false">E6</f>
        <v>0</v>
      </c>
      <c r="F12" s="26" t="n">
        <f aca="false">D12+E12</f>
        <v>5.4</v>
      </c>
      <c r="G12" s="24" t="n">
        <f aca="false">(D12+E12*D12)*C12</f>
        <v>21.6</v>
      </c>
      <c r="H12" s="23" t="n">
        <v>1</v>
      </c>
      <c r="I12" s="27" t="n">
        <f aca="false">I6</f>
        <v>0</v>
      </c>
      <c r="J12" s="28" t="n">
        <f aca="false">H12*I12</f>
        <v>0</v>
      </c>
    </row>
    <row r="13" customFormat="false" ht="13.8" hidden="false" customHeight="false" outlineLevel="0" collapsed="false">
      <c r="A13" s="22" t="s">
        <v>16</v>
      </c>
      <c r="B13" s="22"/>
      <c r="C13" s="23" t="n">
        <v>4</v>
      </c>
      <c r="D13" s="24" t="n">
        <v>7.2</v>
      </c>
      <c r="E13" s="25" t="n">
        <f aca="false">E6</f>
        <v>0</v>
      </c>
      <c r="F13" s="26" t="n">
        <f aca="false">D13+E13</f>
        <v>7.2</v>
      </c>
      <c r="G13" s="24" t="n">
        <f aca="false">(D13+E13*D13)*C13</f>
        <v>28.8</v>
      </c>
      <c r="H13" s="23" t="n">
        <v>1</v>
      </c>
      <c r="I13" s="27" t="n">
        <f aca="false">I6</f>
        <v>0</v>
      </c>
      <c r="J13" s="28" t="n">
        <f aca="false">H13*I13</f>
        <v>0</v>
      </c>
    </row>
    <row r="14" customFormat="false" ht="13.8" hidden="false" customHeight="false" outlineLevel="0" collapsed="false">
      <c r="A14" s="22" t="s">
        <v>17</v>
      </c>
      <c r="B14" s="22"/>
      <c r="C14" s="23" t="n">
        <v>2</v>
      </c>
      <c r="D14" s="24" t="n">
        <v>5.4</v>
      </c>
      <c r="E14" s="25" t="n">
        <f aca="false">E6</f>
        <v>0</v>
      </c>
      <c r="F14" s="26" t="n">
        <f aca="false">D14+E14</f>
        <v>5.4</v>
      </c>
      <c r="G14" s="24" t="n">
        <f aca="false">(D14+E14*D14)*C14</f>
        <v>10.8</v>
      </c>
      <c r="H14" s="23" t="n">
        <v>1</v>
      </c>
      <c r="I14" s="27" t="n">
        <f aca="false">I6</f>
        <v>0</v>
      </c>
      <c r="J14" s="28" t="n">
        <f aca="false">H14*I14</f>
        <v>0</v>
      </c>
    </row>
    <row r="15" customFormat="false" ht="15" hidden="false" customHeight="false" outlineLevel="0" collapsed="false">
      <c r="A15" s="29" t="s">
        <v>19</v>
      </c>
      <c r="B15" s="29"/>
      <c r="C15" s="23"/>
      <c r="D15" s="30"/>
      <c r="E15" s="23"/>
      <c r="F15" s="23"/>
      <c r="G15" s="24" t="n">
        <f aca="false">G17+G18+G16</f>
        <v>18</v>
      </c>
      <c r="H15" s="23"/>
      <c r="I15" s="30"/>
      <c r="J15" s="28" t="n">
        <f aca="false">J18+J17+J16</f>
        <v>0</v>
      </c>
    </row>
    <row r="16" customFormat="false" ht="13.8" hidden="false" customHeight="false" outlineLevel="0" collapsed="false">
      <c r="A16" s="22" t="s">
        <v>15</v>
      </c>
      <c r="B16" s="22"/>
      <c r="C16" s="23" t="n">
        <v>1</v>
      </c>
      <c r="D16" s="24" t="n">
        <v>5.4</v>
      </c>
      <c r="E16" s="25" t="n">
        <f aca="false">E6</f>
        <v>0</v>
      </c>
      <c r="F16" s="26" t="n">
        <f aca="false">D16+D16*E16</f>
        <v>5.4</v>
      </c>
      <c r="G16" s="24" t="n">
        <f aca="false">(D16+E16*D16)*C16</f>
        <v>5.4</v>
      </c>
      <c r="H16" s="23" t="n">
        <v>1</v>
      </c>
      <c r="I16" s="27" t="n">
        <f aca="false">I6</f>
        <v>0</v>
      </c>
      <c r="J16" s="28" t="n">
        <f aca="false">H16*I16</f>
        <v>0</v>
      </c>
    </row>
    <row r="17" customFormat="false" ht="13.8" hidden="false" customHeight="false" outlineLevel="0" collapsed="false">
      <c r="A17" s="22" t="s">
        <v>16</v>
      </c>
      <c r="B17" s="22"/>
      <c r="C17" s="23" t="n">
        <v>1</v>
      </c>
      <c r="D17" s="24" t="n">
        <v>7.2</v>
      </c>
      <c r="E17" s="25" t="n">
        <f aca="false">E6</f>
        <v>0</v>
      </c>
      <c r="F17" s="26" t="n">
        <f aca="false">D17+D17*E17</f>
        <v>7.2</v>
      </c>
      <c r="G17" s="24" t="n">
        <f aca="false">(D17+E17*D17)*C17</f>
        <v>7.2</v>
      </c>
      <c r="H17" s="23" t="n">
        <v>1</v>
      </c>
      <c r="I17" s="27" t="n">
        <f aca="false">I6</f>
        <v>0</v>
      </c>
      <c r="J17" s="28" t="n">
        <f aca="false">H17*I17</f>
        <v>0</v>
      </c>
    </row>
    <row r="18" customFormat="false" ht="13.8" hidden="false" customHeight="false" outlineLevel="0" collapsed="false">
      <c r="A18" s="22" t="s">
        <v>17</v>
      </c>
      <c r="B18" s="22"/>
      <c r="C18" s="23" t="n">
        <v>1</v>
      </c>
      <c r="D18" s="24" t="n">
        <v>5.4</v>
      </c>
      <c r="E18" s="25" t="n">
        <f aca="false">E6</f>
        <v>0</v>
      </c>
      <c r="F18" s="26" t="n">
        <f aca="false">D18+D18*E18</f>
        <v>5.4</v>
      </c>
      <c r="G18" s="24" t="n">
        <f aca="false">(D18+E18*D18)*C18</f>
        <v>5.4</v>
      </c>
      <c r="H18" s="23" t="n">
        <v>1</v>
      </c>
      <c r="I18" s="27" t="n">
        <f aca="false">I6</f>
        <v>0</v>
      </c>
      <c r="J18" s="28" t="n">
        <f aca="false">H18*I18</f>
        <v>0</v>
      </c>
    </row>
    <row r="19" customFormat="false" ht="15" hidden="false" customHeight="false" outlineLevel="0" collapsed="false">
      <c r="A19" s="29" t="s">
        <v>20</v>
      </c>
      <c r="B19" s="29"/>
      <c r="C19" s="23"/>
      <c r="D19" s="30"/>
      <c r="E19" s="23"/>
      <c r="F19" s="23"/>
      <c r="G19" s="24" t="n">
        <f aca="false">G20+G21+G22</f>
        <v>18</v>
      </c>
      <c r="H19" s="23"/>
      <c r="I19" s="30"/>
      <c r="J19" s="28" t="n">
        <f aca="false">J20+J21+J22</f>
        <v>0</v>
      </c>
    </row>
    <row r="20" customFormat="false" ht="13.8" hidden="false" customHeight="false" outlineLevel="0" collapsed="false">
      <c r="A20" s="22" t="s">
        <v>15</v>
      </c>
      <c r="B20" s="22"/>
      <c r="C20" s="23" t="n">
        <v>1</v>
      </c>
      <c r="D20" s="24" t="n">
        <v>5.4</v>
      </c>
      <c r="E20" s="25" t="n">
        <f aca="false">E6</f>
        <v>0</v>
      </c>
      <c r="F20" s="26" t="n">
        <f aca="false">D20+D20*E20</f>
        <v>5.4</v>
      </c>
      <c r="G20" s="24" t="n">
        <f aca="false">(D20+E20*D20)*C20</f>
        <v>5.4</v>
      </c>
      <c r="H20" s="23" t="n">
        <v>1</v>
      </c>
      <c r="I20" s="27" t="n">
        <f aca="false">I6</f>
        <v>0</v>
      </c>
      <c r="J20" s="28" t="n">
        <f aca="false">H20*I20</f>
        <v>0</v>
      </c>
    </row>
    <row r="21" customFormat="false" ht="13.8" hidden="false" customHeight="false" outlineLevel="0" collapsed="false">
      <c r="A21" s="22" t="s">
        <v>16</v>
      </c>
      <c r="B21" s="22"/>
      <c r="C21" s="23" t="n">
        <v>1</v>
      </c>
      <c r="D21" s="24" t="n">
        <v>7.2</v>
      </c>
      <c r="E21" s="25" t="n">
        <f aca="false">E6</f>
        <v>0</v>
      </c>
      <c r="F21" s="26" t="n">
        <f aca="false">D21+D21*E21</f>
        <v>7.2</v>
      </c>
      <c r="G21" s="24" t="n">
        <f aca="false">(D21+E21*D21)*C21</f>
        <v>7.2</v>
      </c>
      <c r="H21" s="23" t="n">
        <v>0</v>
      </c>
      <c r="I21" s="27" t="n">
        <f aca="false">I6</f>
        <v>0</v>
      </c>
      <c r="J21" s="28" t="n">
        <f aca="false">H21*I21</f>
        <v>0</v>
      </c>
    </row>
    <row r="22" customFormat="false" ht="13.8" hidden="false" customHeight="false" outlineLevel="0" collapsed="false">
      <c r="A22" s="31" t="s">
        <v>17</v>
      </c>
      <c r="B22" s="31"/>
      <c r="C22" s="32" t="n">
        <v>1</v>
      </c>
      <c r="D22" s="33" t="n">
        <v>5.4</v>
      </c>
      <c r="E22" s="34" t="n">
        <f aca="false">E6</f>
        <v>0</v>
      </c>
      <c r="F22" s="26" t="n">
        <f aca="false">D22+D22*E22</f>
        <v>5.4</v>
      </c>
      <c r="G22" s="24" t="n">
        <f aca="false">(D22+E22*D22)*C22</f>
        <v>5.4</v>
      </c>
      <c r="H22" s="32" t="n">
        <v>0</v>
      </c>
      <c r="I22" s="35" t="n">
        <f aca="false">I6</f>
        <v>0</v>
      </c>
      <c r="J22" s="28" t="n">
        <f aca="false">H22*I22</f>
        <v>0</v>
      </c>
    </row>
    <row r="23" customFormat="false" ht="15" hidden="false" customHeight="false" outlineLevel="0" collapsed="false">
      <c r="A23" s="1"/>
      <c r="B23" s="36"/>
      <c r="C23" s="36"/>
      <c r="D23" s="36"/>
      <c r="E23" s="36"/>
      <c r="F23" s="36"/>
      <c r="G23" s="36"/>
      <c r="H23" s="36"/>
      <c r="I23" s="36"/>
      <c r="J23" s="36"/>
    </row>
    <row r="24" customFormat="false" ht="15" hidden="false" customHeight="false" outlineLevel="0" collapsed="false">
      <c r="A24" s="37" t="s">
        <v>21</v>
      </c>
      <c r="B24" s="37"/>
      <c r="C24" s="37"/>
      <c r="D24" s="38" t="n">
        <f aca="false">G6*7</f>
        <v>17312.4</v>
      </c>
      <c r="E24" s="39" t="s">
        <v>22</v>
      </c>
      <c r="F24" s="39"/>
      <c r="G24" s="40" t="s">
        <v>23</v>
      </c>
      <c r="H24" s="41" t="n">
        <f aca="false">D24/1.08</f>
        <v>16030</v>
      </c>
      <c r="I24" s="40" t="s">
        <v>24</v>
      </c>
      <c r="J24" s="36"/>
    </row>
    <row r="25" customFormat="false" ht="15.75" hidden="false" customHeight="false" outlineLevel="0" collapsed="false">
      <c r="A25" s="42" t="s">
        <v>25</v>
      </c>
      <c r="B25" s="42"/>
      <c r="C25" s="42"/>
      <c r="D25" s="43" t="n">
        <f aca="false">J6*7</f>
        <v>0</v>
      </c>
      <c r="E25" s="44" t="s">
        <v>22</v>
      </c>
      <c r="F25" s="44"/>
      <c r="G25" s="45" t="s">
        <v>23</v>
      </c>
      <c r="H25" s="46" t="n">
        <f aca="false">D25/1.23</f>
        <v>0</v>
      </c>
      <c r="I25" s="45" t="s">
        <v>24</v>
      </c>
      <c r="J25" s="36"/>
    </row>
    <row r="26" customFormat="false" ht="15.75" hidden="false" customHeight="false" outlineLevel="0" collapsed="false">
      <c r="A26" s="47" t="s">
        <v>26</v>
      </c>
      <c r="B26" s="47"/>
      <c r="C26" s="47"/>
      <c r="D26" s="48" t="n">
        <f aca="false">D24+D25</f>
        <v>17312.4</v>
      </c>
      <c r="E26" s="49" t="s">
        <v>22</v>
      </c>
      <c r="F26" s="49"/>
      <c r="G26" s="50" t="s">
        <v>23</v>
      </c>
      <c r="H26" s="48" t="n">
        <f aca="false">H24+H25</f>
        <v>16030</v>
      </c>
      <c r="I26" s="51" t="s">
        <v>24</v>
      </c>
      <c r="J26" s="36"/>
    </row>
    <row r="27" customFormat="false" ht="15" hidden="false" customHeight="false" outlineLevel="0" collapsed="false">
      <c r="A27" s="1"/>
      <c r="B27" s="36"/>
      <c r="C27" s="36"/>
      <c r="D27" s="36"/>
      <c r="E27" s="36"/>
      <c r="F27" s="36"/>
      <c r="G27" s="36"/>
      <c r="H27" s="36"/>
      <c r="I27" s="36"/>
      <c r="J27" s="36"/>
    </row>
    <row r="28" customFormat="false" ht="15" hidden="false" customHeight="false" outlineLevel="0" collapsed="false">
      <c r="A28" s="52" t="s">
        <v>27</v>
      </c>
      <c r="B28" s="52"/>
      <c r="C28" s="53"/>
      <c r="D28" s="53"/>
      <c r="E28" s="54" t="s">
        <v>28</v>
      </c>
      <c r="F28" s="54"/>
      <c r="G28" s="36"/>
      <c r="H28" s="36"/>
      <c r="I28" s="36"/>
      <c r="J28" s="36"/>
    </row>
    <row r="29" customFormat="false" ht="15" hidden="false" customHeight="false" outlineLevel="0" collapsed="false">
      <c r="A29" s="1"/>
      <c r="B29" s="36"/>
      <c r="C29" s="36"/>
      <c r="D29" s="36"/>
      <c r="E29" s="36"/>
      <c r="F29" s="36"/>
      <c r="G29" s="36"/>
      <c r="H29" s="36"/>
      <c r="I29" s="36"/>
      <c r="J29" s="36"/>
    </row>
    <row r="30" customFormat="false" ht="15" hidden="false" customHeight="false" outlineLevel="0" collapsed="false">
      <c r="A30" s="4" t="s">
        <v>29</v>
      </c>
      <c r="B30" s="4"/>
      <c r="C30" s="4"/>
      <c r="D30" s="4"/>
      <c r="E30" s="4"/>
      <c r="F30" s="8"/>
      <c r="G30" s="36"/>
      <c r="H30" s="4" t="s">
        <v>30</v>
      </c>
      <c r="I30" s="4"/>
      <c r="J30" s="4"/>
    </row>
    <row r="31" customFormat="false" ht="15" hidden="false" customHeight="false" outlineLevel="0" collapsed="false">
      <c r="A31" s="1"/>
      <c r="B31" s="36"/>
      <c r="C31" s="36"/>
      <c r="D31" s="36"/>
      <c r="E31" s="36"/>
      <c r="F31" s="36"/>
      <c r="G31" s="36"/>
      <c r="H31" s="36"/>
      <c r="I31" s="36"/>
      <c r="J31" s="36"/>
    </row>
    <row r="32" customFormat="false" ht="15" hidden="false" customHeight="false" outlineLevel="0" collapsed="false">
      <c r="A32" s="1"/>
      <c r="B32" s="36"/>
      <c r="C32" s="36"/>
      <c r="D32" s="36"/>
      <c r="E32" s="36"/>
      <c r="F32" s="36"/>
      <c r="G32" s="36"/>
      <c r="H32" s="36"/>
      <c r="I32" s="36"/>
      <c r="J32" s="36"/>
    </row>
    <row r="33" customFormat="false" ht="15" hidden="false" customHeight="false" outlineLevel="0" collapsed="false">
      <c r="A33" s="1"/>
      <c r="B33" s="36"/>
      <c r="C33" s="36"/>
      <c r="D33" s="36"/>
      <c r="E33" s="36"/>
      <c r="F33" s="36"/>
      <c r="G33" s="36"/>
      <c r="H33" s="36"/>
      <c r="I33" s="36"/>
      <c r="J33" s="36"/>
    </row>
    <row r="34" customFormat="false" ht="15" hidden="false" customHeight="false" outlineLevel="0" collapsed="false">
      <c r="A34" s="1"/>
      <c r="B34" s="36"/>
      <c r="C34" s="36"/>
      <c r="D34" s="36"/>
      <c r="E34" s="36"/>
      <c r="F34" s="36"/>
      <c r="G34" s="36"/>
      <c r="H34" s="36"/>
      <c r="I34" s="36"/>
      <c r="J34" s="36"/>
    </row>
    <row r="35" customFormat="false" ht="15" hidden="false" customHeight="false" outlineLevel="0" collapsed="false">
      <c r="A35" s="55"/>
      <c r="B35" s="53"/>
      <c r="C35" s="53"/>
      <c r="D35" s="53"/>
      <c r="E35" s="53"/>
      <c r="F35" s="56"/>
      <c r="G35" s="36"/>
      <c r="H35" s="53"/>
      <c r="I35" s="53"/>
      <c r="J35" s="53"/>
    </row>
    <row r="36" customFormat="false" ht="15" hidden="false" customHeight="false" outlineLevel="0" collapsed="false">
      <c r="A36" s="1"/>
      <c r="B36" s="36"/>
      <c r="C36" s="36"/>
      <c r="D36" s="36"/>
      <c r="E36" s="36"/>
      <c r="F36" s="36"/>
      <c r="G36" s="36"/>
      <c r="H36" s="36"/>
      <c r="I36" s="36"/>
      <c r="J36" s="36"/>
    </row>
    <row r="37" customFormat="false" ht="15" hidden="false" customHeight="false" outlineLevel="0" collapsed="false">
      <c r="A37" s="1"/>
      <c r="B37" s="36"/>
      <c r="C37" s="36"/>
      <c r="D37" s="36"/>
      <c r="E37" s="36"/>
      <c r="F37" s="36"/>
      <c r="G37" s="36"/>
      <c r="H37" s="36"/>
      <c r="I37" s="36"/>
      <c r="J37" s="36"/>
    </row>
    <row r="38" customFormat="false" ht="15" hidden="false" customHeight="false" outlineLevel="0" collapsed="false">
      <c r="A38" s="1"/>
      <c r="B38" s="36"/>
      <c r="C38" s="36"/>
      <c r="D38" s="36"/>
      <c r="E38" s="36"/>
      <c r="F38" s="36"/>
      <c r="G38" s="36"/>
      <c r="H38" s="36"/>
      <c r="I38" s="36"/>
      <c r="J38" s="36"/>
    </row>
    <row r="39" customFormat="false" ht="15" hidden="false" customHeight="false" outlineLevel="0" collapsed="false">
      <c r="A39" s="1"/>
      <c r="B39" s="36"/>
      <c r="C39" s="36"/>
      <c r="D39" s="36"/>
      <c r="E39" s="36"/>
      <c r="F39" s="36"/>
      <c r="G39" s="36"/>
      <c r="H39" s="36"/>
      <c r="I39" s="36"/>
      <c r="J39" s="36"/>
    </row>
    <row r="40" customFormat="false" ht="15" hidden="false" customHeight="false" outlineLevel="0" collapsed="false">
      <c r="A40" s="1"/>
      <c r="B40" s="36"/>
      <c r="C40" s="36"/>
      <c r="D40" s="36"/>
      <c r="E40" s="36"/>
      <c r="F40" s="36"/>
      <c r="G40" s="36"/>
      <c r="H40" s="36"/>
      <c r="I40" s="36"/>
      <c r="J40" s="36"/>
    </row>
    <row r="41" customFormat="false" ht="15" hidden="false" customHeight="false" outlineLevel="0" collapsed="false">
      <c r="A41" s="1"/>
      <c r="B41" s="36"/>
      <c r="C41" s="36"/>
      <c r="D41" s="36"/>
      <c r="E41" s="36"/>
      <c r="F41" s="36"/>
      <c r="G41" s="36"/>
      <c r="H41" s="36"/>
      <c r="I41" s="36"/>
      <c r="J41" s="36"/>
    </row>
    <row r="42" customFormat="false" ht="15" hidden="false" customHeight="false" outlineLevel="0" collapsed="false">
      <c r="A42" s="1"/>
      <c r="B42" s="36"/>
      <c r="C42" s="36"/>
      <c r="D42" s="36"/>
      <c r="E42" s="36"/>
      <c r="F42" s="36"/>
      <c r="G42" s="36"/>
      <c r="H42" s="36"/>
      <c r="I42" s="36"/>
      <c r="J42" s="36"/>
    </row>
  </sheetData>
  <mergeCells count="28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C24"/>
    <mergeCell ref="A25:C25"/>
    <mergeCell ref="A26:C26"/>
    <mergeCell ref="A28:B28"/>
    <mergeCell ref="A30:E30"/>
    <mergeCell ref="H30:J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2022-07-06T06:17:56Z</dcterms:created>
  <dc:creator>agnieszkamodzelewska</dc:creator>
  <dc:description/>
  <dc:language>pl-PL</dc:language>
  <cp:lastModifiedBy/>
  <dcterms:modified xsi:type="dcterms:W3CDTF">2022-07-06T12:03:07Z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