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 codeName="Ten_skoroszyt" defaultThemeVersion="124226"/>
  <xr:revisionPtr revIDLastSave="0" documentId="13_ncr:1_{D60CA20D-EEC6-476E-820C-F65D23E8980D}" xr6:coauthVersionLast="36" xr6:coauthVersionMax="47" xr10:uidLastSave="{00000000-0000-0000-0000-000000000000}"/>
  <workbookProtection workbookAlgorithmName="SHA-512" workbookHashValue="e4eBjp3on6QG0YnMZuhVdb14PNwk6FO5tN2m3kqsW2Y6xXXdojo1tu/4NOYpYrgmeMzkS9uspPmKPEiayxY85g==" workbookSaltValue="PM2RgjcRT9qCHzTYMS7ikg==" workbookSpinCount="100000" lockStructure="1"/>
  <bookViews>
    <workbookView xWindow="22932" yWindow="-108" windowWidth="23256" windowHeight="12456" xr2:uid="{00000000-000D-0000-FFFF-FFFF00000000}"/>
  </bookViews>
  <sheets>
    <sheet name="Arkusz1" sheetId="1" r:id="rId1"/>
  </sheets>
  <definedNames>
    <definedName name="_xlnm.Print_Area" localSheetId="0">Arkusz1!$A$1:$I$65</definedName>
  </definedNames>
  <calcPr calcId="191029"/>
</workbook>
</file>

<file path=xl/calcChain.xml><?xml version="1.0" encoding="utf-8"?>
<calcChain xmlns="http://schemas.openxmlformats.org/spreadsheetml/2006/main">
  <c r="G45" i="1" l="1"/>
  <c r="G43" i="1"/>
  <c r="H45" i="1" l="1"/>
  <c r="I45" i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3" i="1"/>
  <c r="I33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2" i="1"/>
  <c r="I42" i="1" s="1"/>
  <c r="I49" i="1" s="1"/>
  <c r="I43" i="1"/>
  <c r="G48" i="1"/>
  <c r="H24" i="1"/>
  <c r="H25" i="1"/>
  <c r="H26" i="1"/>
  <c r="H27" i="1"/>
  <c r="H28" i="1"/>
  <c r="H29" i="1"/>
  <c r="H30" i="1"/>
  <c r="H31" i="1"/>
  <c r="H33" i="1"/>
  <c r="H35" i="1"/>
  <c r="H36" i="1"/>
  <c r="H37" i="1"/>
  <c r="H38" i="1"/>
  <c r="H39" i="1"/>
  <c r="H40" i="1"/>
  <c r="H42" i="1"/>
  <c r="H43" i="1"/>
  <c r="H47" i="1" l="1"/>
  <c r="H48" i="1" s="1"/>
</calcChain>
</file>

<file path=xl/sharedStrings.xml><?xml version="1.0" encoding="utf-8"?>
<sst xmlns="http://schemas.openxmlformats.org/spreadsheetml/2006/main" count="94" uniqueCount="76">
  <si>
    <t>1.</t>
  </si>
  <si>
    <t>2.</t>
  </si>
  <si>
    <t>3.</t>
  </si>
  <si>
    <t>4.</t>
  </si>
  <si>
    <t>5.</t>
  </si>
  <si>
    <t>6.</t>
  </si>
  <si>
    <t>kpl.</t>
  </si>
  <si>
    <t>szt.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</si>
  <si>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</si>
  <si>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</si>
  <si>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</si>
  <si>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</si>
  <si>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</si>
  <si>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</si>
  <si>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</si>
  <si>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</si>
  <si>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</si>
  <si>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Wykonawca:</t>
  </si>
  <si>
    <t>…...........................................</t>
  </si>
  <si>
    <t xml:space="preserve">           (nazwa Wykonawcy, adres)</t>
  </si>
  <si>
    <t>Liczba</t>
  </si>
  <si>
    <t>J.m.</t>
  </si>
  <si>
    <t>Wyszczególnienie</t>
  </si>
  <si>
    <t>Lp.</t>
  </si>
  <si>
    <t>Wartość
netto [zł.]</t>
  </si>
  <si>
    <t>Wartość
brutto [zł.]</t>
  </si>
  <si>
    <t>FORMULARZ RZECZOWO- CENOWY</t>
  </si>
  <si>
    <t>1</t>
  </si>
  <si>
    <t>2</t>
  </si>
  <si>
    <t>3</t>
  </si>
  <si>
    <t>4</t>
  </si>
  <si>
    <t>5</t>
  </si>
  <si>
    <t>7 (3x 5)</t>
  </si>
  <si>
    <t>Sposób obliczenia ceny:</t>
  </si>
  <si>
    <t>8 (3x6)</t>
  </si>
  <si>
    <t>Załącznik nr 4 do SWZ</t>
  </si>
  <si>
    <t>7.</t>
  </si>
  <si>
    <t>Cena jednostkowa
netto [zł.]</t>
  </si>
  <si>
    <t>Cena jednostkowa
brutto [zł.]</t>
  </si>
  <si>
    <t>6 (5+ VAT)</t>
  </si>
  <si>
    <t>[*]  stawka podatku VAT</t>
  </si>
  <si>
    <t xml:space="preserve">  ogółem wartość podatku VAT :</t>
  </si>
  <si>
    <t>UWAGA! 
Formularz rzeczowo-cenowy stanowi treść oferty i nie podlega uzupełnieniu!</t>
  </si>
  <si>
    <t>Dokument musi być podpisany kwalifikowanym podpisem elektronicznym przez osobę bądź osoby upoważnione do reprezentowania Wykonawcy.</t>
  </si>
  <si>
    <t>…....................., dnia ….............2024r.</t>
  </si>
  <si>
    <t>MEBLE STANOWIĄCE WYPOSAŻENIE BUDYNKU CENTRUM EKOINNOWACJI</t>
  </si>
  <si>
    <t>Cena netto oferty:</t>
  </si>
  <si>
    <t>Cena brutto oferty:</t>
  </si>
  <si>
    <t>1.  Do aktywnej kolumny nr 5 formularza (kolor jasno szary) należy wpisać ceny jednostkowe netto.
    Pozostałe kolumny formularza zostaną wypełnione automatycznie - dla stawki VAT wpisanej w polu [*]</t>
  </si>
  <si>
    <t xml:space="preserve">2. Cenę oferty (brutto – Wykonawca krajowy, netto – Wykonawca zagraniczny) należy przenieść do formularza oferty. </t>
  </si>
  <si>
    <t>Pomieszczenia Portiernia</t>
  </si>
  <si>
    <t>Aneks kuchenny</t>
  </si>
  <si>
    <t>Szafka na klucze</t>
  </si>
  <si>
    <t>Kontener KDS</t>
  </si>
  <si>
    <t>Strefa Studenta</t>
  </si>
  <si>
    <t>Szatnia 0.16</t>
  </si>
  <si>
    <t>Zestaw wieszaków szatniowych</t>
  </si>
  <si>
    <t>Znacznik haczyka z numerycznym grawerem</t>
  </si>
  <si>
    <t>Żeton szatniowy z grawerem</t>
  </si>
  <si>
    <t>Szafa skrytkowa 6D</t>
  </si>
  <si>
    <t>Audytorium</t>
  </si>
  <si>
    <t>9.</t>
  </si>
  <si>
    <t xml:space="preserve">Szafa ubraniowa SUD </t>
  </si>
  <si>
    <t xml:space="preserve">Stanowisko – lada monitoringu   </t>
  </si>
  <si>
    <t>Stół</t>
  </si>
  <si>
    <t xml:space="preserve">Stanowisko portiera - Lada  </t>
  </si>
  <si>
    <t xml:space="preserve">Lada – stanowisko pracy studentów  </t>
  </si>
  <si>
    <t>Katedra</t>
  </si>
  <si>
    <t>Mównica</t>
  </si>
  <si>
    <t>Wieszak naścienny na ubrania 200x30 cm</t>
  </si>
  <si>
    <t>Wieszak naścienny na ubrania190x30 cm</t>
  </si>
  <si>
    <t>Wieszak naścienny na ubrania 80x140 cm</t>
  </si>
  <si>
    <t xml:space="preserve">PIĘTRO III </t>
  </si>
  <si>
    <t>18.</t>
  </si>
  <si>
    <t>Szafa porządkowa metalowa ze zlewem</t>
  </si>
  <si>
    <t>Oznaczenie sprawy (numer referencyjny):
ZP 4/WILIŚ/2024, CRZP 93/002/D/24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</si>
</sst>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zł&quot;"/>
    <numFmt numFmtId="165" formatCode="#,##0.00\ &quot;zł&quot;"/>
  </numFmts>
  <fonts count="1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u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2" fillId="0" borderId="4" xfId="0" applyFont="1" applyBorder="1"/>
    <xf numFmtId="164" fontId="3" fillId="0" borderId="0" xfId="0" applyNumberFormat="1" applyFont="1"/>
    <xf numFmtId="0" fontId="1" fillId="0" borderId="0" xfId="0" applyFont="1"/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vertical="center"/>
    </xf>
    <xf numFmtId="10" fontId="4" fillId="0" borderId="2" xfId="0" applyNumberFormat="1" applyFont="1" applyBorder="1" applyAlignment="1">
      <alignment horizontal="right" vertical="center"/>
    </xf>
    <xf numFmtId="165" fontId="3" fillId="3" borderId="1" xfId="0" applyNumberFormat="1" applyFont="1" applyFill="1" applyBorder="1" applyAlignment="1" applyProtection="1">
      <alignment horizontal="right" vertical="center"/>
      <protection locked="0"/>
    </xf>
    <xf numFmtId="10" fontId="1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vertical="center"/>
    </xf>
    <xf numFmtId="9" fontId="4" fillId="3" borderId="3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14" fillId="4" borderId="0" xfId="0" applyFont="1" applyFill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17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5" fillId="4" borderId="0" xfId="0" applyFont="1" applyFill="1" applyAlignment="1" applyProtection="1">
      <alignment horizontal="left" vertical="center" wrapText="1"/>
      <protection locked="0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ny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L65"/>
  <sheetViews>
    <sheetView showGridLines="0" tabSelected="1" topLeftCell="A31" zoomScaleNormal="100" zoomScaleSheetLayoutView="115" workbookViewId="0">
      <selection activeCell="L42" sqref="L42"/>
    </sheetView>
  </sheetViews>
  <sheetFormatPr defaultColWidth="9" defaultRowHeight="13.2"/>
  <cols>
    <col min="1" max="1" width="3.69921875" style="2" customWidth="1"/>
    <col min="2" max="2" width="40.19921875" style="3" customWidth="1"/>
    <col min="3" max="3" width="10.59765625" style="4" customWidth="1"/>
    <col min="4" max="4" width="4" style="4" customWidth="1"/>
    <col min="5" max="5" width="6" style="4" customWidth="1"/>
    <col min="6" max="7" width="15.19921875" style="1" customWidth="1"/>
    <col min="8" max="9" width="15.19921875" style="2" customWidth="1"/>
    <col min="10" max="16384" width="9" style="2"/>
  </cols>
  <sheetData>
    <row r="1" spans="1:9" s="21" customFormat="1">
      <c r="A1" s="69"/>
      <c r="B1" s="69"/>
      <c r="C1" s="69"/>
      <c r="D1" s="69"/>
      <c r="E1" s="69"/>
      <c r="F1" s="69"/>
      <c r="G1" s="69"/>
      <c r="H1" s="69"/>
      <c r="I1" s="69"/>
    </row>
    <row r="2" spans="1:9" s="21" customFormat="1">
      <c r="A2" s="69"/>
      <c r="B2" s="69"/>
      <c r="C2" s="69"/>
      <c r="D2" s="69"/>
      <c r="E2" s="69"/>
      <c r="F2" s="69"/>
      <c r="G2" s="69"/>
      <c r="H2" s="69"/>
      <c r="I2" s="69"/>
    </row>
    <row r="3" spans="1:9" s="21" customFormat="1">
      <c r="A3" s="69"/>
      <c r="B3" s="69"/>
      <c r="C3" s="69"/>
      <c r="D3" s="69"/>
      <c r="E3" s="69"/>
      <c r="F3" s="69"/>
      <c r="G3" s="69"/>
      <c r="H3" s="69"/>
      <c r="I3" s="69"/>
    </row>
    <row r="4" spans="1:9" s="21" customFormat="1" ht="14.25" customHeight="1">
      <c r="A4" s="69"/>
      <c r="B4" s="69"/>
      <c r="C4" s="69"/>
      <c r="D4" s="69"/>
      <c r="E4" s="69"/>
      <c r="F4" s="69"/>
      <c r="G4" s="69"/>
      <c r="H4" s="69"/>
      <c r="I4" s="69"/>
    </row>
    <row r="5" spans="1:9" s="21" customFormat="1" ht="14.25" customHeight="1">
      <c r="A5" s="69"/>
      <c r="B5" s="69"/>
      <c r="C5" s="69"/>
      <c r="D5" s="69"/>
      <c r="E5" s="69"/>
      <c r="F5" s="69"/>
      <c r="G5" s="69"/>
      <c r="H5" s="69"/>
      <c r="I5" s="69"/>
    </row>
    <row r="6" spans="1:9" s="22" customFormat="1">
      <c r="A6" s="72" t="s">
        <v>35</v>
      </c>
      <c r="B6" s="72"/>
      <c r="C6" s="72"/>
      <c r="D6" s="72"/>
      <c r="E6" s="72"/>
      <c r="F6" s="72"/>
      <c r="G6" s="72"/>
      <c r="H6" s="72"/>
      <c r="I6" s="72"/>
    </row>
    <row r="7" spans="1:9" s="23" customFormat="1">
      <c r="A7" s="72"/>
      <c r="B7" s="72"/>
      <c r="C7" s="72"/>
      <c r="D7" s="72"/>
      <c r="E7" s="72"/>
      <c r="F7" s="72"/>
      <c r="G7" s="72"/>
      <c r="H7" s="72"/>
      <c r="I7" s="72"/>
    </row>
    <row r="8" spans="1:9" s="23" customFormat="1">
      <c r="A8" s="72" t="s">
        <v>44</v>
      </c>
      <c r="B8" s="72"/>
      <c r="C8" s="72"/>
      <c r="D8" s="72"/>
      <c r="E8" s="72"/>
      <c r="F8" s="72"/>
      <c r="G8" s="72"/>
      <c r="H8" s="72"/>
      <c r="I8" s="72"/>
    </row>
    <row r="9" spans="1:9" s="23" customFormat="1" ht="28.2" customHeight="1">
      <c r="A9" s="73" t="s">
        <v>75</v>
      </c>
      <c r="B9" s="74"/>
      <c r="C9" s="74"/>
      <c r="D9" s="74"/>
      <c r="E9" s="74"/>
      <c r="F9" s="74"/>
      <c r="G9" s="74"/>
      <c r="H9" s="74"/>
      <c r="I9" s="74"/>
    </row>
    <row r="10" spans="1:9" s="23" customFormat="1">
      <c r="A10" s="75"/>
      <c r="B10" s="75"/>
      <c r="C10" s="75"/>
      <c r="D10" s="75"/>
      <c r="E10" s="75"/>
      <c r="F10" s="75"/>
      <c r="G10" s="75"/>
      <c r="H10" s="75"/>
      <c r="I10" s="75"/>
    </row>
    <row r="11" spans="1:9" s="23" customFormat="1">
      <c r="A11" s="75" t="s">
        <v>17</v>
      </c>
      <c r="B11" s="75"/>
      <c r="C11" s="75"/>
      <c r="D11" s="75"/>
      <c r="E11" s="75"/>
      <c r="F11" s="75"/>
      <c r="G11" s="75"/>
      <c r="H11" s="75"/>
      <c r="I11" s="75"/>
    </row>
    <row r="12" spans="1:9" s="23" customFormat="1" ht="15" customHeight="1">
      <c r="A12" s="76" t="s">
        <v>18</v>
      </c>
      <c r="B12" s="76"/>
      <c r="C12" s="76"/>
      <c r="D12" s="76"/>
      <c r="E12" s="76"/>
      <c r="F12" s="76"/>
      <c r="G12" s="76"/>
      <c r="H12" s="76"/>
      <c r="I12" s="76"/>
    </row>
    <row r="13" spans="1:9" s="23" customFormat="1" ht="15" customHeight="1">
      <c r="A13" s="76" t="s">
        <v>18</v>
      </c>
      <c r="B13" s="76"/>
      <c r="C13" s="76"/>
      <c r="D13" s="76"/>
      <c r="E13" s="76"/>
      <c r="F13" s="76"/>
      <c r="G13" s="76"/>
      <c r="H13" s="76"/>
      <c r="I13" s="76"/>
    </row>
    <row r="14" spans="1:9" s="23" customFormat="1" ht="15" customHeight="1">
      <c r="A14" s="76" t="s">
        <v>18</v>
      </c>
      <c r="B14" s="76"/>
      <c r="C14" s="76"/>
      <c r="D14" s="76"/>
      <c r="E14" s="76"/>
      <c r="F14" s="76"/>
      <c r="G14" s="76"/>
      <c r="H14" s="76"/>
      <c r="I14" s="76"/>
    </row>
    <row r="15" spans="1:9" s="23" customFormat="1">
      <c r="A15" s="77" t="s">
        <v>19</v>
      </c>
      <c r="B15" s="77"/>
      <c r="C15" s="77"/>
      <c r="D15" s="77"/>
      <c r="E15" s="77"/>
      <c r="F15" s="77"/>
      <c r="G15" s="77"/>
      <c r="H15" s="77"/>
      <c r="I15" s="77"/>
    </row>
    <row r="16" spans="1:9" s="23" customFormat="1">
      <c r="A16" s="75"/>
      <c r="B16" s="75"/>
      <c r="C16" s="75"/>
      <c r="D16" s="75"/>
      <c r="E16" s="75"/>
      <c r="F16" s="75"/>
      <c r="G16" s="75"/>
      <c r="H16" s="75"/>
      <c r="I16" s="75"/>
    </row>
    <row r="17" spans="1:10" s="23" customFormat="1" ht="15.6">
      <c r="A17" s="78" t="s">
        <v>26</v>
      </c>
      <c r="B17" s="78"/>
      <c r="C17" s="78"/>
      <c r="D17" s="78"/>
      <c r="E17" s="78"/>
      <c r="F17" s="78"/>
      <c r="G17" s="78"/>
      <c r="H17" s="78"/>
      <c r="I17" s="78"/>
    </row>
    <row r="18" spans="1:10" s="23" customFormat="1" ht="15.6">
      <c r="A18" s="78" t="s">
        <v>45</v>
      </c>
      <c r="B18" s="78"/>
      <c r="C18" s="78"/>
      <c r="D18" s="78"/>
      <c r="E18" s="78"/>
      <c r="F18" s="78"/>
      <c r="G18" s="78"/>
      <c r="H18" s="78"/>
      <c r="I18" s="78"/>
    </row>
    <row r="19" spans="1:10" s="6" customFormat="1" ht="12" customHeight="1">
      <c r="B19" s="15"/>
      <c r="C19" s="71"/>
      <c r="D19" s="71"/>
      <c r="E19" s="71"/>
      <c r="F19" s="71"/>
      <c r="G19" s="16"/>
    </row>
    <row r="20" spans="1:10" s="26" customFormat="1" ht="31.2" customHeight="1">
      <c r="A20" s="9" t="s">
        <v>23</v>
      </c>
      <c r="B20" s="24" t="s">
        <v>22</v>
      </c>
      <c r="C20" s="7" t="s">
        <v>20</v>
      </c>
      <c r="D20" s="51" t="s">
        <v>21</v>
      </c>
      <c r="E20" s="52"/>
      <c r="F20" s="25" t="s">
        <v>37</v>
      </c>
      <c r="G20" s="25" t="s">
        <v>38</v>
      </c>
      <c r="H20" s="25" t="s">
        <v>24</v>
      </c>
      <c r="I20" s="25" t="s">
        <v>25</v>
      </c>
    </row>
    <row r="21" spans="1:10" s="12" customFormat="1" ht="12" customHeight="1">
      <c r="A21" s="14" t="s">
        <v>27</v>
      </c>
      <c r="B21" s="14" t="s">
        <v>28</v>
      </c>
      <c r="C21" s="14" t="s">
        <v>29</v>
      </c>
      <c r="D21" s="67" t="s">
        <v>30</v>
      </c>
      <c r="E21" s="68"/>
      <c r="F21" s="13" t="s">
        <v>31</v>
      </c>
      <c r="G21" s="13" t="s">
        <v>39</v>
      </c>
      <c r="H21" s="13" t="s">
        <v>32</v>
      </c>
      <c r="I21" s="13" t="s">
        <v>34</v>
      </c>
    </row>
    <row r="22" spans="1:10" s="20" customFormat="1" ht="7.95" customHeight="1">
      <c r="A22" s="17"/>
      <c r="B22" s="17"/>
      <c r="C22" s="17"/>
      <c r="D22" s="17"/>
      <c r="E22" s="17"/>
      <c r="F22" s="18"/>
      <c r="G22" s="18"/>
      <c r="H22" s="18"/>
      <c r="I22" s="18"/>
      <c r="J22" s="19"/>
    </row>
    <row r="23" spans="1:10" s="6" customFormat="1" ht="16.2" customHeight="1">
      <c r="A23" s="53" t="s">
        <v>50</v>
      </c>
      <c r="B23" s="56"/>
      <c r="C23" s="56"/>
      <c r="D23" s="56"/>
      <c r="E23" s="56"/>
      <c r="F23" s="56"/>
      <c r="G23" s="56"/>
      <c r="H23" s="56"/>
      <c r="I23" s="57"/>
      <c r="J23" s="5"/>
    </row>
    <row r="24" spans="1:10" s="6" customFormat="1" ht="16.2" customHeight="1">
      <c r="A24" s="29" t="s">
        <v>0</v>
      </c>
      <c r="B24" s="30" t="s">
        <v>51</v>
      </c>
      <c r="C24" s="9">
        <v>1</v>
      </c>
      <c r="D24" s="51" t="s">
        <v>6</v>
      </c>
      <c r="E24" s="52"/>
      <c r="F24" s="42"/>
      <c r="G24" s="27">
        <f t="shared" ref="G24:G31" si="0">F24*C$48+F24</f>
        <v>0</v>
      </c>
      <c r="H24" s="27">
        <f t="shared" ref="H24:H43" si="1">C24*F24</f>
        <v>0</v>
      </c>
      <c r="I24" s="27">
        <f t="shared" ref="I24:I43" si="2">C24*G24</f>
        <v>0</v>
      </c>
      <c r="J24" s="5"/>
    </row>
    <row r="25" spans="1:10" s="8" customFormat="1" ht="16.2" customHeight="1">
      <c r="A25" s="29" t="s">
        <v>1</v>
      </c>
      <c r="B25" s="28" t="s">
        <v>62</v>
      </c>
      <c r="C25" s="7">
        <v>1</v>
      </c>
      <c r="D25" s="51" t="s">
        <v>7</v>
      </c>
      <c r="E25" s="52"/>
      <c r="F25" s="42"/>
      <c r="G25" s="27">
        <f t="shared" si="0"/>
        <v>0</v>
      </c>
      <c r="H25" s="27">
        <f t="shared" si="1"/>
        <v>0</v>
      </c>
      <c r="I25" s="27">
        <f t="shared" si="2"/>
        <v>0</v>
      </c>
      <c r="J25" s="5"/>
    </row>
    <row r="26" spans="1:10" s="8" customFormat="1" ht="16.2" customHeight="1">
      <c r="A26" s="29" t="s">
        <v>2</v>
      </c>
      <c r="B26" s="28" t="s">
        <v>63</v>
      </c>
      <c r="C26" s="7">
        <v>1</v>
      </c>
      <c r="D26" s="51" t="s">
        <v>6</v>
      </c>
      <c r="E26" s="52"/>
      <c r="F26" s="42"/>
      <c r="G26" s="27">
        <f t="shared" si="0"/>
        <v>0</v>
      </c>
      <c r="H26" s="27">
        <f t="shared" si="1"/>
        <v>0</v>
      </c>
      <c r="I26" s="27">
        <f t="shared" si="2"/>
        <v>0</v>
      </c>
      <c r="J26" s="5"/>
    </row>
    <row r="27" spans="1:10" s="8" customFormat="1" ht="16.2" customHeight="1">
      <c r="A27" s="29" t="s">
        <v>3</v>
      </c>
      <c r="B27" s="28" t="s">
        <v>64</v>
      </c>
      <c r="C27" s="7">
        <v>1</v>
      </c>
      <c r="D27" s="51" t="s">
        <v>7</v>
      </c>
      <c r="E27" s="52"/>
      <c r="F27" s="42"/>
      <c r="G27" s="27">
        <f t="shared" si="0"/>
        <v>0</v>
      </c>
      <c r="H27" s="27">
        <f t="shared" si="1"/>
        <v>0</v>
      </c>
      <c r="I27" s="27">
        <f t="shared" si="2"/>
        <v>0</v>
      </c>
      <c r="J27" s="5"/>
    </row>
    <row r="28" spans="1:10" s="8" customFormat="1" ht="16.2" customHeight="1">
      <c r="A28" s="29" t="s">
        <v>4</v>
      </c>
      <c r="B28" s="28" t="s">
        <v>71</v>
      </c>
      <c r="C28" s="7">
        <v>1</v>
      </c>
      <c r="D28" s="51" t="s">
        <v>6</v>
      </c>
      <c r="E28" s="52"/>
      <c r="F28" s="42"/>
      <c r="G28" s="27">
        <f t="shared" si="0"/>
        <v>0</v>
      </c>
      <c r="H28" s="27">
        <f t="shared" si="1"/>
        <v>0</v>
      </c>
      <c r="I28" s="27">
        <f t="shared" si="2"/>
        <v>0</v>
      </c>
    </row>
    <row r="29" spans="1:10" s="6" customFormat="1" ht="16.2" customHeight="1">
      <c r="A29" s="29" t="s">
        <v>5</v>
      </c>
      <c r="B29" s="28" t="s">
        <v>65</v>
      </c>
      <c r="C29" s="9">
        <v>1</v>
      </c>
      <c r="D29" s="51" t="s">
        <v>6</v>
      </c>
      <c r="E29" s="52"/>
      <c r="F29" s="42"/>
      <c r="G29" s="27">
        <f t="shared" si="0"/>
        <v>0</v>
      </c>
      <c r="H29" s="27">
        <f t="shared" si="1"/>
        <v>0</v>
      </c>
      <c r="I29" s="27">
        <f t="shared" si="2"/>
        <v>0</v>
      </c>
      <c r="J29" s="5"/>
    </row>
    <row r="30" spans="1:10" s="6" customFormat="1" ht="16.2" customHeight="1">
      <c r="A30" s="29" t="s">
        <v>36</v>
      </c>
      <c r="B30" s="28" t="s">
        <v>52</v>
      </c>
      <c r="C30" s="9">
        <v>1</v>
      </c>
      <c r="D30" s="51" t="s">
        <v>7</v>
      </c>
      <c r="E30" s="52"/>
      <c r="F30" s="42"/>
      <c r="G30" s="27">
        <f t="shared" si="0"/>
        <v>0</v>
      </c>
      <c r="H30" s="27">
        <f t="shared" si="1"/>
        <v>0</v>
      </c>
      <c r="I30" s="27">
        <f t="shared" si="2"/>
        <v>0</v>
      </c>
      <c r="J30" s="5"/>
    </row>
    <row r="31" spans="1:10" s="6" customFormat="1" ht="16.2" customHeight="1">
      <c r="A31" s="29" t="s">
        <v>8</v>
      </c>
      <c r="B31" s="28" t="s">
        <v>53</v>
      </c>
      <c r="C31" s="9">
        <v>1</v>
      </c>
      <c r="D31" s="51" t="s">
        <v>7</v>
      </c>
      <c r="E31" s="52"/>
      <c r="F31" s="42"/>
      <c r="G31" s="27">
        <f t="shared" si="0"/>
        <v>0</v>
      </c>
      <c r="H31" s="27">
        <f t="shared" si="1"/>
        <v>0</v>
      </c>
      <c r="I31" s="27">
        <f t="shared" si="2"/>
        <v>0</v>
      </c>
      <c r="J31" s="5"/>
    </row>
    <row r="32" spans="1:10" s="8" customFormat="1" ht="16.2" customHeight="1">
      <c r="A32" s="53" t="s">
        <v>54</v>
      </c>
      <c r="B32" s="56"/>
      <c r="C32" s="56"/>
      <c r="D32" s="56"/>
      <c r="E32" s="56"/>
      <c r="F32" s="56"/>
      <c r="G32" s="56"/>
      <c r="H32" s="56"/>
      <c r="I32" s="57"/>
    </row>
    <row r="33" spans="1:12" s="8" customFormat="1" ht="16.2" customHeight="1">
      <c r="A33" s="29" t="s">
        <v>61</v>
      </c>
      <c r="B33" s="28" t="s">
        <v>66</v>
      </c>
      <c r="C33" s="7">
        <v>1</v>
      </c>
      <c r="D33" s="51" t="s">
        <v>6</v>
      </c>
      <c r="E33" s="52"/>
      <c r="F33" s="42"/>
      <c r="G33" s="27">
        <f>F33*C$48+F33</f>
        <v>0</v>
      </c>
      <c r="H33" s="27">
        <f t="shared" si="1"/>
        <v>0</v>
      </c>
      <c r="I33" s="27">
        <f t="shared" si="2"/>
        <v>0</v>
      </c>
      <c r="J33" s="5"/>
    </row>
    <row r="34" spans="1:12" s="8" customFormat="1" ht="16.2" customHeight="1">
      <c r="A34" s="53" t="s">
        <v>55</v>
      </c>
      <c r="B34" s="56"/>
      <c r="C34" s="56"/>
      <c r="D34" s="56"/>
      <c r="E34" s="56"/>
      <c r="F34" s="56"/>
      <c r="G34" s="56"/>
      <c r="H34" s="56"/>
      <c r="I34" s="57"/>
      <c r="J34" s="5"/>
    </row>
    <row r="35" spans="1:12" s="8" customFormat="1" ht="16.2" customHeight="1">
      <c r="A35" s="29" t="s">
        <v>9</v>
      </c>
      <c r="B35" s="28" t="s">
        <v>56</v>
      </c>
      <c r="C35" s="7">
        <v>1</v>
      </c>
      <c r="D35" s="51" t="s">
        <v>6</v>
      </c>
      <c r="E35" s="52"/>
      <c r="F35" s="42"/>
      <c r="G35" s="27">
        <f t="shared" ref="G35:G40" si="3">F35*C$48+F35</f>
        <v>0</v>
      </c>
      <c r="H35" s="27">
        <f t="shared" si="1"/>
        <v>0</v>
      </c>
      <c r="I35" s="27">
        <f t="shared" si="2"/>
        <v>0</v>
      </c>
      <c r="J35" s="5"/>
    </row>
    <row r="36" spans="1:12" s="8" customFormat="1" ht="16.2" customHeight="1">
      <c r="A36" s="29" t="s">
        <v>10</v>
      </c>
      <c r="B36" s="28" t="s">
        <v>69</v>
      </c>
      <c r="C36" s="7">
        <v>1</v>
      </c>
      <c r="D36" s="51" t="s">
        <v>7</v>
      </c>
      <c r="E36" s="58"/>
      <c r="F36" s="42"/>
      <c r="G36" s="27">
        <f t="shared" si="3"/>
        <v>0</v>
      </c>
      <c r="H36" s="27">
        <f t="shared" si="1"/>
        <v>0</v>
      </c>
      <c r="I36" s="27">
        <f t="shared" si="2"/>
        <v>0</v>
      </c>
      <c r="J36" s="5"/>
    </row>
    <row r="37" spans="1:12" s="8" customFormat="1" ht="16.2" customHeight="1">
      <c r="A37" s="29" t="s">
        <v>11</v>
      </c>
      <c r="B37" s="28" t="s">
        <v>70</v>
      </c>
      <c r="C37" s="7">
        <v>1</v>
      </c>
      <c r="D37" s="51" t="s">
        <v>7</v>
      </c>
      <c r="E37" s="52"/>
      <c r="F37" s="42"/>
      <c r="G37" s="27">
        <f t="shared" si="3"/>
        <v>0</v>
      </c>
      <c r="H37" s="27">
        <f t="shared" si="1"/>
        <v>0</v>
      </c>
      <c r="I37" s="27">
        <f t="shared" si="2"/>
        <v>0</v>
      </c>
      <c r="J37" s="5"/>
    </row>
    <row r="38" spans="1:12" s="8" customFormat="1" ht="16.2" customHeight="1">
      <c r="A38" s="29" t="s">
        <v>12</v>
      </c>
      <c r="B38" s="28" t="s">
        <v>57</v>
      </c>
      <c r="C38" s="7">
        <v>222</v>
      </c>
      <c r="D38" s="51" t="s">
        <v>7</v>
      </c>
      <c r="E38" s="52"/>
      <c r="F38" s="42"/>
      <c r="G38" s="27">
        <f t="shared" si="3"/>
        <v>0</v>
      </c>
      <c r="H38" s="27">
        <f t="shared" si="1"/>
        <v>0</v>
      </c>
      <c r="I38" s="27">
        <f t="shared" si="2"/>
        <v>0</v>
      </c>
      <c r="J38" s="5"/>
    </row>
    <row r="39" spans="1:12" s="6" customFormat="1" ht="16.2" customHeight="1">
      <c r="A39" s="29" t="s">
        <v>13</v>
      </c>
      <c r="B39" s="28" t="s">
        <v>58</v>
      </c>
      <c r="C39" s="9">
        <v>222</v>
      </c>
      <c r="D39" s="51" t="s">
        <v>7</v>
      </c>
      <c r="E39" s="52"/>
      <c r="F39" s="42"/>
      <c r="G39" s="27">
        <f t="shared" si="3"/>
        <v>0</v>
      </c>
      <c r="H39" s="27">
        <f t="shared" si="1"/>
        <v>0</v>
      </c>
      <c r="I39" s="27">
        <f t="shared" si="2"/>
        <v>0</v>
      </c>
      <c r="J39" s="5"/>
    </row>
    <row r="40" spans="1:12" s="6" customFormat="1" ht="16.2" customHeight="1">
      <c r="A40" s="29" t="s">
        <v>14</v>
      </c>
      <c r="B40" s="28" t="s">
        <v>59</v>
      </c>
      <c r="C40" s="9">
        <v>8</v>
      </c>
      <c r="D40" s="51" t="s">
        <v>7</v>
      </c>
      <c r="E40" s="58"/>
      <c r="F40" s="42"/>
      <c r="G40" s="27">
        <f t="shared" si="3"/>
        <v>0</v>
      </c>
      <c r="H40" s="27">
        <f t="shared" si="1"/>
        <v>0</v>
      </c>
      <c r="I40" s="27">
        <f t="shared" si="2"/>
        <v>0</v>
      </c>
      <c r="J40" s="5"/>
    </row>
    <row r="41" spans="1:12" s="6" customFormat="1" ht="16.2" customHeight="1">
      <c r="A41" s="53" t="s">
        <v>60</v>
      </c>
      <c r="B41" s="56"/>
      <c r="C41" s="56"/>
      <c r="D41" s="56"/>
      <c r="E41" s="56"/>
      <c r="F41" s="56"/>
      <c r="G41" s="56"/>
      <c r="H41" s="56"/>
      <c r="I41" s="57"/>
      <c r="J41" s="5"/>
    </row>
    <row r="42" spans="1:12" s="8" customFormat="1" ht="16.2" customHeight="1">
      <c r="A42" s="29" t="s">
        <v>15</v>
      </c>
      <c r="B42" s="28" t="s">
        <v>67</v>
      </c>
      <c r="C42" s="7">
        <v>1</v>
      </c>
      <c r="D42" s="51" t="s">
        <v>6</v>
      </c>
      <c r="E42" s="52"/>
      <c r="F42" s="42"/>
      <c r="G42" s="27">
        <f>F42*C$48+F42</f>
        <v>0</v>
      </c>
      <c r="H42" s="27">
        <f t="shared" si="1"/>
        <v>0</v>
      </c>
      <c r="I42" s="27">
        <f t="shared" si="2"/>
        <v>0</v>
      </c>
      <c r="L42" s="43"/>
    </row>
    <row r="43" spans="1:12" s="8" customFormat="1" ht="16.2" customHeight="1">
      <c r="A43" s="29" t="s">
        <v>16</v>
      </c>
      <c r="B43" s="28" t="s">
        <v>68</v>
      </c>
      <c r="C43" s="7">
        <v>1</v>
      </c>
      <c r="D43" s="51" t="s">
        <v>6</v>
      </c>
      <c r="E43" s="52"/>
      <c r="F43" s="42"/>
      <c r="G43" s="27">
        <f>F43*C$48+F43</f>
        <v>0</v>
      </c>
      <c r="H43" s="27">
        <f t="shared" si="1"/>
        <v>0</v>
      </c>
      <c r="I43" s="27">
        <f t="shared" si="2"/>
        <v>0</v>
      </c>
      <c r="J43" s="5"/>
    </row>
    <row r="44" spans="1:12" s="8" customFormat="1" ht="16.2" customHeight="1">
      <c r="A44" s="53" t="s">
        <v>72</v>
      </c>
      <c r="B44" s="54"/>
      <c r="C44" s="54"/>
      <c r="D44" s="54"/>
      <c r="E44" s="54"/>
      <c r="F44" s="54"/>
      <c r="G44" s="54"/>
      <c r="H44" s="54"/>
      <c r="I44" s="55"/>
      <c r="J44" s="5"/>
    </row>
    <row r="45" spans="1:12" s="8" customFormat="1" ht="16.2" customHeight="1">
      <c r="A45" s="29" t="s">
        <v>73</v>
      </c>
      <c r="B45" s="28" t="s">
        <v>74</v>
      </c>
      <c r="C45" s="7">
        <v>1</v>
      </c>
      <c r="D45" s="51" t="s">
        <v>7</v>
      </c>
      <c r="E45" s="52"/>
      <c r="F45" s="42"/>
      <c r="G45" s="27">
        <f>F45*C$48+F45</f>
        <v>0</v>
      </c>
      <c r="H45" s="27">
        <f t="shared" ref="H45" si="4">C45*F45</f>
        <v>0</v>
      </c>
      <c r="I45" s="27">
        <f t="shared" ref="I45" si="5">C45*G45</f>
        <v>0</v>
      </c>
      <c r="J45" s="5"/>
    </row>
    <row r="46" spans="1:12" s="20" customFormat="1" ht="7.95" customHeight="1">
      <c r="A46" s="17"/>
      <c r="B46" s="17"/>
      <c r="C46" s="17"/>
      <c r="D46" s="17"/>
      <c r="E46" s="17"/>
      <c r="F46" s="17"/>
      <c r="G46" s="17"/>
      <c r="H46" s="17"/>
      <c r="I46" s="17"/>
      <c r="J46" s="19"/>
    </row>
    <row r="47" spans="1:12" s="11" customFormat="1" ht="15" customHeight="1">
      <c r="B47" s="70" t="s">
        <v>46</v>
      </c>
      <c r="C47" s="70"/>
      <c r="D47" s="70"/>
      <c r="E47" s="70"/>
      <c r="F47" s="70"/>
      <c r="G47" s="70"/>
      <c r="H47" s="31">
        <f>SUM(H23:H45)</f>
        <v>0</v>
      </c>
      <c r="I47" s="32"/>
      <c r="J47" s="5"/>
    </row>
    <row r="48" spans="1:12" s="11" customFormat="1" ht="15" customHeight="1">
      <c r="B48" s="41" t="s">
        <v>40</v>
      </c>
      <c r="C48" s="45">
        <v>0.23</v>
      </c>
      <c r="D48" s="44" t="s">
        <v>41</v>
      </c>
      <c r="E48" s="38"/>
      <c r="F48" s="38"/>
      <c r="G48" s="40">
        <f>C48</f>
        <v>0.23</v>
      </c>
      <c r="H48" s="39">
        <f>H47*C48</f>
        <v>0</v>
      </c>
      <c r="I48" s="32"/>
      <c r="J48" s="5"/>
    </row>
    <row r="49" spans="2:10" s="11" customFormat="1" ht="15" customHeight="1">
      <c r="B49" s="59" t="s">
        <v>47</v>
      </c>
      <c r="C49" s="59"/>
      <c r="D49" s="59"/>
      <c r="E49" s="59"/>
      <c r="F49" s="59"/>
      <c r="G49" s="59"/>
      <c r="H49" s="60"/>
      <c r="I49" s="31">
        <f>SUM(I23:I45)</f>
        <v>0</v>
      </c>
      <c r="J49" s="5"/>
    </row>
    <row r="50" spans="2:10" s="11" customFormat="1" ht="15" customHeight="1">
      <c r="B50" s="46"/>
      <c r="C50" s="46"/>
      <c r="D50" s="46"/>
      <c r="E50" s="46"/>
      <c r="F50" s="46"/>
      <c r="G50" s="46"/>
      <c r="H50" s="46"/>
      <c r="I50" s="47"/>
      <c r="J50" s="5"/>
    </row>
    <row r="51" spans="2:10" s="11" customFormat="1" ht="15" customHeight="1">
      <c r="B51" s="46"/>
      <c r="C51" s="46"/>
      <c r="D51" s="46"/>
      <c r="E51" s="46"/>
      <c r="F51" s="46"/>
      <c r="G51" s="46"/>
      <c r="H51" s="46"/>
      <c r="I51" s="47"/>
      <c r="J51" s="5"/>
    </row>
    <row r="52" spans="2:10" s="11" customFormat="1" ht="15" customHeight="1">
      <c r="B52" s="50" t="s">
        <v>33</v>
      </c>
      <c r="C52" s="33"/>
      <c r="D52" s="33"/>
      <c r="E52" s="33"/>
      <c r="F52" s="33"/>
      <c r="G52" s="33"/>
      <c r="H52" s="33"/>
      <c r="I52" s="34"/>
      <c r="J52" s="5"/>
    </row>
    <row r="53" spans="2:10" s="48" customFormat="1" ht="30" customHeight="1">
      <c r="B53" s="66" t="s">
        <v>48</v>
      </c>
      <c r="C53" s="66"/>
      <c r="D53" s="66"/>
      <c r="E53" s="66"/>
      <c r="F53" s="66"/>
      <c r="G53" s="66"/>
      <c r="H53" s="66"/>
      <c r="I53" s="66"/>
      <c r="J53" s="49"/>
    </row>
    <row r="54" spans="2:10" s="11" customFormat="1" ht="30" customHeight="1">
      <c r="B54" s="64" t="s">
        <v>49</v>
      </c>
      <c r="C54" s="64"/>
      <c r="D54" s="64"/>
      <c r="E54" s="64"/>
      <c r="F54" s="64"/>
      <c r="G54" s="64"/>
      <c r="H54" s="64"/>
      <c r="I54" s="64"/>
      <c r="J54" s="5"/>
    </row>
    <row r="55" spans="2:10" s="11" customFormat="1" ht="30.75" customHeight="1">
      <c r="B55" s="65" t="s">
        <v>42</v>
      </c>
      <c r="C55" s="65"/>
      <c r="D55" s="65"/>
      <c r="E55" s="65"/>
      <c r="F55" s="65"/>
      <c r="G55" s="65"/>
      <c r="H55" s="65"/>
      <c r="I55" s="36"/>
      <c r="J55" s="5"/>
    </row>
    <row r="56" spans="2:10" s="11" customFormat="1" ht="21" customHeight="1">
      <c r="B56" s="64" t="s">
        <v>43</v>
      </c>
      <c r="C56" s="64"/>
      <c r="D56" s="64"/>
      <c r="E56" s="37"/>
      <c r="F56" s="37"/>
      <c r="J56" s="5"/>
    </row>
    <row r="57" spans="2:10" s="11" customFormat="1" ht="21" customHeight="1">
      <c r="E57" s="36"/>
      <c r="F57" s="36"/>
      <c r="J57" s="5"/>
    </row>
    <row r="58" spans="2:10" s="11" customFormat="1" ht="15" customHeight="1">
      <c r="B58" s="35"/>
      <c r="C58" s="35"/>
      <c r="D58" s="35"/>
      <c r="E58" s="35"/>
      <c r="F58" s="35"/>
      <c r="G58" s="35"/>
      <c r="H58" s="35"/>
      <c r="I58" s="35"/>
      <c r="J58" s="5"/>
    </row>
    <row r="59" spans="2:10" s="11" customFormat="1" ht="15" customHeight="1">
      <c r="B59" s="62"/>
      <c r="C59" s="63"/>
      <c r="D59" s="63"/>
      <c r="E59" s="63"/>
      <c r="F59" s="63"/>
      <c r="G59" s="63"/>
      <c r="H59" s="63"/>
      <c r="I59" s="63"/>
      <c r="J59" s="5"/>
    </row>
    <row r="60" spans="2:10" s="10" customFormat="1">
      <c r="B60" s="61"/>
      <c r="C60" s="61"/>
      <c r="D60" s="61"/>
      <c r="E60" s="61"/>
      <c r="F60" s="61"/>
      <c r="G60" s="61"/>
      <c r="H60" s="61"/>
      <c r="I60" s="61"/>
    </row>
    <row r="61" spans="2:10" s="10" customFormat="1">
      <c r="B61" s="61"/>
      <c r="C61" s="61"/>
      <c r="D61" s="61"/>
      <c r="E61" s="61"/>
      <c r="F61" s="61"/>
      <c r="G61" s="61"/>
      <c r="H61" s="61"/>
      <c r="I61" s="61"/>
    </row>
    <row r="62" spans="2:10" s="10" customFormat="1">
      <c r="B62" s="61"/>
      <c r="C62" s="61"/>
      <c r="D62" s="61"/>
      <c r="E62" s="61"/>
      <c r="F62" s="61"/>
      <c r="G62" s="61"/>
      <c r="H62" s="61"/>
      <c r="I62" s="61"/>
    </row>
    <row r="63" spans="2:10">
      <c r="B63" s="61"/>
      <c r="C63" s="61"/>
      <c r="D63" s="61"/>
      <c r="E63" s="61"/>
      <c r="F63" s="61"/>
      <c r="G63" s="61"/>
      <c r="H63" s="61"/>
      <c r="I63" s="61"/>
    </row>
    <row r="64" spans="2:10">
      <c r="B64" s="61"/>
      <c r="C64" s="61"/>
      <c r="D64" s="61"/>
      <c r="E64" s="61"/>
      <c r="F64" s="61"/>
      <c r="G64" s="61"/>
      <c r="H64" s="61"/>
      <c r="I64" s="61"/>
    </row>
    <row r="65" spans="2:9">
      <c r="B65" s="61"/>
      <c r="C65" s="61"/>
      <c r="D65" s="61"/>
      <c r="E65" s="61"/>
      <c r="F65" s="61"/>
      <c r="G65" s="61"/>
      <c r="H65" s="61"/>
      <c r="I65" s="61"/>
    </row>
  </sheetData>
  <sheetProtection algorithmName="SHA-512" hashValue="gdwZFXJdehIqQF/Hb6DYcxn98q+u5IXpxRJfSsjB+W4AtYESRYRwedF8FAIG8ZDx7ruIrpfJAZb+KlS1SWAnCQ==" saltValue="HXTVzSosnvvUkP7342Bnrw==" spinCount="100000" sheet="1" objects="1" scenarios="1"/>
  <mergeCells count="48">
    <mergeCell ref="A1:I5"/>
    <mergeCell ref="B47:G47"/>
    <mergeCell ref="C19:F19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D20:E20"/>
    <mergeCell ref="B49:H49"/>
    <mergeCell ref="B60:I65"/>
    <mergeCell ref="B59:I59"/>
    <mergeCell ref="B54:I54"/>
    <mergeCell ref="B56:D56"/>
    <mergeCell ref="B55:H55"/>
    <mergeCell ref="B53:I53"/>
    <mergeCell ref="D24:E24"/>
    <mergeCell ref="D25:E25"/>
    <mergeCell ref="D26:E26"/>
    <mergeCell ref="D27:E27"/>
    <mergeCell ref="D28:E28"/>
    <mergeCell ref="D29:E29"/>
    <mergeCell ref="D21:E21"/>
    <mergeCell ref="D36:E36"/>
    <mergeCell ref="A23:I23"/>
    <mergeCell ref="A32:I32"/>
    <mergeCell ref="A34:I34"/>
    <mergeCell ref="A41:I41"/>
    <mergeCell ref="D40:E40"/>
    <mergeCell ref="D37:E37"/>
    <mergeCell ref="D38:E38"/>
    <mergeCell ref="D39:E39"/>
    <mergeCell ref="D30:E30"/>
    <mergeCell ref="D31:E31"/>
    <mergeCell ref="D33:E33"/>
    <mergeCell ref="D42:E42"/>
    <mergeCell ref="D43:E43"/>
    <mergeCell ref="D35:E35"/>
    <mergeCell ref="A44:I44"/>
    <mergeCell ref="D45:E45"/>
  </mergeCells>
  <phoneticPr fontId="5" type="noConversion"/>
  <conditionalFormatting sqref="A23 G24:I31 A32 G33:I33 A34 G35:I40 A41 G42:I43">
    <cfRule type="cellIs" dxfId="3" priority="9" operator="equal">
      <formula>0</formula>
    </cfRule>
  </conditionalFormatting>
  <conditionalFormatting sqref="H47:H48">
    <cfRule type="cellIs" dxfId="2" priority="8" operator="equal">
      <formula>0</formula>
    </cfRule>
  </conditionalFormatting>
  <conditionalFormatting sqref="I49:I51">
    <cfRule type="cellIs" dxfId="1" priority="7" operator="equal">
      <formula>0</formula>
    </cfRule>
  </conditionalFormatting>
  <conditionalFormatting sqref="A44 G45:I45">
    <cfRule type="cellIs" dxfId="0" priority="1" operator="equal">
      <formula>0</formula>
    </cfRule>
  </conditionalFormatting>
  <pageMargins left="0.70866141732283472" right="0.39370078740157483" top="0.55118110236220474" bottom="0.3937007874015748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2023-08-09T18:18:44Z</dcterms:created>
  <dcterms:modified xsi:type="dcterms:W3CDTF">2024-05-29T10:28:55Z</dcterms:modified>
</cp:coreProperties>
</file>