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sztorys uproszczony" sheetId="1" r:id="rId1"/>
  </sheets>
  <definedNames/>
  <calcPr fullCalcOnLoad="1"/>
</workbook>
</file>

<file path=xl/sharedStrings.xml><?xml version="1.0" encoding="utf-8"?>
<sst xmlns="http://schemas.openxmlformats.org/spreadsheetml/2006/main" count="90" uniqueCount="58">
  <si>
    <t/>
  </si>
  <si>
    <t>Podstawa</t>
  </si>
  <si>
    <t>Opis</t>
  </si>
  <si>
    <t>Jednostka</t>
  </si>
  <si>
    <t>Ilość</t>
  </si>
  <si>
    <t>Krotność</t>
  </si>
  <si>
    <t>Wartość</t>
  </si>
  <si>
    <t>Cena jedn. z krotnością</t>
  </si>
  <si>
    <t>Kosztorys</t>
  </si>
  <si>
    <t>Przebudowa sieci gazowej</t>
  </si>
  <si>
    <t>Element</t>
  </si>
  <si>
    <t>1</t>
  </si>
  <si>
    <t>1.1</t>
  </si>
  <si>
    <t>KNNR 1/210/5 (1)</t>
  </si>
  <si>
    <t>m3</t>
  </si>
  <si>
    <t>Wykopy oraz przekopy wykonywane na odkład koparkami podsiębiernymi, koparka 1,20-2,50, głębokość do 4·m, kategoria gruntu III-IV</t>
  </si>
  <si>
    <t>1.2</t>
  </si>
  <si>
    <t>KNR 231/105/1</t>
  </si>
  <si>
    <t>m2</t>
  </si>
  <si>
    <t>Warstwy podsypkowe, podsypka piaskowa, zagęszczenie ręczne grubość warstwy po zagęszczeniu 15·cm</t>
  </si>
  <si>
    <t>1.3</t>
  </si>
  <si>
    <t>KNRW 219/301/2</t>
  </si>
  <si>
    <t>m</t>
  </si>
  <si>
    <t>Montaż rurociągów z rur polietylenowych (HDPE), rury w zwojach, Dn·25 mm</t>
  </si>
  <si>
    <t>1.4</t>
  </si>
  <si>
    <t>KNRW 219/306/2 (1)</t>
  </si>
  <si>
    <t>Rury ochronne (osłonowe), Fi·63 mm, PE</t>
  </si>
  <si>
    <t>1.5</t>
  </si>
  <si>
    <t>KNNR 4/1010/1 (1)</t>
  </si>
  <si>
    <t>złącze</t>
  </si>
  <si>
    <t>Połączenie rur polietylenowych, ciśnieniowych PE, PEHD metodą zgrzewania czołowego, Fi 63·mm</t>
  </si>
  <si>
    <t>1.6</t>
  </si>
  <si>
    <t>KNRW 219/303/6 (1)</t>
  </si>
  <si>
    <t>Połaczenie PE/ stal gotowy element dn25/ DN20</t>
  </si>
  <si>
    <t>1.7</t>
  </si>
  <si>
    <t>Obsypanie rurociagu o grubosci 15 cm z materiałów sypkich PONAD WIERZCH RURY</t>
  </si>
  <si>
    <t>1.8</t>
  </si>
  <si>
    <t>KNNR 1/318/4</t>
  </si>
  <si>
    <t>Zasypywanie wykopów szerokości 0,8-2,5·m o ścianach pionowych, głębokość do 3,0·m, kategoria gruntu III-IV</t>
  </si>
  <si>
    <t>1.9</t>
  </si>
  <si>
    <t>KNRW 219/102/1</t>
  </si>
  <si>
    <t>Oznakowanie trasy gazociagu uło?onego w ziemi tasma z tworzywa sztucznego</t>
  </si>
  <si>
    <t>1.10</t>
  </si>
  <si>
    <t>Oznakowanie trasy gazociagu uło?onego w ziemi drutem lokalizacyjnym Dy 1x2,5mm2</t>
  </si>
  <si>
    <t>1.11</t>
  </si>
  <si>
    <t>KNR 219/211/1</t>
  </si>
  <si>
    <t>km</t>
  </si>
  <si>
    <t>Próby szczelności gazociągów na ciśnienie do 0,6 MPa, Dn 50-100·mm</t>
  </si>
  <si>
    <t>1.12</t>
  </si>
  <si>
    <t>Kalkulacja indywidualna</t>
  </si>
  <si>
    <t>kpl</t>
  </si>
  <si>
    <t>nr</t>
  </si>
  <si>
    <t>Przyłaczenie gazociagow</t>
  </si>
  <si>
    <t>netto</t>
  </si>
  <si>
    <t>vat 23%</t>
  </si>
  <si>
    <t>brutto</t>
  </si>
  <si>
    <t>Przebudowa ul. Włókienniczej w Jarosławiu wraz z przebudową sieci gazowej, wykonaniem kanalizacji deszczowej oraz wymianą oświetlenia ulicznego</t>
  </si>
  <si>
    <t>Kosztorys OFERTOWY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</si>
</sst>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Alignment="0"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20" sqref="G20"/>
    </sheetView>
  </sheetViews>
  <sheetFormatPr defaultColWidth="9.140625" defaultRowHeight="12.75" customHeight="1"/>
  <cols>
    <col min="1" max="1" width="4.7109375" style="0" customWidth="1"/>
    <col min="2" max="2" width="11.7109375" style="0" customWidth="1"/>
    <col min="3" max="3" width="56.28125" style="0" customWidth="1"/>
    <col min="4" max="4" width="6.421875" style="0" customWidth="1"/>
    <col min="5" max="5" width="6.7109375" style="0" customWidth="1"/>
    <col min="6" max="6" width="7.7109375" style="0" customWidth="1"/>
    <col min="7" max="7" width="8.421875" style="0" customWidth="1"/>
    <col min="8" max="8" width="8.7109375" style="0" customWidth="1"/>
  </cols>
  <sheetData>
    <row r="1" spans="1:8" ht="12.75" customHeight="1">
      <c r="A1" s="21" t="s">
        <v>57</v>
      </c>
      <c r="B1" s="21"/>
      <c r="C1" s="21"/>
      <c r="D1" s="21"/>
      <c r="E1" s="21"/>
      <c r="F1" s="21"/>
      <c r="G1" s="21"/>
      <c r="H1" s="21"/>
    </row>
    <row r="2" spans="1:8" ht="30" customHeight="1">
      <c r="A2" s="22" t="s">
        <v>56</v>
      </c>
      <c r="B2" s="22"/>
      <c r="C2" s="22"/>
      <c r="D2" s="22"/>
      <c r="E2" s="22"/>
      <c r="F2" s="22"/>
      <c r="G2" s="22"/>
      <c r="H2" s="22"/>
    </row>
    <row r="3" spans="1:8" ht="22.5" customHeight="1">
      <c r="A3" s="23" t="s">
        <v>9</v>
      </c>
      <c r="B3" s="23"/>
      <c r="C3" s="23"/>
      <c r="D3" s="23"/>
      <c r="E3" s="23"/>
      <c r="F3" s="23"/>
      <c r="G3" s="23"/>
      <c r="H3" s="23"/>
    </row>
    <row r="4" spans="1:8" s="2" customFormat="1" ht="27">
      <c r="A4" s="4" t="s">
        <v>51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7</v>
      </c>
      <c r="H4" s="4" t="s">
        <v>6</v>
      </c>
    </row>
    <row r="5" spans="1:8" ht="15">
      <c r="A5" s="5"/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</row>
    <row r="6" spans="1:8" ht="15">
      <c r="A6" s="12" t="s">
        <v>0</v>
      </c>
      <c r="B6" s="13" t="s">
        <v>8</v>
      </c>
      <c r="C6" s="13" t="s">
        <v>9</v>
      </c>
      <c r="D6" s="14" t="s">
        <v>0</v>
      </c>
      <c r="E6" s="14" t="s">
        <v>0</v>
      </c>
      <c r="F6" s="14" t="s">
        <v>0</v>
      </c>
      <c r="G6" s="8" t="s">
        <v>0</v>
      </c>
      <c r="H6" s="8" t="s">
        <v>0</v>
      </c>
    </row>
    <row r="7" spans="1:8" ht="15">
      <c r="A7" s="7" t="s">
        <v>11</v>
      </c>
      <c r="B7" s="15" t="s">
        <v>10</v>
      </c>
      <c r="C7" s="15" t="s">
        <v>10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</row>
    <row r="8" spans="1:8" ht="45">
      <c r="A8" s="7" t="s">
        <v>12</v>
      </c>
      <c r="B8" s="10" t="s">
        <v>13</v>
      </c>
      <c r="C8" s="10" t="s">
        <v>15</v>
      </c>
      <c r="D8" s="10" t="s">
        <v>14</v>
      </c>
      <c r="E8" s="11">
        <v>56.25</v>
      </c>
      <c r="F8" s="11">
        <v>1</v>
      </c>
      <c r="G8" s="11">
        <v>0</v>
      </c>
      <c r="H8" s="16">
        <f>E8*G8</f>
        <v>0</v>
      </c>
    </row>
    <row r="9" spans="1:8" ht="30">
      <c r="A9" s="7" t="s">
        <v>16</v>
      </c>
      <c r="B9" s="10" t="s">
        <v>17</v>
      </c>
      <c r="C9" s="10" t="s">
        <v>19</v>
      </c>
      <c r="D9" s="10" t="s">
        <v>18</v>
      </c>
      <c r="E9" s="11">
        <v>3.75</v>
      </c>
      <c r="F9" s="11">
        <v>1</v>
      </c>
      <c r="G9" s="11">
        <v>0</v>
      </c>
      <c r="H9" s="16">
        <f aca="true" t="shared" si="0" ref="H9:H19">E9*G9</f>
        <v>0</v>
      </c>
    </row>
    <row r="10" spans="1:8" ht="30">
      <c r="A10" s="7" t="s">
        <v>20</v>
      </c>
      <c r="B10" s="10" t="s">
        <v>21</v>
      </c>
      <c r="C10" s="10" t="s">
        <v>23</v>
      </c>
      <c r="D10" s="10" t="s">
        <v>22</v>
      </c>
      <c r="E10" s="11">
        <v>25</v>
      </c>
      <c r="F10" s="11">
        <v>1</v>
      </c>
      <c r="G10" s="11">
        <v>0</v>
      </c>
      <c r="H10" s="16">
        <f t="shared" si="0"/>
        <v>0</v>
      </c>
    </row>
    <row r="11" spans="1:8" ht="30">
      <c r="A11" s="7" t="s">
        <v>24</v>
      </c>
      <c r="B11" s="10" t="s">
        <v>25</v>
      </c>
      <c r="C11" s="10" t="s">
        <v>26</v>
      </c>
      <c r="D11" s="10" t="s">
        <v>22</v>
      </c>
      <c r="E11" s="11">
        <v>23.5</v>
      </c>
      <c r="F11" s="11">
        <v>1</v>
      </c>
      <c r="G11" s="11">
        <v>0</v>
      </c>
      <c r="H11" s="16">
        <f t="shared" si="0"/>
        <v>0</v>
      </c>
    </row>
    <row r="12" spans="1:8" ht="30">
      <c r="A12" s="7" t="s">
        <v>27</v>
      </c>
      <c r="B12" s="10" t="s">
        <v>28</v>
      </c>
      <c r="C12" s="10" t="s">
        <v>30</v>
      </c>
      <c r="D12" s="10" t="s">
        <v>29</v>
      </c>
      <c r="E12" s="11">
        <v>12</v>
      </c>
      <c r="F12" s="11">
        <v>1</v>
      </c>
      <c r="G12" s="11">
        <v>0</v>
      </c>
      <c r="H12" s="16">
        <f t="shared" si="0"/>
        <v>0</v>
      </c>
    </row>
    <row r="13" spans="1:8" ht="30">
      <c r="A13" s="7" t="s">
        <v>31</v>
      </c>
      <c r="B13" s="10" t="s">
        <v>32</v>
      </c>
      <c r="C13" s="10" t="s">
        <v>33</v>
      </c>
      <c r="D13" s="10" t="s">
        <v>29</v>
      </c>
      <c r="E13" s="11">
        <v>8</v>
      </c>
      <c r="F13" s="11">
        <v>1</v>
      </c>
      <c r="G13" s="11">
        <v>0</v>
      </c>
      <c r="H13" s="16">
        <f t="shared" si="0"/>
        <v>0</v>
      </c>
    </row>
    <row r="14" spans="1:8" ht="30">
      <c r="A14" s="7" t="s">
        <v>34</v>
      </c>
      <c r="B14" s="10" t="s">
        <v>17</v>
      </c>
      <c r="C14" s="10" t="s">
        <v>35</v>
      </c>
      <c r="D14" s="10" t="s">
        <v>18</v>
      </c>
      <c r="E14" s="11">
        <v>3.75</v>
      </c>
      <c r="F14" s="11">
        <v>1</v>
      </c>
      <c r="G14" s="11">
        <v>0</v>
      </c>
      <c r="H14" s="16">
        <f t="shared" si="0"/>
        <v>0</v>
      </c>
    </row>
    <row r="15" spans="1:8" ht="30">
      <c r="A15" s="7" t="s">
        <v>36</v>
      </c>
      <c r="B15" s="10" t="s">
        <v>37</v>
      </c>
      <c r="C15" s="10" t="s">
        <v>38</v>
      </c>
      <c r="D15" s="10" t="s">
        <v>14</v>
      </c>
      <c r="E15" s="11">
        <v>55.107</v>
      </c>
      <c r="F15" s="11">
        <v>1</v>
      </c>
      <c r="G15" s="11">
        <v>0</v>
      </c>
      <c r="H15" s="16">
        <f t="shared" si="0"/>
        <v>0</v>
      </c>
    </row>
    <row r="16" spans="1:8" ht="30">
      <c r="A16" s="7" t="s">
        <v>39</v>
      </c>
      <c r="B16" s="10" t="s">
        <v>40</v>
      </c>
      <c r="C16" s="10" t="s">
        <v>41</v>
      </c>
      <c r="D16" s="10" t="s">
        <v>22</v>
      </c>
      <c r="E16" s="11">
        <v>25</v>
      </c>
      <c r="F16" s="11">
        <v>1</v>
      </c>
      <c r="G16" s="11">
        <v>0</v>
      </c>
      <c r="H16" s="16">
        <f t="shared" si="0"/>
        <v>0</v>
      </c>
    </row>
    <row r="17" spans="1:8" ht="30">
      <c r="A17" s="7" t="s">
        <v>42</v>
      </c>
      <c r="B17" s="10" t="s">
        <v>40</v>
      </c>
      <c r="C17" s="10" t="s">
        <v>43</v>
      </c>
      <c r="D17" s="10" t="s">
        <v>22</v>
      </c>
      <c r="E17" s="11">
        <v>25</v>
      </c>
      <c r="F17" s="11">
        <v>1</v>
      </c>
      <c r="G17" s="11">
        <v>0</v>
      </c>
      <c r="H17" s="16">
        <f t="shared" si="0"/>
        <v>0</v>
      </c>
    </row>
    <row r="18" spans="1:8" ht="30">
      <c r="A18" s="7" t="s">
        <v>44</v>
      </c>
      <c r="B18" s="10" t="s">
        <v>45</v>
      </c>
      <c r="C18" s="10" t="s">
        <v>47</v>
      </c>
      <c r="D18" s="10" t="s">
        <v>46</v>
      </c>
      <c r="E18" s="11">
        <v>0.025</v>
      </c>
      <c r="F18" s="11">
        <v>1</v>
      </c>
      <c r="G18" s="11">
        <v>0</v>
      </c>
      <c r="H18" s="16">
        <f t="shared" si="0"/>
        <v>0</v>
      </c>
    </row>
    <row r="19" spans="1:8" ht="45">
      <c r="A19" s="7" t="s">
        <v>48</v>
      </c>
      <c r="B19" s="10" t="s">
        <v>49</v>
      </c>
      <c r="C19" s="17" t="s">
        <v>52</v>
      </c>
      <c r="D19" s="10" t="s">
        <v>50</v>
      </c>
      <c r="E19" s="11">
        <v>7</v>
      </c>
      <c r="F19" s="11">
        <v>1</v>
      </c>
      <c r="G19" s="11">
        <v>0</v>
      </c>
      <c r="H19" s="16">
        <f t="shared" si="0"/>
        <v>0</v>
      </c>
    </row>
    <row r="20" spans="2:8" ht="15">
      <c r="B20" s="3" t="s">
        <v>0</v>
      </c>
      <c r="C20" s="3" t="s">
        <v>0</v>
      </c>
      <c r="D20" s="3" t="s">
        <v>0</v>
      </c>
      <c r="E20" s="3" t="s">
        <v>0</v>
      </c>
      <c r="F20" s="3" t="s">
        <v>0</v>
      </c>
      <c r="G20" s="1" t="s">
        <v>53</v>
      </c>
      <c r="H20" s="18">
        <f>H19+H18+H17+H16+H15+H14+H13+H12+H11+H10+H9+H8</f>
        <v>0</v>
      </c>
    </row>
    <row r="21" spans="7:8" ht="12.75" customHeight="1">
      <c r="G21" s="20" t="s">
        <v>54</v>
      </c>
      <c r="H21" s="19">
        <f>H20*0.23</f>
        <v>0</v>
      </c>
    </row>
    <row r="22" spans="7:8" ht="12.75" customHeight="1">
      <c r="G22" s="20" t="s">
        <v>55</v>
      </c>
      <c r="H22" s="19">
        <f>H20+H21</f>
        <v>0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Robert Bembnowicz</cp:lastModifiedBy>
  <dcterms:created xsi:type="dcterms:W3CDTF">2013-03-19T16:38:19Z</dcterms:created>
  <dcterms:modified xsi:type="dcterms:W3CDTF">2021-05-18T08:57:39Z</dcterms:modified>
  <cp:category/>
  <cp:version/>
  <cp:contentType/>
  <cp:contentStatus/>
</cp:coreProperties>
</file>