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mt9007685\EKSPLOATACJA 1\WNS\PRZETARGI 2024\Kartuzy, Lębork Malbork Sztum\"/>
    </mc:Choice>
  </mc:AlternateContent>
  <bookViews>
    <workbookView xWindow="0" yWindow="0" windowWidth="24000" windowHeight="9135"/>
  </bookViews>
  <sheets>
    <sheet name="OFERTA" sheetId="1" r:id="rId1"/>
  </sheets>
  <definedNames>
    <definedName name="_xlnm.Print_Area" localSheetId="0">OFERTA!$A$1:$J$88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I75" i="1" s="1"/>
  <c r="H74" i="1"/>
  <c r="I74" i="1" s="1"/>
  <c r="H73" i="1"/>
  <c r="I73" i="1" s="1"/>
  <c r="H72" i="1"/>
  <c r="I72" i="1" s="1"/>
  <c r="H71" i="1"/>
  <c r="I71" i="1" s="1"/>
  <c r="H62" i="1"/>
  <c r="I62" i="1" s="1"/>
  <c r="H61" i="1"/>
  <c r="I61" i="1" s="1"/>
  <c r="H60" i="1"/>
  <c r="I60" i="1" s="1"/>
  <c r="H59" i="1"/>
  <c r="I59" i="1" s="1"/>
  <c r="H58" i="1"/>
  <c r="I58" i="1" s="1"/>
  <c r="H49" i="1"/>
  <c r="I49" i="1" s="1"/>
  <c r="H48" i="1"/>
  <c r="I48" i="1" s="1"/>
  <c r="H47" i="1"/>
  <c r="I47" i="1" s="1"/>
  <c r="H46" i="1"/>
  <c r="I46" i="1" s="1"/>
  <c r="H45" i="1"/>
  <c r="I45" i="1" s="1"/>
  <c r="H36" i="1"/>
  <c r="I36" i="1" s="1"/>
  <c r="H35" i="1"/>
  <c r="I35" i="1" s="1"/>
  <c r="H34" i="1"/>
  <c r="I34" i="1" s="1"/>
  <c r="H33" i="1"/>
  <c r="I33" i="1" s="1"/>
  <c r="H32" i="1"/>
  <c r="I32" i="1" s="1"/>
  <c r="H23" i="1"/>
  <c r="I23" i="1" s="1"/>
  <c r="H22" i="1"/>
  <c r="I22" i="1" s="1"/>
  <c r="H21" i="1"/>
  <c r="I21" i="1" s="1"/>
  <c r="H20" i="1"/>
  <c r="I20" i="1" s="1"/>
  <c r="H19" i="1"/>
  <c r="I19" i="1" s="1"/>
</calcChain>
</file>

<file path=xl/sharedStrings.xml><?xml version="1.0" encoding="utf-8"?>
<sst xmlns="http://schemas.openxmlformats.org/spreadsheetml/2006/main" count="150" uniqueCount="50">
  <si>
    <t>ZAŁĄCZNIK nr 1</t>
  </si>
  <si>
    <t>pieczęć firmowa Wykonawcy</t>
  </si>
  <si>
    <t>.............., dnia  .....................</t>
  </si>
  <si>
    <t>OFERTA</t>
  </si>
  <si>
    <t xml:space="preserve">KOMENDA WOJEWÓDZKA POLICJI </t>
  </si>
  <si>
    <t>ul. Biskupia 23</t>
  </si>
  <si>
    <t>80 – 875 GDAŃSK</t>
  </si>
  <si>
    <t xml:space="preserve">Uwaga: Oferent wypełnia tylko dane w wybranych przez siebie obiektach </t>
  </si>
  <si>
    <t>Postępowania o zamówienie publicznego  na:</t>
  </si>
  <si>
    <t xml:space="preserve"> „Wywóz nieczystości z wymienionych obiektów użytkowanych przez Policję w województwie pomorskim”</t>
  </si>
  <si>
    <t xml:space="preserve">Oferujemy wykonanie usługi za odbiór 1m³ odpadów komunalnych segregowanych wraz z dzierżawą pojemnika : </t>
  </si>
  <si>
    <t>Zadanie</t>
  </si>
  <si>
    <t>obiekt</t>
  </si>
  <si>
    <t>frakcja</t>
  </si>
  <si>
    <t>pojemność m3</t>
  </si>
  <si>
    <t>ilość pojemników</t>
  </si>
  <si>
    <t>ilość odbiorów w roku</t>
  </si>
  <si>
    <t>uwagi</t>
  </si>
  <si>
    <t xml:space="preserve">średnia ilość m³ w roku </t>
  </si>
  <si>
    <t xml:space="preserve">średnia ilość m³ w m-cu </t>
  </si>
  <si>
    <r>
      <t xml:space="preserve">cena </t>
    </r>
    <r>
      <rPr>
        <b/>
        <sz val="7"/>
        <rFont val="Calibri"/>
        <family val="2"/>
        <charset val="238"/>
        <scheme val="minor"/>
      </rPr>
      <t>brutto</t>
    </r>
    <r>
      <rPr>
        <sz val="7"/>
        <rFont val="Calibri"/>
        <family val="2"/>
        <scheme val="minor"/>
      </rPr>
      <t xml:space="preserve"> za 1 m3/ cena pojemnika za 1 miesiąc</t>
    </r>
  </si>
  <si>
    <t>Rewir Dzielnicowych Cewice ul. Witosa 16</t>
  </si>
  <si>
    <t>resztkowe</t>
  </si>
  <si>
    <t>2 x w miesiącu</t>
  </si>
  <si>
    <t>biodegradowalne</t>
  </si>
  <si>
    <t>1 x w miesiącu</t>
  </si>
  <si>
    <t>szkło</t>
  </si>
  <si>
    <t>1 x na kwartał</t>
  </si>
  <si>
    <t>papier</t>
  </si>
  <si>
    <t>metale i tworzywa sztuczne</t>
  </si>
  <si>
    <t>wartość usługi</t>
  </si>
  <si>
    <t>pojemnik dzierżawa</t>
  </si>
  <si>
    <t xml:space="preserve">koszt za 1 miesiąc </t>
  </si>
  <si>
    <t>worek</t>
  </si>
  <si>
    <t>wartość dzierżawy</t>
  </si>
  <si>
    <t>Posterunek Policji w Sulęczynie ul. Żeromskiego 9</t>
  </si>
  <si>
    <t>Komisariat Policji w Żukowie ul. Polna 2C</t>
  </si>
  <si>
    <t>1 x na 2 tygodnie</t>
  </si>
  <si>
    <t>V-IX 1 x w tygodniu   X-IV 1 x w miesiącu</t>
  </si>
  <si>
    <t>1 x na 2 miesiące</t>
  </si>
  <si>
    <t>2 x na 2 miesiące</t>
  </si>
  <si>
    <t>1 x na 3 tygodnie</t>
  </si>
  <si>
    <t>Posterunek Policji Nowy Staw ul. Bema 6</t>
  </si>
  <si>
    <t>1 x w tygodniu</t>
  </si>
  <si>
    <t xml:space="preserve">Komenda Powiatowa Policji  w Malborku  ul. gen. de Gauelle`a 3  </t>
  </si>
  <si>
    <t>1x w tygodniu</t>
  </si>
  <si>
    <t>Posterunk Policji Stary Targ                                   ul. Nowotarska 2</t>
  </si>
  <si>
    <t>odpady płynne (szambo)</t>
  </si>
  <si>
    <t>1 x na 4 miesiące lub na zgłoszenie telefoniczne</t>
  </si>
  <si>
    <t xml:space="preserve">czytelny podpis i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</si>
</sst>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right" vertical="center" indent="15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view="pageLayout" zoomScale="90" zoomScaleNormal="100" zoomScaleSheetLayoutView="100" zoomScalePageLayoutView="90" workbookViewId="0">
      <selection activeCell="J81" sqref="J81"/>
    </sheetView>
  </sheetViews>
  <sheetFormatPr defaultRowHeight="15" x14ac:dyDescent="0.25"/>
  <cols>
    <col min="1" max="1" width="4.28515625" customWidth="1"/>
    <col min="2" max="2" width="10.85546875" customWidth="1"/>
    <col min="3" max="3" width="21.85546875" customWidth="1"/>
    <col min="4" max="4" width="8.140625" customWidth="1"/>
    <col min="5" max="5" width="9" customWidth="1"/>
    <col min="6" max="6" width="7.140625" customWidth="1"/>
    <col min="7" max="7" width="20.85546875" customWidth="1"/>
    <col min="8" max="8" width="13.85546875" customWidth="1"/>
    <col min="9" max="9" width="10.28515625" customWidth="1"/>
    <col min="10" max="10" width="23" customWidth="1"/>
  </cols>
  <sheetData>
    <row r="1" spans="1:10" x14ac:dyDescent="0.25">
      <c r="A1" s="1" t="s">
        <v>0</v>
      </c>
      <c r="H1" s="2"/>
      <c r="I1" s="2"/>
      <c r="J1" s="2"/>
    </row>
    <row r="2" spans="1:10" x14ac:dyDescent="0.25">
      <c r="A2" s="3" t="s">
        <v>1</v>
      </c>
    </row>
    <row r="3" spans="1:10" x14ac:dyDescent="0.25">
      <c r="H3" s="4" t="s">
        <v>2</v>
      </c>
    </row>
    <row r="4" spans="1:10" x14ac:dyDescent="0.25">
      <c r="A4" s="5"/>
    </row>
    <row r="5" spans="1:10" ht="18.75" x14ac:dyDescent="0.2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7"/>
    </row>
    <row r="7" spans="1:10" ht="15.75" x14ac:dyDescent="0.25">
      <c r="H7" s="8" t="s">
        <v>4</v>
      </c>
      <c r="I7" s="8"/>
      <c r="J7" s="8"/>
    </row>
    <row r="8" spans="1:10" ht="15.75" x14ac:dyDescent="0.25">
      <c r="H8" s="8" t="s">
        <v>5</v>
      </c>
      <c r="I8" s="8"/>
      <c r="J8" s="8"/>
    </row>
    <row r="9" spans="1:10" ht="15" customHeight="1" x14ac:dyDescent="0.25">
      <c r="H9" s="8" t="s">
        <v>6</v>
      </c>
      <c r="I9" s="8"/>
      <c r="J9" s="8"/>
    </row>
    <row r="10" spans="1:10" ht="15" customHeight="1" x14ac:dyDescent="0.25">
      <c r="H10" s="9"/>
      <c r="I10" s="9"/>
      <c r="J10" s="9"/>
    </row>
    <row r="11" spans="1:10" ht="15" customHeight="1" x14ac:dyDescent="0.25">
      <c r="A11" s="10" t="s">
        <v>7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9.5" customHeight="1" x14ac:dyDescent="0.25">
      <c r="H12" s="9"/>
      <c r="I12" s="9"/>
      <c r="J12" s="9"/>
    </row>
    <row r="13" spans="1:10" x14ac:dyDescent="0.25">
      <c r="A13" s="11" t="s">
        <v>8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25">
      <c r="A14" s="12" t="s">
        <v>9</v>
      </c>
    </row>
    <row r="15" spans="1:10" ht="13.5" customHeight="1" x14ac:dyDescent="0.25">
      <c r="A15" s="12"/>
    </row>
    <row r="16" spans="1:10" ht="34.5" customHeight="1" x14ac:dyDescent="0.25">
      <c r="A16" s="13" t="s">
        <v>10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57.75" customHeight="1" x14ac:dyDescent="0.25">
      <c r="A17" s="14" t="s">
        <v>11</v>
      </c>
      <c r="B17" s="15" t="s">
        <v>12</v>
      </c>
      <c r="C17" s="15" t="s">
        <v>13</v>
      </c>
      <c r="D17" s="15" t="s">
        <v>14</v>
      </c>
      <c r="E17" s="15" t="s">
        <v>15</v>
      </c>
      <c r="F17" s="15" t="s">
        <v>16</v>
      </c>
      <c r="G17" s="15" t="s">
        <v>17</v>
      </c>
      <c r="H17" s="16" t="s">
        <v>18</v>
      </c>
      <c r="I17" s="16" t="s">
        <v>19</v>
      </c>
      <c r="J17" s="17" t="s">
        <v>20</v>
      </c>
    </row>
    <row r="18" spans="1:10" ht="12" customHeight="1" x14ac:dyDescent="0.25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9">
        <v>8</v>
      </c>
      <c r="I18" s="19">
        <v>9</v>
      </c>
      <c r="J18" s="20">
        <v>10</v>
      </c>
    </row>
    <row r="19" spans="1:10" ht="28.5" customHeight="1" x14ac:dyDescent="0.25">
      <c r="A19" s="21">
        <v>1</v>
      </c>
      <c r="B19" s="22" t="s">
        <v>21</v>
      </c>
      <c r="C19" s="23" t="s">
        <v>22</v>
      </c>
      <c r="D19" s="24">
        <v>0.12</v>
      </c>
      <c r="E19" s="24">
        <v>1</v>
      </c>
      <c r="F19" s="24">
        <v>24</v>
      </c>
      <c r="G19" s="25" t="s">
        <v>23</v>
      </c>
      <c r="H19" s="26">
        <f>D19*E19*F19</f>
        <v>2.88</v>
      </c>
      <c r="I19" s="27">
        <f>H19/12</f>
        <v>0.24</v>
      </c>
      <c r="J19" s="28"/>
    </row>
    <row r="20" spans="1:10" ht="28.5" customHeight="1" x14ac:dyDescent="0.25">
      <c r="A20" s="21"/>
      <c r="B20" s="22"/>
      <c r="C20" s="23" t="s">
        <v>24</v>
      </c>
      <c r="D20" s="24">
        <v>0.12</v>
      </c>
      <c r="E20" s="24">
        <v>1</v>
      </c>
      <c r="F20" s="24">
        <v>12</v>
      </c>
      <c r="G20" s="29" t="s">
        <v>25</v>
      </c>
      <c r="H20" s="26">
        <f>D20*E20*F20</f>
        <v>1.44</v>
      </c>
      <c r="I20" s="27">
        <f>H20/12</f>
        <v>0.12</v>
      </c>
      <c r="J20" s="28"/>
    </row>
    <row r="21" spans="1:10" ht="28.5" customHeight="1" x14ac:dyDescent="0.25">
      <c r="A21" s="21"/>
      <c r="B21" s="22"/>
      <c r="C21" s="23" t="s">
        <v>26</v>
      </c>
      <c r="D21" s="24">
        <v>0.12</v>
      </c>
      <c r="E21" s="24">
        <v>1</v>
      </c>
      <c r="F21" s="24">
        <v>4</v>
      </c>
      <c r="G21" s="29" t="s">
        <v>27</v>
      </c>
      <c r="H21" s="26">
        <f>D21*E21*F21</f>
        <v>0.48</v>
      </c>
      <c r="I21" s="27">
        <f>H21/12</f>
        <v>0.04</v>
      </c>
      <c r="J21" s="28"/>
    </row>
    <row r="22" spans="1:10" ht="28.5" customHeight="1" x14ac:dyDescent="0.25">
      <c r="A22" s="21"/>
      <c r="B22" s="22"/>
      <c r="C22" s="23" t="s">
        <v>28</v>
      </c>
      <c r="D22" s="24">
        <v>0.12</v>
      </c>
      <c r="E22" s="24">
        <v>1</v>
      </c>
      <c r="F22" s="24">
        <v>4</v>
      </c>
      <c r="G22" s="29" t="s">
        <v>27</v>
      </c>
      <c r="H22" s="26">
        <f>D22*E22*F22</f>
        <v>0.48</v>
      </c>
      <c r="I22" s="27">
        <f>H22/12</f>
        <v>0.04</v>
      </c>
      <c r="J22" s="28"/>
    </row>
    <row r="23" spans="1:10" ht="28.5" customHeight="1" x14ac:dyDescent="0.25">
      <c r="A23" s="21"/>
      <c r="B23" s="22"/>
      <c r="C23" s="23" t="s">
        <v>29</v>
      </c>
      <c r="D23" s="24">
        <v>0.12</v>
      </c>
      <c r="E23" s="24">
        <v>1</v>
      </c>
      <c r="F23" s="24">
        <v>4</v>
      </c>
      <c r="G23" s="29" t="s">
        <v>27</v>
      </c>
      <c r="H23" s="26">
        <f>D23*E23*F23</f>
        <v>0.48</v>
      </c>
      <c r="I23" s="27">
        <f>H23/12</f>
        <v>0.04</v>
      </c>
      <c r="J23" s="28"/>
    </row>
    <row r="24" spans="1:10" ht="28.5" customHeight="1" x14ac:dyDescent="0.25">
      <c r="A24" s="21"/>
      <c r="B24" s="22"/>
      <c r="C24" s="30" t="s">
        <v>30</v>
      </c>
      <c r="D24" s="30"/>
      <c r="E24" s="30"/>
      <c r="F24" s="30"/>
      <c r="G24" s="30"/>
      <c r="H24" s="30"/>
      <c r="I24" s="30"/>
      <c r="J24" s="23"/>
    </row>
    <row r="25" spans="1:10" ht="28.5" customHeight="1" x14ac:dyDescent="0.25">
      <c r="A25" s="21"/>
      <c r="B25" s="22"/>
      <c r="C25" s="31" t="s">
        <v>31</v>
      </c>
      <c r="D25" s="32">
        <v>0.12</v>
      </c>
      <c r="E25" s="32">
        <v>5</v>
      </c>
      <c r="F25" s="32">
        <v>0</v>
      </c>
      <c r="G25" s="29" t="s">
        <v>32</v>
      </c>
      <c r="H25" s="26">
        <v>0</v>
      </c>
      <c r="I25" s="33">
        <v>0</v>
      </c>
      <c r="J25" s="33"/>
    </row>
    <row r="26" spans="1:10" ht="28.5" customHeight="1" x14ac:dyDescent="0.25">
      <c r="A26" s="21"/>
      <c r="B26" s="22"/>
      <c r="C26" s="31" t="s">
        <v>31</v>
      </c>
      <c r="D26" s="32">
        <v>0.24</v>
      </c>
      <c r="E26" s="32">
        <v>0</v>
      </c>
      <c r="F26" s="32">
        <v>0</v>
      </c>
      <c r="G26" s="29" t="s">
        <v>32</v>
      </c>
      <c r="H26" s="26">
        <v>0</v>
      </c>
      <c r="I26" s="33">
        <v>0</v>
      </c>
      <c r="J26" s="33"/>
    </row>
    <row r="27" spans="1:10" ht="28.5" customHeight="1" x14ac:dyDescent="0.25">
      <c r="A27" s="21"/>
      <c r="B27" s="22"/>
      <c r="C27" s="31" t="s">
        <v>31</v>
      </c>
      <c r="D27" s="32">
        <v>0.36</v>
      </c>
      <c r="E27" s="32">
        <v>0</v>
      </c>
      <c r="F27" s="32">
        <v>0</v>
      </c>
      <c r="G27" s="29" t="s">
        <v>32</v>
      </c>
      <c r="H27" s="26">
        <v>0</v>
      </c>
      <c r="I27" s="33">
        <v>0</v>
      </c>
      <c r="J27" s="33"/>
    </row>
    <row r="28" spans="1:10" ht="28.5" customHeight="1" x14ac:dyDescent="0.25">
      <c r="A28" s="21"/>
      <c r="B28" s="22"/>
      <c r="C28" s="31" t="s">
        <v>31</v>
      </c>
      <c r="D28" s="32">
        <v>0.66</v>
      </c>
      <c r="E28" s="32">
        <v>0</v>
      </c>
      <c r="F28" s="32">
        <v>0</v>
      </c>
      <c r="G28" s="29" t="s">
        <v>32</v>
      </c>
      <c r="H28" s="26">
        <v>0</v>
      </c>
      <c r="I28" s="33">
        <v>0</v>
      </c>
      <c r="J28" s="33"/>
    </row>
    <row r="29" spans="1:10" ht="28.5" customHeight="1" x14ac:dyDescent="0.25">
      <c r="A29" s="21"/>
      <c r="B29" s="22"/>
      <c r="C29" s="31" t="s">
        <v>31</v>
      </c>
      <c r="D29" s="32">
        <v>1.1000000000000001</v>
      </c>
      <c r="E29" s="32">
        <v>0</v>
      </c>
      <c r="F29" s="32">
        <v>0</v>
      </c>
      <c r="G29" s="29" t="s">
        <v>32</v>
      </c>
      <c r="H29" s="26">
        <v>0</v>
      </c>
      <c r="I29" s="33">
        <v>0</v>
      </c>
      <c r="J29" s="33"/>
    </row>
    <row r="30" spans="1:10" ht="28.5" customHeight="1" x14ac:dyDescent="0.25">
      <c r="A30" s="21"/>
      <c r="B30" s="22"/>
      <c r="C30" s="31" t="s">
        <v>33</v>
      </c>
      <c r="D30" s="32">
        <v>0.12</v>
      </c>
      <c r="E30" s="32">
        <v>0</v>
      </c>
      <c r="F30" s="32">
        <v>0</v>
      </c>
      <c r="G30" s="29" t="s">
        <v>32</v>
      </c>
      <c r="H30" s="26">
        <v>0</v>
      </c>
      <c r="I30" s="33">
        <v>0</v>
      </c>
      <c r="J30" s="33"/>
    </row>
    <row r="31" spans="1:10" ht="28.5" customHeight="1" x14ac:dyDescent="0.25">
      <c r="A31" s="21"/>
      <c r="B31" s="22"/>
      <c r="C31" s="30" t="s">
        <v>34</v>
      </c>
      <c r="D31" s="30"/>
      <c r="E31" s="30"/>
      <c r="F31" s="30"/>
      <c r="G31" s="30"/>
      <c r="H31" s="30"/>
      <c r="I31" s="30"/>
      <c r="J31" s="23"/>
    </row>
    <row r="32" spans="1:10" ht="28.5" customHeight="1" x14ac:dyDescent="0.25">
      <c r="A32" s="34">
        <v>2</v>
      </c>
      <c r="B32" s="35" t="s">
        <v>35</v>
      </c>
      <c r="C32" s="36" t="s">
        <v>22</v>
      </c>
      <c r="D32" s="37">
        <v>0.12</v>
      </c>
      <c r="E32" s="37">
        <v>1</v>
      </c>
      <c r="F32" s="37">
        <v>24</v>
      </c>
      <c r="G32" s="38" t="s">
        <v>23</v>
      </c>
      <c r="H32" s="39">
        <f>D32*E32*F32</f>
        <v>2.88</v>
      </c>
      <c r="I32" s="40">
        <f>H32/12</f>
        <v>0.24</v>
      </c>
      <c r="J32" s="41"/>
    </row>
    <row r="33" spans="1:10" ht="28.5" customHeight="1" x14ac:dyDescent="0.25">
      <c r="A33" s="34"/>
      <c r="B33" s="35"/>
      <c r="C33" s="36" t="s">
        <v>24</v>
      </c>
      <c r="D33" s="37">
        <v>0.12</v>
      </c>
      <c r="E33" s="37">
        <v>1</v>
      </c>
      <c r="F33" s="37">
        <v>12</v>
      </c>
      <c r="G33" s="42" t="s">
        <v>25</v>
      </c>
      <c r="H33" s="39">
        <f>D33*E33*F33</f>
        <v>1.44</v>
      </c>
      <c r="I33" s="40">
        <f>H33/12</f>
        <v>0.12</v>
      </c>
      <c r="J33" s="41"/>
    </row>
    <row r="34" spans="1:10" ht="28.5" customHeight="1" x14ac:dyDescent="0.25">
      <c r="A34" s="34"/>
      <c r="B34" s="35"/>
      <c r="C34" s="36" t="s">
        <v>26</v>
      </c>
      <c r="D34" s="37">
        <v>0.12</v>
      </c>
      <c r="E34" s="37">
        <v>1</v>
      </c>
      <c r="F34" s="37">
        <v>4</v>
      </c>
      <c r="G34" s="42" t="s">
        <v>27</v>
      </c>
      <c r="H34" s="39">
        <f>D34*E34*F34</f>
        <v>0.48</v>
      </c>
      <c r="I34" s="40">
        <f>H34/12</f>
        <v>0.04</v>
      </c>
      <c r="J34" s="41"/>
    </row>
    <row r="35" spans="1:10" ht="28.5" customHeight="1" x14ac:dyDescent="0.25">
      <c r="A35" s="34"/>
      <c r="B35" s="35"/>
      <c r="C35" s="36" t="s">
        <v>28</v>
      </c>
      <c r="D35" s="37">
        <v>0.36</v>
      </c>
      <c r="E35" s="37">
        <v>1</v>
      </c>
      <c r="F35" s="37">
        <v>4</v>
      </c>
      <c r="G35" s="42" t="s">
        <v>27</v>
      </c>
      <c r="H35" s="39">
        <f>D35*E35*F35</f>
        <v>1.44</v>
      </c>
      <c r="I35" s="40">
        <f>H35/12</f>
        <v>0.12</v>
      </c>
      <c r="J35" s="41"/>
    </row>
    <row r="36" spans="1:10" ht="28.5" customHeight="1" x14ac:dyDescent="0.25">
      <c r="A36" s="34"/>
      <c r="B36" s="35"/>
      <c r="C36" s="36" t="s">
        <v>29</v>
      </c>
      <c r="D36" s="37">
        <v>0.12</v>
      </c>
      <c r="E36" s="37">
        <v>1</v>
      </c>
      <c r="F36" s="37">
        <v>12</v>
      </c>
      <c r="G36" s="42" t="s">
        <v>25</v>
      </c>
      <c r="H36" s="39">
        <f>D36*E36*F36</f>
        <v>1.44</v>
      </c>
      <c r="I36" s="40">
        <f>H36/12</f>
        <v>0.12</v>
      </c>
      <c r="J36" s="41"/>
    </row>
    <row r="37" spans="1:10" ht="28.5" customHeight="1" x14ac:dyDescent="0.25">
      <c r="A37" s="34"/>
      <c r="B37" s="35"/>
      <c r="C37" s="43" t="s">
        <v>30</v>
      </c>
      <c r="D37" s="43"/>
      <c r="E37" s="43"/>
      <c r="F37" s="43"/>
      <c r="G37" s="43"/>
      <c r="H37" s="43"/>
      <c r="I37" s="43"/>
      <c r="J37" s="36"/>
    </row>
    <row r="38" spans="1:10" ht="28.5" customHeight="1" x14ac:dyDescent="0.25">
      <c r="A38" s="34"/>
      <c r="B38" s="35"/>
      <c r="C38" s="44" t="s">
        <v>31</v>
      </c>
      <c r="D38" s="45">
        <v>0.12</v>
      </c>
      <c r="E38" s="45">
        <v>4</v>
      </c>
      <c r="F38" s="45"/>
      <c r="G38" s="42" t="s">
        <v>32</v>
      </c>
      <c r="H38" s="39">
        <v>0</v>
      </c>
      <c r="I38" s="46">
        <v>0</v>
      </c>
      <c r="J38" s="46"/>
    </row>
    <row r="39" spans="1:10" ht="28.5" customHeight="1" x14ac:dyDescent="0.25">
      <c r="A39" s="34"/>
      <c r="B39" s="35"/>
      <c r="C39" s="44" t="s">
        <v>31</v>
      </c>
      <c r="D39" s="45">
        <v>0.24</v>
      </c>
      <c r="E39" s="45">
        <v>0</v>
      </c>
      <c r="F39" s="45"/>
      <c r="G39" s="42" t="s">
        <v>32</v>
      </c>
      <c r="H39" s="39">
        <v>0</v>
      </c>
      <c r="I39" s="46">
        <v>0</v>
      </c>
      <c r="J39" s="46"/>
    </row>
    <row r="40" spans="1:10" ht="28.5" customHeight="1" x14ac:dyDescent="0.25">
      <c r="A40" s="34"/>
      <c r="B40" s="35"/>
      <c r="C40" s="44" t="s">
        <v>31</v>
      </c>
      <c r="D40" s="45">
        <v>0.36</v>
      </c>
      <c r="E40" s="45">
        <v>1</v>
      </c>
      <c r="F40" s="45"/>
      <c r="G40" s="42" t="s">
        <v>32</v>
      </c>
      <c r="H40" s="39">
        <v>0</v>
      </c>
      <c r="I40" s="46">
        <v>0</v>
      </c>
      <c r="J40" s="46"/>
    </row>
    <row r="41" spans="1:10" ht="28.5" customHeight="1" x14ac:dyDescent="0.25">
      <c r="A41" s="34"/>
      <c r="B41" s="35"/>
      <c r="C41" s="44" t="s">
        <v>31</v>
      </c>
      <c r="D41" s="45">
        <v>0.66</v>
      </c>
      <c r="E41" s="45">
        <v>0</v>
      </c>
      <c r="F41" s="45"/>
      <c r="G41" s="42" t="s">
        <v>32</v>
      </c>
      <c r="H41" s="39">
        <v>0</v>
      </c>
      <c r="I41" s="46">
        <v>0</v>
      </c>
      <c r="J41" s="46"/>
    </row>
    <row r="42" spans="1:10" ht="28.5" customHeight="1" x14ac:dyDescent="0.25">
      <c r="A42" s="34"/>
      <c r="B42" s="35"/>
      <c r="C42" s="44" t="s">
        <v>31</v>
      </c>
      <c r="D42" s="45">
        <v>1.1000000000000001</v>
      </c>
      <c r="E42" s="45">
        <v>0</v>
      </c>
      <c r="F42" s="45"/>
      <c r="G42" s="42" t="s">
        <v>32</v>
      </c>
      <c r="H42" s="39">
        <v>0</v>
      </c>
      <c r="I42" s="46">
        <v>0</v>
      </c>
      <c r="J42" s="46"/>
    </row>
    <row r="43" spans="1:10" ht="28.5" customHeight="1" x14ac:dyDescent="0.25">
      <c r="A43" s="34"/>
      <c r="B43" s="35"/>
      <c r="C43" s="44" t="s">
        <v>33</v>
      </c>
      <c r="D43" s="45">
        <v>0.12</v>
      </c>
      <c r="E43" s="45">
        <v>0</v>
      </c>
      <c r="F43" s="45"/>
      <c r="G43" s="42" t="s">
        <v>32</v>
      </c>
      <c r="H43" s="39">
        <v>0</v>
      </c>
      <c r="I43" s="46">
        <v>0</v>
      </c>
      <c r="J43" s="46"/>
    </row>
    <row r="44" spans="1:10" ht="28.5" customHeight="1" x14ac:dyDescent="0.25">
      <c r="A44" s="34"/>
      <c r="B44" s="35"/>
      <c r="C44" s="43" t="s">
        <v>34</v>
      </c>
      <c r="D44" s="43"/>
      <c r="E44" s="43"/>
      <c r="F44" s="43"/>
      <c r="G44" s="43"/>
      <c r="H44" s="43"/>
      <c r="I44" s="43"/>
      <c r="J44" s="36"/>
    </row>
    <row r="45" spans="1:10" ht="28.5" customHeight="1" x14ac:dyDescent="0.25">
      <c r="A45" s="34">
        <v>3</v>
      </c>
      <c r="B45" s="35" t="s">
        <v>36</v>
      </c>
      <c r="C45" s="36" t="s">
        <v>22</v>
      </c>
      <c r="D45" s="37">
        <v>0.36</v>
      </c>
      <c r="E45" s="37">
        <v>1</v>
      </c>
      <c r="F45" s="37">
        <v>26</v>
      </c>
      <c r="G45" s="42" t="s">
        <v>37</v>
      </c>
      <c r="H45" s="39">
        <f>D45*E45*F45</f>
        <v>9.36</v>
      </c>
      <c r="I45" s="40">
        <f>H45/12</f>
        <v>0.77999999999999992</v>
      </c>
      <c r="J45" s="41"/>
    </row>
    <row r="46" spans="1:10" ht="28.5" customHeight="1" x14ac:dyDescent="0.25">
      <c r="A46" s="34"/>
      <c r="B46" s="35"/>
      <c r="C46" s="36" t="s">
        <v>24</v>
      </c>
      <c r="D46" s="37">
        <v>0.24</v>
      </c>
      <c r="E46" s="37">
        <v>1</v>
      </c>
      <c r="F46" s="37">
        <v>36</v>
      </c>
      <c r="G46" s="38" t="s">
        <v>38</v>
      </c>
      <c r="H46" s="39">
        <f>D46*E46*F46</f>
        <v>8.64</v>
      </c>
      <c r="I46" s="40">
        <f>H46/12</f>
        <v>0.72000000000000008</v>
      </c>
      <c r="J46" s="41"/>
    </row>
    <row r="47" spans="1:10" ht="28.5" customHeight="1" x14ac:dyDescent="0.25">
      <c r="A47" s="34"/>
      <c r="B47" s="35"/>
      <c r="C47" s="36" t="s">
        <v>26</v>
      </c>
      <c r="D47" s="37">
        <v>0.24</v>
      </c>
      <c r="E47" s="37">
        <v>1</v>
      </c>
      <c r="F47" s="37">
        <v>6</v>
      </c>
      <c r="G47" s="42" t="s">
        <v>39</v>
      </c>
      <c r="H47" s="39">
        <f>D47*E47*F47</f>
        <v>1.44</v>
      </c>
      <c r="I47" s="40">
        <f>H47/12</f>
        <v>0.12</v>
      </c>
      <c r="J47" s="41"/>
    </row>
    <row r="48" spans="1:10" ht="28.5" customHeight="1" x14ac:dyDescent="0.25">
      <c r="A48" s="34"/>
      <c r="B48" s="35"/>
      <c r="C48" s="36" t="s">
        <v>28</v>
      </c>
      <c r="D48" s="37">
        <v>1.1000000000000001</v>
      </c>
      <c r="E48" s="37">
        <v>1</v>
      </c>
      <c r="F48" s="37">
        <v>6</v>
      </c>
      <c r="G48" s="42" t="s">
        <v>40</v>
      </c>
      <c r="H48" s="39">
        <f>D48*E48*F48</f>
        <v>6.6000000000000005</v>
      </c>
      <c r="I48" s="40">
        <f>H48/12</f>
        <v>0.55000000000000004</v>
      </c>
      <c r="J48" s="41"/>
    </row>
    <row r="49" spans="1:10" ht="28.5" customHeight="1" x14ac:dyDescent="0.25">
      <c r="A49" s="34"/>
      <c r="B49" s="35"/>
      <c r="C49" s="36" t="s">
        <v>29</v>
      </c>
      <c r="D49" s="37">
        <v>0.36</v>
      </c>
      <c r="E49" s="37">
        <v>1</v>
      </c>
      <c r="F49" s="37">
        <v>18</v>
      </c>
      <c r="G49" s="42" t="s">
        <v>41</v>
      </c>
      <c r="H49" s="39">
        <f>D49*E49*F49</f>
        <v>6.4799999999999995</v>
      </c>
      <c r="I49" s="40">
        <f>H49/12</f>
        <v>0.53999999999999992</v>
      </c>
      <c r="J49" s="41"/>
    </row>
    <row r="50" spans="1:10" ht="28.5" customHeight="1" x14ac:dyDescent="0.25">
      <c r="A50" s="34"/>
      <c r="B50" s="35"/>
      <c r="C50" s="43" t="s">
        <v>30</v>
      </c>
      <c r="D50" s="43"/>
      <c r="E50" s="43"/>
      <c r="F50" s="43"/>
      <c r="G50" s="43"/>
      <c r="H50" s="43"/>
      <c r="I50" s="43"/>
      <c r="J50" s="36"/>
    </row>
    <row r="51" spans="1:10" ht="28.5" customHeight="1" x14ac:dyDescent="0.25">
      <c r="A51" s="34"/>
      <c r="B51" s="35"/>
      <c r="C51" s="44" t="s">
        <v>31</v>
      </c>
      <c r="D51" s="45">
        <v>0.12</v>
      </c>
      <c r="E51" s="37">
        <v>0</v>
      </c>
      <c r="F51" s="45"/>
      <c r="G51" s="42" t="s">
        <v>32</v>
      </c>
      <c r="H51" s="39">
        <v>0</v>
      </c>
      <c r="I51" s="46">
        <v>0</v>
      </c>
      <c r="J51" s="46"/>
    </row>
    <row r="52" spans="1:10" ht="28.5" customHeight="1" x14ac:dyDescent="0.25">
      <c r="A52" s="34"/>
      <c r="B52" s="35"/>
      <c r="C52" s="44" t="s">
        <v>31</v>
      </c>
      <c r="D52" s="45">
        <v>0.24</v>
      </c>
      <c r="E52" s="37">
        <v>2</v>
      </c>
      <c r="F52" s="45"/>
      <c r="G52" s="42" t="s">
        <v>32</v>
      </c>
      <c r="H52" s="39">
        <v>0</v>
      </c>
      <c r="I52" s="46">
        <v>0</v>
      </c>
      <c r="J52" s="46"/>
    </row>
    <row r="53" spans="1:10" ht="28.5" customHeight="1" x14ac:dyDescent="0.25">
      <c r="A53" s="34"/>
      <c r="B53" s="35"/>
      <c r="C53" s="44" t="s">
        <v>31</v>
      </c>
      <c r="D53" s="45">
        <v>0.36</v>
      </c>
      <c r="E53" s="37">
        <v>2</v>
      </c>
      <c r="F53" s="45"/>
      <c r="G53" s="42" t="s">
        <v>32</v>
      </c>
      <c r="H53" s="39">
        <v>0</v>
      </c>
      <c r="I53" s="46">
        <v>0</v>
      </c>
      <c r="J53" s="46"/>
    </row>
    <row r="54" spans="1:10" ht="28.5" customHeight="1" x14ac:dyDescent="0.25">
      <c r="A54" s="34"/>
      <c r="B54" s="35"/>
      <c r="C54" s="44" t="s">
        <v>31</v>
      </c>
      <c r="D54" s="45">
        <v>0.66</v>
      </c>
      <c r="E54" s="37">
        <v>0</v>
      </c>
      <c r="F54" s="45"/>
      <c r="G54" s="42" t="s">
        <v>32</v>
      </c>
      <c r="H54" s="39">
        <v>0</v>
      </c>
      <c r="I54" s="46">
        <v>0</v>
      </c>
      <c r="J54" s="46"/>
    </row>
    <row r="55" spans="1:10" ht="28.5" customHeight="1" x14ac:dyDescent="0.25">
      <c r="A55" s="34"/>
      <c r="B55" s="35"/>
      <c r="C55" s="44" t="s">
        <v>31</v>
      </c>
      <c r="D55" s="45">
        <v>1.1000000000000001</v>
      </c>
      <c r="E55" s="37">
        <v>1</v>
      </c>
      <c r="F55" s="45"/>
      <c r="G55" s="42" t="s">
        <v>32</v>
      </c>
      <c r="H55" s="39">
        <v>0</v>
      </c>
      <c r="I55" s="46">
        <v>0</v>
      </c>
      <c r="J55" s="46"/>
    </row>
    <row r="56" spans="1:10" ht="28.5" customHeight="1" x14ac:dyDescent="0.25">
      <c r="A56" s="34"/>
      <c r="B56" s="35"/>
      <c r="C56" s="44" t="s">
        <v>33</v>
      </c>
      <c r="D56" s="45">
        <v>0.12</v>
      </c>
      <c r="E56" s="37">
        <v>0</v>
      </c>
      <c r="F56" s="45"/>
      <c r="G56" s="42" t="s">
        <v>32</v>
      </c>
      <c r="H56" s="39">
        <v>0</v>
      </c>
      <c r="I56" s="46">
        <v>0</v>
      </c>
      <c r="J56" s="46"/>
    </row>
    <row r="57" spans="1:10" ht="28.5" customHeight="1" x14ac:dyDescent="0.25">
      <c r="A57" s="34"/>
      <c r="B57" s="35"/>
      <c r="C57" s="43" t="s">
        <v>34</v>
      </c>
      <c r="D57" s="43"/>
      <c r="E57" s="43"/>
      <c r="F57" s="43"/>
      <c r="G57" s="43"/>
      <c r="H57" s="43"/>
      <c r="I57" s="43"/>
      <c r="J57" s="36"/>
    </row>
    <row r="58" spans="1:10" ht="28.5" customHeight="1" x14ac:dyDescent="0.25">
      <c r="A58" s="21">
        <v>4</v>
      </c>
      <c r="B58" s="22" t="s">
        <v>42</v>
      </c>
      <c r="C58" s="23" t="s">
        <v>22</v>
      </c>
      <c r="D58" s="24">
        <v>0.24</v>
      </c>
      <c r="E58" s="24">
        <v>1</v>
      </c>
      <c r="F58" s="24">
        <v>26</v>
      </c>
      <c r="G58" s="29" t="s">
        <v>37</v>
      </c>
      <c r="H58" s="26">
        <f>D58*E58*F58</f>
        <v>6.24</v>
      </c>
      <c r="I58" s="27">
        <f>H58/12</f>
        <v>0.52</v>
      </c>
      <c r="J58" s="28"/>
    </row>
    <row r="59" spans="1:10" ht="28.5" customHeight="1" x14ac:dyDescent="0.25">
      <c r="A59" s="21"/>
      <c r="B59" s="22"/>
      <c r="C59" s="23" t="s">
        <v>24</v>
      </c>
      <c r="D59" s="24">
        <v>0.24</v>
      </c>
      <c r="E59" s="24">
        <v>1</v>
      </c>
      <c r="F59" s="24">
        <v>52</v>
      </c>
      <c r="G59" s="29" t="s">
        <v>43</v>
      </c>
      <c r="H59" s="26">
        <f>D59*E59*F59</f>
        <v>12.48</v>
      </c>
      <c r="I59" s="27">
        <f>H59/12</f>
        <v>1.04</v>
      </c>
      <c r="J59" s="28"/>
    </row>
    <row r="60" spans="1:10" ht="28.5" customHeight="1" x14ac:dyDescent="0.25">
      <c r="A60" s="21"/>
      <c r="B60" s="22"/>
      <c r="C60" s="23" t="s">
        <v>26</v>
      </c>
      <c r="D60" s="24">
        <v>0.12</v>
      </c>
      <c r="E60" s="24">
        <v>1</v>
      </c>
      <c r="F60" s="24">
        <v>4</v>
      </c>
      <c r="G60" s="29" t="s">
        <v>27</v>
      </c>
      <c r="H60" s="26">
        <f>D60*E60*F60</f>
        <v>0.48</v>
      </c>
      <c r="I60" s="27">
        <f>H60/12</f>
        <v>0.04</v>
      </c>
      <c r="J60" s="28"/>
    </row>
    <row r="61" spans="1:10" ht="28.5" customHeight="1" x14ac:dyDescent="0.25">
      <c r="A61" s="21"/>
      <c r="B61" s="22"/>
      <c r="C61" s="23" t="s">
        <v>28</v>
      </c>
      <c r="D61" s="24">
        <v>0.24</v>
      </c>
      <c r="E61" s="24">
        <v>1</v>
      </c>
      <c r="F61" s="24">
        <v>19</v>
      </c>
      <c r="G61" s="29" t="s">
        <v>41</v>
      </c>
      <c r="H61" s="26">
        <f>D61*E61*F61</f>
        <v>4.5599999999999996</v>
      </c>
      <c r="I61" s="27">
        <f>H61/12</f>
        <v>0.37999999999999995</v>
      </c>
      <c r="J61" s="28"/>
    </row>
    <row r="62" spans="1:10" ht="28.5" customHeight="1" x14ac:dyDescent="0.25">
      <c r="A62" s="21"/>
      <c r="B62" s="22"/>
      <c r="C62" s="23" t="s">
        <v>29</v>
      </c>
      <c r="D62" s="24">
        <v>0.24</v>
      </c>
      <c r="E62" s="24">
        <v>1</v>
      </c>
      <c r="F62" s="24">
        <v>12</v>
      </c>
      <c r="G62" s="29" t="s">
        <v>25</v>
      </c>
      <c r="H62" s="26">
        <f>D62*E62*F62</f>
        <v>2.88</v>
      </c>
      <c r="I62" s="27">
        <f>H62/12</f>
        <v>0.24</v>
      </c>
      <c r="J62" s="28"/>
    </row>
    <row r="63" spans="1:10" ht="28.5" customHeight="1" x14ac:dyDescent="0.25">
      <c r="A63" s="21"/>
      <c r="B63" s="22"/>
      <c r="C63" s="30" t="s">
        <v>30</v>
      </c>
      <c r="D63" s="30"/>
      <c r="E63" s="30"/>
      <c r="F63" s="30"/>
      <c r="G63" s="30"/>
      <c r="H63" s="30"/>
      <c r="I63" s="30"/>
      <c r="J63" s="23"/>
    </row>
    <row r="64" spans="1:10" ht="28.5" customHeight="1" x14ac:dyDescent="0.25">
      <c r="A64" s="21"/>
      <c r="B64" s="22"/>
      <c r="C64" s="31" t="s">
        <v>31</v>
      </c>
      <c r="D64" s="32">
        <v>0.12</v>
      </c>
      <c r="E64" s="24">
        <v>1</v>
      </c>
      <c r="F64" s="32"/>
      <c r="G64" s="29" t="s">
        <v>32</v>
      </c>
      <c r="H64" s="26">
        <v>0</v>
      </c>
      <c r="I64" s="33">
        <v>0</v>
      </c>
      <c r="J64" s="33"/>
    </row>
    <row r="65" spans="1:10" ht="28.5" customHeight="1" x14ac:dyDescent="0.25">
      <c r="A65" s="21"/>
      <c r="B65" s="22"/>
      <c r="C65" s="31" t="s">
        <v>31</v>
      </c>
      <c r="D65" s="32">
        <v>0.24</v>
      </c>
      <c r="E65" s="24">
        <v>4</v>
      </c>
      <c r="F65" s="32"/>
      <c r="G65" s="29" t="s">
        <v>32</v>
      </c>
      <c r="H65" s="26">
        <v>0</v>
      </c>
      <c r="I65" s="33">
        <v>0</v>
      </c>
      <c r="J65" s="33"/>
    </row>
    <row r="66" spans="1:10" ht="28.5" customHeight="1" x14ac:dyDescent="0.25">
      <c r="A66" s="21"/>
      <c r="B66" s="22"/>
      <c r="C66" s="31" t="s">
        <v>31</v>
      </c>
      <c r="D66" s="32">
        <v>0.36</v>
      </c>
      <c r="E66" s="24">
        <v>0</v>
      </c>
      <c r="F66" s="32"/>
      <c r="G66" s="29" t="s">
        <v>32</v>
      </c>
      <c r="H66" s="26">
        <v>0</v>
      </c>
      <c r="I66" s="33">
        <v>0</v>
      </c>
      <c r="J66" s="33"/>
    </row>
    <row r="67" spans="1:10" ht="28.5" customHeight="1" x14ac:dyDescent="0.25">
      <c r="A67" s="21"/>
      <c r="B67" s="22"/>
      <c r="C67" s="31" t="s">
        <v>31</v>
      </c>
      <c r="D67" s="32">
        <v>0.66</v>
      </c>
      <c r="E67" s="24">
        <v>0</v>
      </c>
      <c r="F67" s="32"/>
      <c r="G67" s="29" t="s">
        <v>32</v>
      </c>
      <c r="H67" s="26">
        <v>0</v>
      </c>
      <c r="I67" s="33">
        <v>0</v>
      </c>
      <c r="J67" s="33"/>
    </row>
    <row r="68" spans="1:10" ht="28.5" customHeight="1" x14ac:dyDescent="0.25">
      <c r="A68" s="21"/>
      <c r="B68" s="22"/>
      <c r="C68" s="31" t="s">
        <v>31</v>
      </c>
      <c r="D68" s="32">
        <v>1.1000000000000001</v>
      </c>
      <c r="E68" s="24">
        <v>0</v>
      </c>
      <c r="F68" s="32"/>
      <c r="G68" s="29" t="s">
        <v>32</v>
      </c>
      <c r="H68" s="26">
        <v>0</v>
      </c>
      <c r="I68" s="33">
        <v>0</v>
      </c>
      <c r="J68" s="33"/>
    </row>
    <row r="69" spans="1:10" ht="28.5" customHeight="1" x14ac:dyDescent="0.25">
      <c r="A69" s="21"/>
      <c r="B69" s="22"/>
      <c r="C69" s="31" t="s">
        <v>33</v>
      </c>
      <c r="D69" s="32">
        <v>0.12</v>
      </c>
      <c r="E69" s="24">
        <v>0</v>
      </c>
      <c r="F69" s="32"/>
      <c r="G69" s="29" t="s">
        <v>32</v>
      </c>
      <c r="H69" s="26">
        <v>0</v>
      </c>
      <c r="I69" s="33">
        <v>0</v>
      </c>
      <c r="J69" s="33"/>
    </row>
    <row r="70" spans="1:10" ht="28.5" customHeight="1" x14ac:dyDescent="0.25">
      <c r="A70" s="21"/>
      <c r="B70" s="22"/>
      <c r="C70" s="30" t="s">
        <v>34</v>
      </c>
      <c r="D70" s="30"/>
      <c r="E70" s="30"/>
      <c r="F70" s="30"/>
      <c r="G70" s="30"/>
      <c r="H70" s="30"/>
      <c r="I70" s="30"/>
      <c r="J70" s="23"/>
    </row>
    <row r="71" spans="1:10" ht="28.5" customHeight="1" x14ac:dyDescent="0.25">
      <c r="A71" s="21">
        <v>5</v>
      </c>
      <c r="B71" s="22" t="s">
        <v>44</v>
      </c>
      <c r="C71" s="31" t="s">
        <v>22</v>
      </c>
      <c r="D71" s="24">
        <v>1.1000000000000001</v>
      </c>
      <c r="E71" s="24">
        <v>1</v>
      </c>
      <c r="F71" s="24">
        <v>52</v>
      </c>
      <c r="G71" s="24" t="s">
        <v>45</v>
      </c>
      <c r="H71" s="27">
        <f>D71*E71*F71</f>
        <v>57.2</v>
      </c>
      <c r="I71" s="27">
        <f>H71/12</f>
        <v>4.7666666666666666</v>
      </c>
      <c r="J71" s="28"/>
    </row>
    <row r="72" spans="1:10" ht="28.5" customHeight="1" x14ac:dyDescent="0.25">
      <c r="A72" s="21"/>
      <c r="B72" s="22"/>
      <c r="C72" s="31" t="s">
        <v>24</v>
      </c>
      <c r="D72" s="24">
        <v>0.24</v>
      </c>
      <c r="E72" s="24">
        <v>1</v>
      </c>
      <c r="F72" s="24">
        <v>52</v>
      </c>
      <c r="G72" s="24" t="s">
        <v>45</v>
      </c>
      <c r="H72" s="27">
        <f>D72*E72*F72</f>
        <v>12.48</v>
      </c>
      <c r="I72" s="27">
        <f>H72/12</f>
        <v>1.04</v>
      </c>
      <c r="J72" s="28"/>
    </row>
    <row r="73" spans="1:10" ht="28.5" customHeight="1" x14ac:dyDescent="0.25">
      <c r="A73" s="21"/>
      <c r="B73" s="22"/>
      <c r="C73" s="31" t="s">
        <v>26</v>
      </c>
      <c r="D73" s="24">
        <v>0.24</v>
      </c>
      <c r="E73" s="24">
        <v>1</v>
      </c>
      <c r="F73" s="24">
        <v>26</v>
      </c>
      <c r="G73" s="24" t="s">
        <v>37</v>
      </c>
      <c r="H73" s="27">
        <f>D73*E73*F73</f>
        <v>6.24</v>
      </c>
      <c r="I73" s="27">
        <f>H73/12</f>
        <v>0.52</v>
      </c>
      <c r="J73" s="28"/>
    </row>
    <row r="74" spans="1:10" ht="28.5" customHeight="1" x14ac:dyDescent="0.25">
      <c r="A74" s="21"/>
      <c r="B74" s="22"/>
      <c r="C74" s="31" t="s">
        <v>28</v>
      </c>
      <c r="D74" s="24">
        <v>1.1000000000000001</v>
      </c>
      <c r="E74" s="24">
        <v>1</v>
      </c>
      <c r="F74" s="24">
        <v>52</v>
      </c>
      <c r="G74" s="24" t="s">
        <v>45</v>
      </c>
      <c r="H74" s="27">
        <f>D74*E74*F74</f>
        <v>57.2</v>
      </c>
      <c r="I74" s="27">
        <f>H74/12</f>
        <v>4.7666666666666666</v>
      </c>
      <c r="J74" s="28"/>
    </row>
    <row r="75" spans="1:10" ht="28.5" customHeight="1" x14ac:dyDescent="0.25">
      <c r="A75" s="21"/>
      <c r="B75" s="22"/>
      <c r="C75" s="23" t="s">
        <v>29</v>
      </c>
      <c r="D75" s="24">
        <v>1.1000000000000001</v>
      </c>
      <c r="E75" s="24">
        <v>1</v>
      </c>
      <c r="F75" s="24">
        <v>52</v>
      </c>
      <c r="G75" s="24" t="s">
        <v>45</v>
      </c>
      <c r="H75" s="27">
        <f>D75*E75*F75</f>
        <v>57.2</v>
      </c>
      <c r="I75" s="27">
        <f>H75/12</f>
        <v>4.7666666666666666</v>
      </c>
      <c r="J75" s="28"/>
    </row>
    <row r="76" spans="1:10" ht="28.5" customHeight="1" x14ac:dyDescent="0.25">
      <c r="A76" s="21"/>
      <c r="B76" s="22"/>
      <c r="C76" s="30" t="s">
        <v>30</v>
      </c>
      <c r="D76" s="30"/>
      <c r="E76" s="30"/>
      <c r="F76" s="30"/>
      <c r="G76" s="30"/>
      <c r="H76" s="30"/>
      <c r="I76" s="30"/>
      <c r="J76" s="23"/>
    </row>
    <row r="77" spans="1:10" ht="28.5" customHeight="1" x14ac:dyDescent="0.25">
      <c r="A77" s="21"/>
      <c r="B77" s="22"/>
      <c r="C77" s="31" t="s">
        <v>31</v>
      </c>
      <c r="D77" s="32">
        <v>0.12</v>
      </c>
      <c r="E77" s="24">
        <v>0</v>
      </c>
      <c r="F77" s="32"/>
      <c r="G77" s="29" t="s">
        <v>32</v>
      </c>
      <c r="H77" s="26">
        <v>0</v>
      </c>
      <c r="I77" s="33">
        <v>0</v>
      </c>
      <c r="J77" s="33"/>
    </row>
    <row r="78" spans="1:10" ht="28.5" customHeight="1" x14ac:dyDescent="0.25">
      <c r="A78" s="21"/>
      <c r="B78" s="22"/>
      <c r="C78" s="31" t="s">
        <v>31</v>
      </c>
      <c r="D78" s="32">
        <v>0.24</v>
      </c>
      <c r="E78" s="24">
        <v>2</v>
      </c>
      <c r="F78" s="32"/>
      <c r="G78" s="29" t="s">
        <v>32</v>
      </c>
      <c r="H78" s="26">
        <v>0</v>
      </c>
      <c r="I78" s="33">
        <v>0</v>
      </c>
      <c r="J78" s="33"/>
    </row>
    <row r="79" spans="1:10" ht="28.5" customHeight="1" x14ac:dyDescent="0.25">
      <c r="A79" s="21"/>
      <c r="B79" s="22"/>
      <c r="C79" s="31" t="s">
        <v>31</v>
      </c>
      <c r="D79" s="32">
        <v>0.36</v>
      </c>
      <c r="E79" s="24">
        <v>0</v>
      </c>
      <c r="F79" s="32"/>
      <c r="G79" s="29" t="s">
        <v>32</v>
      </c>
      <c r="H79" s="26">
        <v>0</v>
      </c>
      <c r="I79" s="33">
        <v>0</v>
      </c>
      <c r="J79" s="33"/>
    </row>
    <row r="80" spans="1:10" ht="28.5" customHeight="1" x14ac:dyDescent="0.25">
      <c r="A80" s="21"/>
      <c r="B80" s="22"/>
      <c r="C80" s="31" t="s">
        <v>31</v>
      </c>
      <c r="D80" s="32">
        <v>0.66</v>
      </c>
      <c r="E80" s="24">
        <v>0</v>
      </c>
      <c r="F80" s="32"/>
      <c r="G80" s="29" t="s">
        <v>32</v>
      </c>
      <c r="H80" s="26">
        <v>0</v>
      </c>
      <c r="I80" s="33">
        <v>0</v>
      </c>
      <c r="J80" s="33"/>
    </row>
    <row r="81" spans="1:10" ht="28.5" customHeight="1" x14ac:dyDescent="0.25">
      <c r="A81" s="21"/>
      <c r="B81" s="22"/>
      <c r="C81" s="31" t="s">
        <v>31</v>
      </c>
      <c r="D81" s="32">
        <v>1.1000000000000001</v>
      </c>
      <c r="E81" s="24">
        <v>3</v>
      </c>
      <c r="F81" s="32"/>
      <c r="G81" s="29" t="s">
        <v>32</v>
      </c>
      <c r="H81" s="26">
        <v>0</v>
      </c>
      <c r="I81" s="33">
        <v>0</v>
      </c>
      <c r="J81" s="33"/>
    </row>
    <row r="82" spans="1:10" ht="28.5" customHeight="1" x14ac:dyDescent="0.25">
      <c r="A82" s="21"/>
      <c r="B82" s="22"/>
      <c r="C82" s="31" t="s">
        <v>33</v>
      </c>
      <c r="D82" s="32">
        <v>0.12</v>
      </c>
      <c r="E82" s="24">
        <v>0</v>
      </c>
      <c r="F82" s="32"/>
      <c r="G82" s="29" t="s">
        <v>32</v>
      </c>
      <c r="H82" s="26">
        <v>0</v>
      </c>
      <c r="I82" s="33">
        <v>0</v>
      </c>
      <c r="J82" s="33"/>
    </row>
    <row r="83" spans="1:10" ht="28.5" customHeight="1" x14ac:dyDescent="0.25">
      <c r="A83" s="21"/>
      <c r="B83" s="22"/>
      <c r="C83" s="30" t="s">
        <v>34</v>
      </c>
      <c r="D83" s="30"/>
      <c r="E83" s="30"/>
      <c r="F83" s="30"/>
      <c r="G83" s="30"/>
      <c r="H83" s="30"/>
      <c r="I83" s="30"/>
      <c r="J83" s="23"/>
    </row>
    <row r="84" spans="1:10" ht="78.75" customHeight="1" x14ac:dyDescent="0.25">
      <c r="A84" s="47">
        <v>6</v>
      </c>
      <c r="B84" s="48" t="s">
        <v>46</v>
      </c>
      <c r="C84" s="36" t="s">
        <v>47</v>
      </c>
      <c r="D84" s="39">
        <v>11</v>
      </c>
      <c r="E84" s="39"/>
      <c r="F84" s="39">
        <v>3</v>
      </c>
      <c r="G84" s="49" t="s">
        <v>48</v>
      </c>
      <c r="H84" s="39">
        <v>33</v>
      </c>
      <c r="I84" s="46">
        <v>0</v>
      </c>
      <c r="J84" s="41"/>
    </row>
    <row r="85" spans="1:10" ht="28.5" customHeight="1" x14ac:dyDescent="0.25"/>
    <row r="86" spans="1:10" ht="28.5" customHeight="1" x14ac:dyDescent="0.25"/>
    <row r="87" spans="1:10" ht="28.5" customHeight="1" x14ac:dyDescent="0.25">
      <c r="G87" s="2"/>
      <c r="H87" s="2"/>
      <c r="I87" s="2"/>
      <c r="J87" s="2"/>
    </row>
    <row r="88" spans="1:10" ht="28.5" customHeight="1" x14ac:dyDescent="0.25">
      <c r="G88" s="2" t="s">
        <v>49</v>
      </c>
      <c r="H88" s="2"/>
      <c r="I88" s="2"/>
      <c r="J88" s="2"/>
    </row>
    <row r="89" spans="1:10" ht="28.5" customHeight="1" x14ac:dyDescent="0.25"/>
    <row r="90" spans="1:10" ht="28.5" customHeight="1" x14ac:dyDescent="0.25"/>
    <row r="91" spans="1:10" ht="28.5" customHeight="1" x14ac:dyDescent="0.25"/>
    <row r="92" spans="1:10" ht="28.5" customHeight="1" x14ac:dyDescent="0.25"/>
    <row r="93" spans="1:10" ht="28.5" customHeight="1" x14ac:dyDescent="0.25"/>
    <row r="94" spans="1:10" ht="28.5" customHeight="1" x14ac:dyDescent="0.25"/>
    <row r="95" spans="1:10" ht="28.5" customHeight="1" x14ac:dyDescent="0.25"/>
    <row r="96" spans="1:10" ht="28.5" customHeight="1" x14ac:dyDescent="0.25"/>
    <row r="97" ht="28.5" customHeight="1" x14ac:dyDescent="0.25"/>
    <row r="98" ht="28.5" customHeight="1" x14ac:dyDescent="0.25"/>
    <row r="99" ht="28.5" customHeight="1" x14ac:dyDescent="0.25"/>
    <row r="100" ht="28.5" customHeight="1" x14ac:dyDescent="0.25"/>
    <row r="101" ht="28.5" customHeight="1" x14ac:dyDescent="0.25"/>
    <row r="102" ht="28.5" customHeight="1" x14ac:dyDescent="0.25"/>
    <row r="103" ht="28.5" customHeight="1" x14ac:dyDescent="0.25"/>
    <row r="104" ht="28.5" customHeight="1" x14ac:dyDescent="0.25"/>
    <row r="105" ht="28.5" customHeight="1" x14ac:dyDescent="0.25"/>
    <row r="106" ht="28.5" customHeight="1" x14ac:dyDescent="0.25"/>
    <row r="107" ht="28.5" customHeight="1" x14ac:dyDescent="0.25"/>
    <row r="108" ht="28.5" customHeight="1" x14ac:dyDescent="0.25"/>
    <row r="109" ht="28.5" customHeight="1" x14ac:dyDescent="0.25"/>
    <row r="110" ht="28.5" customHeight="1" x14ac:dyDescent="0.25"/>
    <row r="111" ht="28.5" customHeight="1" x14ac:dyDescent="0.25"/>
    <row r="112" ht="28.5" customHeight="1" x14ac:dyDescent="0.25"/>
    <row r="113" ht="28.5" customHeight="1" x14ac:dyDescent="0.25"/>
    <row r="114" ht="28.5" customHeight="1" x14ac:dyDescent="0.25"/>
    <row r="115" ht="28.5" customHeight="1" x14ac:dyDescent="0.25"/>
    <row r="116" ht="28.5" customHeight="1" x14ac:dyDescent="0.25"/>
    <row r="117" ht="28.5" customHeight="1" x14ac:dyDescent="0.25"/>
    <row r="118" ht="28.5" customHeight="1" x14ac:dyDescent="0.25"/>
    <row r="119" ht="28.5" customHeight="1" x14ac:dyDescent="0.25"/>
    <row r="120" ht="28.5" customHeight="1" x14ac:dyDescent="0.25"/>
    <row r="121" ht="28.5" customHeight="1" x14ac:dyDescent="0.25"/>
    <row r="122" ht="28.5" customHeight="1" x14ac:dyDescent="0.25"/>
    <row r="123" ht="28.5" customHeight="1" x14ac:dyDescent="0.25"/>
    <row r="124" ht="28.5" customHeight="1" x14ac:dyDescent="0.25"/>
    <row r="125" ht="28.5" customHeight="1" x14ac:dyDescent="0.25"/>
    <row r="126" ht="28.5" customHeight="1" x14ac:dyDescent="0.25"/>
    <row r="127" ht="28.5" customHeight="1" x14ac:dyDescent="0.25"/>
    <row r="128" ht="28.5" customHeight="1" x14ac:dyDescent="0.25"/>
    <row r="129" ht="28.5" customHeight="1" x14ac:dyDescent="0.25"/>
    <row r="130" ht="28.5" customHeight="1" x14ac:dyDescent="0.25"/>
    <row r="131" ht="28.5" customHeight="1" x14ac:dyDescent="0.25"/>
    <row r="132" ht="28.5" customHeight="1" x14ac:dyDescent="0.25"/>
    <row r="133" ht="28.5" customHeight="1" x14ac:dyDescent="0.25"/>
    <row r="134" ht="28.5" customHeight="1" x14ac:dyDescent="0.25"/>
    <row r="135" ht="28.5" customHeight="1" x14ac:dyDescent="0.25"/>
    <row r="136" ht="28.5" customHeight="1" x14ac:dyDescent="0.25"/>
    <row r="137" ht="28.5" customHeight="1" x14ac:dyDescent="0.25"/>
    <row r="138" ht="28.5" customHeight="1" x14ac:dyDescent="0.25"/>
    <row r="139" ht="28.5" customHeight="1" x14ac:dyDescent="0.25"/>
    <row r="140" ht="28.5" customHeight="1" x14ac:dyDescent="0.25"/>
    <row r="141" ht="28.5" customHeight="1" x14ac:dyDescent="0.25"/>
    <row r="142" ht="28.5" customHeight="1" x14ac:dyDescent="0.25"/>
    <row r="143" ht="28.5" customHeight="1" x14ac:dyDescent="0.25"/>
    <row r="144" ht="28.5" customHeight="1" x14ac:dyDescent="0.25"/>
    <row r="145" ht="28.5" customHeight="1" x14ac:dyDescent="0.25"/>
    <row r="146" ht="28.5" customHeight="1" x14ac:dyDescent="0.25"/>
    <row r="147" ht="28.5" customHeight="1" x14ac:dyDescent="0.25"/>
    <row r="148" ht="28.5" customHeight="1" x14ac:dyDescent="0.25"/>
    <row r="149" ht="28.5" customHeight="1" x14ac:dyDescent="0.25"/>
    <row r="150" ht="28.5" customHeight="1" x14ac:dyDescent="0.25"/>
    <row r="151" ht="28.5" customHeight="1" x14ac:dyDescent="0.25"/>
    <row r="152" ht="28.5" customHeight="1" x14ac:dyDescent="0.25"/>
    <row r="153" ht="28.5" customHeight="1" x14ac:dyDescent="0.25"/>
    <row r="154" ht="28.5" customHeight="1" x14ac:dyDescent="0.25"/>
    <row r="155" ht="28.5" customHeight="1" x14ac:dyDescent="0.25"/>
    <row r="156" ht="28.5" customHeight="1" x14ac:dyDescent="0.25"/>
    <row r="157" ht="28.5" customHeight="1" x14ac:dyDescent="0.25"/>
    <row r="158" ht="28.5" customHeight="1" x14ac:dyDescent="0.25"/>
    <row r="159" ht="28.5" customHeight="1" x14ac:dyDescent="0.25"/>
    <row r="160" ht="28.5" customHeight="1" x14ac:dyDescent="0.25"/>
    <row r="161" ht="28.5" customHeight="1" x14ac:dyDescent="0.25"/>
    <row r="162" ht="87.75" customHeight="1" x14ac:dyDescent="0.25"/>
  </sheetData>
  <mergeCells count="30">
    <mergeCell ref="G87:J87"/>
    <mergeCell ref="G88:J88"/>
    <mergeCell ref="A58:A70"/>
    <mergeCell ref="B58:B70"/>
    <mergeCell ref="C63:I63"/>
    <mergeCell ref="C70:I70"/>
    <mergeCell ref="A71:A83"/>
    <mergeCell ref="B71:B83"/>
    <mergeCell ref="C76:I76"/>
    <mergeCell ref="C83:I83"/>
    <mergeCell ref="A32:A44"/>
    <mergeCell ref="B32:B44"/>
    <mergeCell ref="C37:I37"/>
    <mergeCell ref="C44:I44"/>
    <mergeCell ref="A45:A57"/>
    <mergeCell ref="B45:B57"/>
    <mergeCell ref="C50:I50"/>
    <mergeCell ref="C57:I57"/>
    <mergeCell ref="A13:J13"/>
    <mergeCell ref="A16:J16"/>
    <mergeCell ref="A19:A31"/>
    <mergeCell ref="B19:B31"/>
    <mergeCell ref="C24:I24"/>
    <mergeCell ref="C31:I31"/>
    <mergeCell ref="H1:J1"/>
    <mergeCell ref="A5:J5"/>
    <mergeCell ref="H7:J7"/>
    <mergeCell ref="H8:J8"/>
    <mergeCell ref="H9:J9"/>
    <mergeCell ref="A11:J11"/>
  </mergeCells>
  <pageMargins left="0.98425196850393704" right="0.98425196850393704" top="0.39370078740157483" bottom="0.39370078740157483" header="0.31496062992125984" footer="0.31496062992125984"/>
  <pageSetup paperSize="9" scale="61" orientation="portrait" r:id="rId1"/>
  <headerFooter>
    <oddFooter>&amp;C
Strona &amp;P z &amp;N</oddFooter>
  </headerFooter>
  <rowBreaks count="3" manualBreakCount="3">
    <brk id="44" max="9" man="1"/>
    <brk id="70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</vt:lpstr>
      <vt:lpstr>OFERTA!Obszar_wydruku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Tobolska</dc:creator>
  <cp:lastModifiedBy>Karolina Tobolska</cp:lastModifiedBy>
  <dcterms:created xsi:type="dcterms:W3CDTF">2024-06-12T09:01:18Z</dcterms:created>
  <dcterms:modified xsi:type="dcterms:W3CDTF">2024-06-12T09:01:38Z</dcterms:modified>
</cp:coreProperties>
</file>