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Przetargi en indyw/SPZOZ Lubartów 2025/Dokumentacja/"/>
    </mc:Choice>
  </mc:AlternateContent>
  <xr:revisionPtr revIDLastSave="12" documentId="13_ncr:1_{0635F030-BC92-423B-87E2-437DAAD42D53}" xr6:coauthVersionLast="47" xr6:coauthVersionMax="47" xr10:uidLastSave="{0639B381-EFEF-4D2D-BB17-3E5D70B14F77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I22" i="1" l="1"/>
  <c r="J22" i="1" s="1"/>
  <c r="G23" i="1" l="1"/>
  <c r="I23" i="1" l="1"/>
  <c r="J23" i="1"/>
</calcChain>
</file>

<file path=xl/sharedStrings.xml><?xml version="1.0" encoding="utf-8"?>
<sst xmlns="http://schemas.openxmlformats.org/spreadsheetml/2006/main" count="58" uniqueCount="55">
  <si>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</si>
  <si>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</si>
  <si>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</si>
  <si>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</si>
  <si>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</si>
  <si>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</si>
  <si>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</si>
  <si>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</si>
  <si>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</si>
  <si>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</si>
  <si>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</si>
  <si>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</si>
  <si>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</si>
  <si>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</si>
  <si>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</si>
  <si>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</si>
  <si>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</si>
  <si>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</si>
  <si>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</si>
  <si>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</si>
  <si>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</si>
  <si>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</si>
  <si>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</si>
  <si>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</si>
  <si>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</si>
  <si>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</si>
  <si>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</si>
  <si>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</si>
  <si>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</si>
  <si>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</si>
  <si>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</si>
  <si>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</si>
  <si>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</si>
  <si>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</si>
  <si>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</si>
  <si>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</si>
  <si>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</si>
  <si>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</si>
  <si>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</si>
  <si>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</si>
  <si>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</si>
  <si>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</si>
  <si>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</si>
  <si>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</si>
  <si>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Cena jednostkowa netto za energię czynną na rok 2025, bez podatku VAT, z akcyzą, cała doba [zł/kWh] *</t>
  </si>
  <si>
    <t>Cena jednostkowa netto za energię czynną na rok 2026, bez podatku VAT, z akcyzą, cała doba [zł/kWh] *</t>
  </si>
  <si>
    <t>Szacunkowa ilość zużycia energii na rok 2025, cała doba [kWh]</t>
  </si>
  <si>
    <t>Szacunkowa ilość zużycia energii na rok 2026, cała doba [kWh]</t>
  </si>
  <si>
    <t>kol. 7 + kol. 9</t>
  </si>
  <si>
    <t>kol. 2 × kol. 4 + kol. 3 × kol. 5</t>
  </si>
  <si>
    <t>kol. 7 × kol. 8</t>
  </si>
  <si>
    <t>Cxx i Bxx</t>
  </si>
  <si>
    <r>
      <t>w odpowiedzi na ogłoszenie w postępowaniu o udzielenie zamówienia publicznego w trybie zamówienia podstawowego bez negocjacji na ZAKUP ENERGII ELEKTRYCZNEJ NA POTRZEBY SAMODZIELNEGO PUBLICZNEGO ZAKŁADU OPIEKI ZDROWOTNEJ W LUBARTOWIE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</si>
  <si>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</t>
    </r>
    <r>
      <rPr>
        <b/>
        <sz val="10"/>
        <color theme="1"/>
        <rFont val="Calibri"/>
        <family val="2"/>
        <charset val="238"/>
      </rPr>
      <t>od pierwszego możliwego terminu po skutecznie przeprowadzonej procedurze zmiany sprzedawcy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</si>
  <si>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od pierwszego możliwego terminu po skutecznie przeprowadzonej procedurze zmiany sprzedawcy do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</si>
</sst>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J58"/>
  <sheetViews>
    <sheetView tabSelected="1" topLeftCell="A22" zoomScaleNormal="100" workbookViewId="0">
      <selection activeCell="F21" sqref="F21"/>
    </sheetView>
  </sheetViews>
  <sheetFormatPr defaultRowHeight="14.4" x14ac:dyDescent="0.3"/>
  <cols>
    <col min="1" max="1" width="47.5546875" customWidth="1"/>
    <col min="2" max="3" width="18.33203125" customWidth="1"/>
    <col min="4" max="5" width="15.109375" customWidth="1"/>
    <col min="6" max="6" width="33.77734375" customWidth="1"/>
    <col min="7" max="7" width="19.109375" customWidth="1"/>
    <col min="8" max="8" width="11.109375" customWidth="1"/>
    <col min="9" max="9" width="14.109375" customWidth="1"/>
    <col min="10" max="10" width="20.33203125" customWidth="1"/>
  </cols>
  <sheetData>
    <row r="1" spans="1:10" x14ac:dyDescent="0.3">
      <c r="A1" s="18" t="s">
        <v>41</v>
      </c>
    </row>
    <row r="2" spans="1:10" x14ac:dyDescent="0.3">
      <c r="A2" s="1"/>
    </row>
    <row r="3" spans="1:10" x14ac:dyDescent="0.3">
      <c r="A3" s="2" t="s">
        <v>0</v>
      </c>
    </row>
    <row r="4" spans="1:10" x14ac:dyDescent="0.3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x14ac:dyDescent="0.3">
      <c r="A5" s="3" t="s">
        <v>19</v>
      </c>
    </row>
    <row r="6" spans="1:10" x14ac:dyDescent="0.3">
      <c r="A6" s="2" t="s">
        <v>2</v>
      </c>
    </row>
    <row r="7" spans="1:10" x14ac:dyDescent="0.3">
      <c r="A7" s="28" t="s">
        <v>1</v>
      </c>
      <c r="B7" s="28"/>
      <c r="C7" s="28"/>
      <c r="D7" s="28"/>
      <c r="E7" s="28"/>
      <c r="F7" s="28"/>
      <c r="G7" s="28"/>
      <c r="H7" s="28"/>
      <c r="I7" s="28"/>
      <c r="J7" s="28"/>
    </row>
    <row r="8" spans="1:10" x14ac:dyDescent="0.3">
      <c r="A8" s="3" t="s">
        <v>3</v>
      </c>
    </row>
    <row r="9" spans="1:10" x14ac:dyDescent="0.3">
      <c r="A9" s="2"/>
    </row>
    <row r="10" spans="1:10" x14ac:dyDescent="0.3">
      <c r="A10" s="2"/>
    </row>
    <row r="11" spans="1:10" ht="21.6" customHeight="1" x14ac:dyDescent="0.3">
      <c r="A11" s="30" t="s">
        <v>52</v>
      </c>
      <c r="B11" s="30"/>
      <c r="C11" s="30"/>
      <c r="D11" s="30"/>
      <c r="E11" s="30"/>
      <c r="F11" s="30"/>
      <c r="G11" s="30"/>
      <c r="H11" s="30"/>
      <c r="I11" s="30"/>
      <c r="J11" s="30"/>
    </row>
    <row r="12" spans="1:10" x14ac:dyDescent="0.3">
      <c r="A12" s="2"/>
    </row>
    <row r="13" spans="1:10" x14ac:dyDescent="0.3">
      <c r="A13" s="2" t="s">
        <v>4</v>
      </c>
    </row>
    <row r="14" spans="1:10" x14ac:dyDescent="0.3">
      <c r="A14" s="4"/>
    </row>
    <row r="15" spans="1:10" x14ac:dyDescent="0.3">
      <c r="A15" s="2" t="s">
        <v>5</v>
      </c>
    </row>
    <row r="16" spans="1:10" x14ac:dyDescent="0.3">
      <c r="A16" s="2"/>
    </row>
    <row r="17" spans="1:10" x14ac:dyDescent="0.3">
      <c r="A17" s="20" t="s">
        <v>6</v>
      </c>
    </row>
    <row r="18" spans="1:10" x14ac:dyDescent="0.3">
      <c r="A18" s="5"/>
    </row>
    <row r="19" spans="1:10" ht="82.8" x14ac:dyDescent="0.3">
      <c r="A19" s="7" t="s">
        <v>12</v>
      </c>
      <c r="B19" s="7" t="s">
        <v>44</v>
      </c>
      <c r="C19" s="7" t="s">
        <v>45</v>
      </c>
      <c r="D19" s="7" t="s">
        <v>46</v>
      </c>
      <c r="E19" s="7" t="s">
        <v>47</v>
      </c>
      <c r="F19" s="7" t="s">
        <v>13</v>
      </c>
      <c r="G19" s="7" t="s">
        <v>18</v>
      </c>
      <c r="H19" s="7" t="s">
        <v>11</v>
      </c>
      <c r="I19" s="7" t="s">
        <v>20</v>
      </c>
      <c r="J19" s="7" t="s">
        <v>21</v>
      </c>
    </row>
    <row r="20" spans="1:10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</row>
    <row r="21" spans="1:10" x14ac:dyDescent="0.3">
      <c r="A21" s="8"/>
      <c r="B21" s="8"/>
      <c r="C21" s="8"/>
      <c r="D21" s="8"/>
      <c r="E21" s="8"/>
      <c r="F21" s="8"/>
      <c r="G21" s="9" t="s">
        <v>49</v>
      </c>
      <c r="H21" s="8"/>
      <c r="I21" s="9" t="s">
        <v>50</v>
      </c>
      <c r="J21" s="9" t="s">
        <v>48</v>
      </c>
    </row>
    <row r="22" spans="1:10" ht="57" customHeight="1" x14ac:dyDescent="0.3">
      <c r="A22" s="6" t="s">
        <v>51</v>
      </c>
      <c r="B22" s="24"/>
      <c r="C22" s="24"/>
      <c r="D22" s="11">
        <v>665147</v>
      </c>
      <c r="E22" s="11">
        <v>725615</v>
      </c>
      <c r="F22" s="6" t="s">
        <v>54</v>
      </c>
      <c r="G22" s="13">
        <f>ROUND(ROUND(B22,4)*D22,2)+ROUND(ROUND(C22,4)*E22,2)</f>
        <v>0</v>
      </c>
      <c r="H22" s="12">
        <v>0.23</v>
      </c>
      <c r="I22" s="13">
        <f t="shared" ref="I22" si="0">ROUND(G22*H22,2)</f>
        <v>0</v>
      </c>
      <c r="J22" s="13">
        <f t="shared" ref="J22" si="1">G22+I22</f>
        <v>0</v>
      </c>
    </row>
    <row r="23" spans="1:10" x14ac:dyDescent="0.3">
      <c r="A23" s="10" t="s">
        <v>14</v>
      </c>
      <c r="B23" s="14"/>
      <c r="C23" s="14"/>
      <c r="D23" s="15"/>
      <c r="E23" s="15"/>
      <c r="F23" s="7"/>
      <c r="G23" s="16">
        <f>SUM(G22:G22)</f>
        <v>0</v>
      </c>
      <c r="H23" s="17"/>
      <c r="I23" s="16">
        <f>SUM(I22:I22)</f>
        <v>0</v>
      </c>
      <c r="J23" s="16">
        <f>SUM(J22:J22)</f>
        <v>0</v>
      </c>
    </row>
    <row r="24" spans="1:10" x14ac:dyDescent="0.3">
      <c r="A24" s="2"/>
      <c r="G24" s="23"/>
    </row>
    <row r="25" spans="1:10" x14ac:dyDescent="0.3">
      <c r="A25" s="30" t="s">
        <v>42</v>
      </c>
      <c r="B25" s="30"/>
      <c r="C25" s="30"/>
      <c r="D25" s="30"/>
      <c r="E25" s="30"/>
      <c r="F25" s="30"/>
      <c r="G25" s="30"/>
      <c r="H25" s="30"/>
      <c r="I25" s="30"/>
      <c r="J25" s="30"/>
    </row>
    <row r="26" spans="1:10" ht="56.4" customHeight="1" x14ac:dyDescent="0.3">
      <c r="A26" s="30" t="s">
        <v>53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10" x14ac:dyDescent="0.3">
      <c r="A27" s="31" t="s">
        <v>38</v>
      </c>
      <c r="B27" s="31"/>
      <c r="C27" s="31"/>
      <c r="D27" s="31"/>
      <c r="E27" s="31"/>
      <c r="F27" s="31"/>
      <c r="G27" s="31"/>
      <c r="H27" s="31"/>
      <c r="I27" s="31"/>
      <c r="J27" s="31"/>
    </row>
    <row r="28" spans="1:10" ht="14.4" customHeight="1" x14ac:dyDescent="0.3">
      <c r="A28" s="32" t="s">
        <v>27</v>
      </c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3">
      <c r="A29" s="29" t="s">
        <v>28</v>
      </c>
      <c r="B29" s="29"/>
      <c r="C29" s="29"/>
      <c r="D29" s="29"/>
      <c r="E29" s="29"/>
      <c r="F29" s="29"/>
      <c r="G29" s="29"/>
      <c r="H29" s="29"/>
      <c r="I29" s="29"/>
      <c r="J29" s="29"/>
    </row>
    <row r="30" spans="1:10" x14ac:dyDescent="0.3">
      <c r="A30" s="34" t="s">
        <v>22</v>
      </c>
      <c r="B30" s="34"/>
      <c r="C30" s="34"/>
      <c r="D30" s="34"/>
      <c r="E30" s="34"/>
      <c r="F30" s="34"/>
      <c r="G30" s="34"/>
      <c r="H30" s="34"/>
      <c r="I30" s="34"/>
      <c r="J30" s="34"/>
    </row>
    <row r="31" spans="1:10" x14ac:dyDescent="0.3">
      <c r="A31" s="34" t="s">
        <v>8</v>
      </c>
      <c r="B31" s="34"/>
      <c r="C31" s="34"/>
      <c r="D31" s="34"/>
      <c r="E31" s="34"/>
      <c r="F31" s="34"/>
      <c r="G31" s="34"/>
      <c r="H31" s="34"/>
      <c r="I31" s="34"/>
      <c r="J31" s="34"/>
    </row>
    <row r="32" spans="1:10" x14ac:dyDescent="0.3">
      <c r="A32" s="34" t="s">
        <v>15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 x14ac:dyDescent="0.3">
      <c r="A33" s="30" t="s">
        <v>40</v>
      </c>
      <c r="B33" s="30"/>
      <c r="C33" s="30"/>
      <c r="D33" s="30"/>
      <c r="E33" s="30"/>
      <c r="F33" s="30"/>
      <c r="G33" s="30"/>
      <c r="H33" s="30"/>
      <c r="I33" s="30"/>
      <c r="J33" s="30"/>
    </row>
    <row r="34" spans="1:10" x14ac:dyDescent="0.3">
      <c r="A34" s="34" t="s">
        <v>9</v>
      </c>
      <c r="B34" s="34"/>
      <c r="C34" s="34"/>
      <c r="D34" s="34"/>
      <c r="E34" s="34"/>
      <c r="F34" s="34"/>
      <c r="G34" s="34"/>
      <c r="H34" s="34"/>
      <c r="I34" s="34"/>
      <c r="J34" s="34"/>
    </row>
    <row r="35" spans="1:10" x14ac:dyDescent="0.3">
      <c r="A35" s="30" t="s">
        <v>43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x14ac:dyDescent="0.3">
      <c r="A36" s="34" t="s">
        <v>31</v>
      </c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4.4" customHeight="1" x14ac:dyDescent="0.3">
      <c r="A37" s="33" t="s">
        <v>27</v>
      </c>
      <c r="B37" s="33"/>
      <c r="C37" s="33"/>
      <c r="D37" s="33"/>
      <c r="E37" s="33"/>
      <c r="F37" s="33"/>
      <c r="G37" s="33"/>
      <c r="H37" s="33"/>
      <c r="I37" s="33"/>
      <c r="J37" s="33"/>
    </row>
    <row r="38" spans="1:10" x14ac:dyDescent="0.3">
      <c r="A38" s="34" t="s">
        <v>16</v>
      </c>
      <c r="B38" s="34"/>
      <c r="C38" s="34"/>
      <c r="D38" s="34"/>
      <c r="E38" s="34"/>
      <c r="F38" s="34"/>
      <c r="G38" s="34"/>
      <c r="H38" s="34"/>
      <c r="I38" s="34"/>
      <c r="J38" s="34"/>
    </row>
    <row r="39" spans="1:10" x14ac:dyDescent="0.3">
      <c r="A39" s="31" t="s">
        <v>37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x14ac:dyDescent="0.3">
      <c r="A40" s="29" t="s">
        <v>10</v>
      </c>
      <c r="B40" s="29"/>
      <c r="C40" s="29"/>
      <c r="D40" s="29"/>
      <c r="E40" s="29"/>
      <c r="F40" s="29"/>
      <c r="G40" s="29"/>
      <c r="H40" s="29"/>
      <c r="I40" s="29"/>
      <c r="J40" s="29"/>
    </row>
    <row r="41" spans="1:10" ht="14.4" customHeight="1" x14ac:dyDescent="0.3">
      <c r="A41" s="26" t="s">
        <v>17</v>
      </c>
    </row>
    <row r="42" spans="1:10" x14ac:dyDescent="0.3">
      <c r="A42" s="34" t="s">
        <v>33</v>
      </c>
      <c r="B42" s="34"/>
      <c r="C42" s="34"/>
      <c r="D42" s="34"/>
      <c r="E42" s="34"/>
      <c r="F42" s="34"/>
      <c r="G42" s="34"/>
      <c r="H42" s="34"/>
      <c r="I42" s="34"/>
      <c r="J42" s="34"/>
    </row>
    <row r="43" spans="1:10" hidden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x14ac:dyDescent="0.3">
      <c r="A44" s="29" t="s">
        <v>23</v>
      </c>
      <c r="B44" s="29"/>
      <c r="C44" s="29"/>
      <c r="D44" s="29"/>
      <c r="E44" s="29"/>
      <c r="F44" s="29"/>
      <c r="G44" s="29"/>
      <c r="H44" s="29"/>
      <c r="I44" s="29"/>
      <c r="J44" s="29"/>
    </row>
    <row r="45" spans="1:10" x14ac:dyDescent="0.3">
      <c r="A45" s="29" t="s">
        <v>24</v>
      </c>
      <c r="B45" s="29"/>
      <c r="C45" s="29"/>
      <c r="D45" s="29"/>
      <c r="E45" s="29"/>
      <c r="F45" s="29"/>
      <c r="G45" s="29"/>
      <c r="H45" s="29"/>
      <c r="I45" s="29"/>
      <c r="J45" s="29"/>
    </row>
    <row r="46" spans="1:10" x14ac:dyDescent="0.3">
      <c r="A46" s="29" t="s">
        <v>25</v>
      </c>
      <c r="B46" s="29"/>
      <c r="C46" s="29"/>
      <c r="D46" s="29"/>
      <c r="E46" s="29"/>
      <c r="F46" s="29"/>
      <c r="G46" s="29"/>
      <c r="H46" s="29"/>
      <c r="I46" s="29"/>
      <c r="J46" s="29"/>
    </row>
    <row r="47" spans="1:10" x14ac:dyDescent="0.3">
      <c r="A47" s="29" t="s">
        <v>26</v>
      </c>
      <c r="B47" s="29"/>
      <c r="C47" s="29"/>
      <c r="D47" s="29"/>
      <c r="E47" s="29"/>
      <c r="F47" s="29"/>
      <c r="G47" s="29"/>
      <c r="H47" s="29"/>
      <c r="I47" s="29"/>
      <c r="J47" s="29"/>
    </row>
    <row r="48" spans="1:10" x14ac:dyDescent="0.3">
      <c r="A48" s="29" t="s">
        <v>29</v>
      </c>
      <c r="B48" s="29"/>
      <c r="C48" s="29"/>
      <c r="D48" s="29"/>
      <c r="E48" s="29"/>
      <c r="F48" s="29"/>
      <c r="G48" s="29"/>
      <c r="H48" s="29"/>
      <c r="I48" s="29"/>
      <c r="J48" s="29"/>
    </row>
    <row r="49" spans="1:10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</row>
    <row r="50" spans="1:10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</row>
    <row r="51" spans="1:10" x14ac:dyDescent="0.3">
      <c r="A51" s="27" t="s">
        <v>35</v>
      </c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3">
      <c r="A52" s="27" t="s">
        <v>7</v>
      </c>
      <c r="B52" s="27"/>
      <c r="C52" s="27"/>
      <c r="D52" s="27"/>
      <c r="E52" s="27"/>
      <c r="F52" s="27"/>
      <c r="G52" s="27"/>
      <c r="H52" s="27"/>
      <c r="I52" s="27"/>
      <c r="J52" s="27"/>
    </row>
    <row r="53" spans="1:10" ht="57" customHeight="1" x14ac:dyDescent="0.3">
      <c r="A53" s="27" t="s">
        <v>36</v>
      </c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6.2" customHeight="1" x14ac:dyDescent="0.3">
      <c r="A54" s="36" t="s">
        <v>34</v>
      </c>
      <c r="B54" s="36"/>
      <c r="C54" s="36"/>
      <c r="D54" s="36"/>
      <c r="E54" s="36"/>
      <c r="F54" s="36"/>
      <c r="G54" s="36"/>
      <c r="H54" s="36"/>
      <c r="I54" s="36"/>
      <c r="J54" s="36"/>
    </row>
    <row r="55" spans="1:10" x14ac:dyDescent="0.3">
      <c r="A55" s="35" t="s">
        <v>39</v>
      </c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3">
      <c r="A56" s="2"/>
    </row>
    <row r="57" spans="1:10" x14ac:dyDescent="0.3">
      <c r="A57" s="25" t="s">
        <v>17</v>
      </c>
    </row>
    <row r="58" spans="1:10" x14ac:dyDescent="0.3">
      <c r="A58" s="22" t="s">
        <v>32</v>
      </c>
    </row>
  </sheetData>
  <sheetProtection algorithmName="SHA-512" hashValue="VVDyZdqOTctScdeHCLpYr4cNYvwj6bM2UYWCEbtL/J/N/vCdRa8vAQmR2scKG76X2wnbQojtVpwtU4i6TukgQg==" saltValue="geoT5AsQF3sJZSiCvupY0Q==" spinCount="100000" sheet="1" objects="1" scenarios="1"/>
  <protectedRanges>
    <protectedRange sqref="B22:C22" name="Rozstęp4"/>
    <protectedRange sqref="A57 A41 A4:J4 A7:J7 A28:J28 A37:J37" name="Rozstęp2"/>
    <protectedRange sqref="A27:J27" name="Rozstęp3"/>
  </protectedRanges>
  <mergeCells count="31">
    <mergeCell ref="A55:J55"/>
    <mergeCell ref="A54:J54"/>
    <mergeCell ref="A29:J29"/>
    <mergeCell ref="A30:J30"/>
    <mergeCell ref="A32:J32"/>
    <mergeCell ref="A33:J33"/>
    <mergeCell ref="A35:J35"/>
    <mergeCell ref="A42:J42"/>
    <mergeCell ref="A43:J43"/>
    <mergeCell ref="A44:J44"/>
    <mergeCell ref="A31:J31"/>
    <mergeCell ref="A45:J45"/>
    <mergeCell ref="A34:J34"/>
    <mergeCell ref="A36:J36"/>
    <mergeCell ref="A40:J40"/>
    <mergeCell ref="A39:J39"/>
    <mergeCell ref="A51:J51"/>
    <mergeCell ref="A52:J52"/>
    <mergeCell ref="A53:J53"/>
    <mergeCell ref="A4:J4"/>
    <mergeCell ref="A46:J46"/>
    <mergeCell ref="A47:J47"/>
    <mergeCell ref="A48:J48"/>
    <mergeCell ref="A7:J7"/>
    <mergeCell ref="A11:J11"/>
    <mergeCell ref="A25:J25"/>
    <mergeCell ref="A26:J26"/>
    <mergeCell ref="A27:J27"/>
    <mergeCell ref="A28:J28"/>
    <mergeCell ref="A37:J37"/>
    <mergeCell ref="A38:J38"/>
  </mergeCells>
  <conditionalFormatting sqref="G22">
    <cfRule type="expression" dxfId="2" priority="3">
      <formula>OR($B$22=0,$C$22=0)</formula>
    </cfRule>
  </conditionalFormatting>
  <conditionalFormatting sqref="G23 I23:J23">
    <cfRule type="expression" dxfId="1" priority="1">
      <formula>OR($B$22=0,$C$22=0)</formula>
    </cfRule>
  </conditionalFormatting>
  <conditionalFormatting sqref="I22:J22">
    <cfRule type="expression" dxfId="0" priority="2">
      <formula>OR($B$22=0,$C$22=0)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UCR76KNYMX3U-1951954605-613634</_dlc_DocId>
    <_dlc_DocIdUrl xmlns="cf92b6ff-5ccf-4221-9bd9-e608a8edb1c8">
      <Url>https://plnewpower.sharepoint.com/sites/wspolny/_layouts/15/DocIdRedir.aspx?ID=UCR76KNYMX3U-1951954605-613634</Url>
      <Description>UCR76KNYMX3U-1951954605-613634</Description>
    </_dlc_DocIdUrl>
  </documentManagement>
</p:properties>
</file>

<file path=customXml/itemProps1.xml><?xml version="1.0" encoding="utf-8"?>
<ds:datastoreItem xmlns:ds="http://schemas.openxmlformats.org/officeDocument/2006/customXml" ds:itemID="{894FD4B6-45EA-4EE7-AA57-B25C167D7A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F5672A-91E9-4936-BEEE-79AD0E4ECF1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1B4904E-99FB-48A5-9101-A1EDB92915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1743B91-FB56-4C72-AAD5-E33773235619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2024-12-03T22:00:27Z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f2b80462-6cea-4e23-bc15-a8fc8853eefe</vt:lpwstr>
  </property>
  <property fmtid="{D5CDD505-2E9C-101B-9397-08002B2CF9AE}" pid="4" name="MediaServiceImageTags">
    <vt:lpwstr/>
  </property>
</Properties>
</file>