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91" i="1" l="1"/>
  <c r="I43" i="1"/>
  <c r="I10" i="1"/>
  <c r="I8" i="1" l="1"/>
  <c r="I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7" i="1"/>
  <c r="I105" i="1" l="1"/>
  <c r="I89" i="1"/>
  <c r="I106" i="1" l="1"/>
</calcChain>
</file>

<file path=xl/sharedStrings.xml><?xml version="1.0" encoding="utf-8"?>
<sst xmlns="http://schemas.openxmlformats.org/spreadsheetml/2006/main" count="218" uniqueCount="114">
  <si>
    <t xml:space="preserve">Zadanie nr 1 - drzwi </t>
  </si>
  <si>
    <t>Nazwa</t>
  </si>
  <si>
    <t>DRZWI ANTYWŁAMANIOWE 900X2000MM</t>
  </si>
  <si>
    <t>DRZWI WEJŚCIOWE PEŁNE JEDNOSKRZYDŁOWE 80</t>
  </si>
  <si>
    <t xml:space="preserve">DRZWI STALOWE HORMANN 800 x 2000 mm  </t>
  </si>
  <si>
    <t>Zadanie nr 2 - artykuły przemysłowe</t>
  </si>
  <si>
    <t>FARBA AKRYLOWA SPRAY BIAŁA 400ML</t>
  </si>
  <si>
    <t>FARBA AKRYLOWA SPRAY CZERWONA 500ML</t>
  </si>
  <si>
    <t>FARBA AKRYLOWA SPRAY ZIELONA 400ML</t>
  </si>
  <si>
    <t>FARBA AKRYLOWA SPRAY ŻÓŁTY NEON 500ML</t>
  </si>
  <si>
    <t>FARBA CZARNA W AEROZOLU 400 ML</t>
  </si>
  <si>
    <t>FARBA MASKUJĄCA CHAMELEON CAMOUFLAGE 40G</t>
  </si>
  <si>
    <t>FARBA W SPRAYU 500 ML POMARAŃCZOWA</t>
  </si>
  <si>
    <t>FARBA ZIELONA W AEROZOLU 400 ML</t>
  </si>
  <si>
    <t>FARBA ŻÓŁTA W AEROZOLU 400 ML</t>
  </si>
  <si>
    <t>FOLIA STRETCH BEZBARWNA 3KG</t>
  </si>
  <si>
    <t>FOLIA STRETCH CZARNA 3KG</t>
  </si>
  <si>
    <t>KLEJ W SPRAYU TESA PERMANENT 60021 500ML</t>
  </si>
  <si>
    <t>LAKIER BEZBARWNY DO DREWNA</t>
  </si>
  <si>
    <t>Zadanie nr 3 - artykuły metalowe</t>
  </si>
  <si>
    <t>Zadanie nr 4 - artykuły drewniane</t>
  </si>
  <si>
    <t>GWÓŹDŹ BUDOWLANY 3X80 PN10230</t>
  </si>
  <si>
    <t>GWÓŹDŹ BUDOWLANY 2,5X60</t>
  </si>
  <si>
    <t>KAMIZELKA OCHRONNA ODBLASKOWA -L/M</t>
  </si>
  <si>
    <t>KANTÓWKA IGLASTA 80X120X2200MM</t>
  </si>
  <si>
    <t>KANTÓWKA IGLASTA 40X60X2700MM</t>
  </si>
  <si>
    <t>KANTÓWKA IGLASTA 30X50X2700MM</t>
  </si>
  <si>
    <t>KANTÓWKA IGLASTA 20X40X2100MM</t>
  </si>
  <si>
    <t>KANTÓWKA DREWNIANA 7X7X250CM</t>
  </si>
  <si>
    <t>KANTÓWKA DREWNIANA 50X100X2700MM</t>
  </si>
  <si>
    <t>Kantówka 7x7x200MM</t>
  </si>
  <si>
    <t>KŁÓDKA ŻELIWNA PAŁĄKOWA GERDA-S50</t>
  </si>
  <si>
    <t>KŁÓDKA PAŁĄKOWA ŻELIWNA 50X31MM</t>
  </si>
  <si>
    <t>kątownik stalowy o szer boków - 50mm, grub - 4mm, dług - 2000mm</t>
  </si>
  <si>
    <t>KĄTOWNIK MONTAŻOWY 60X60X40MM</t>
  </si>
  <si>
    <t>KĄTOWNIK MONTAŻOWY 120X120X60MM</t>
  </si>
  <si>
    <t>KARABIŃCZYK STALOWY 90X9MM</t>
  </si>
  <si>
    <t>KARABIŃCZYK 6X60MM</t>
  </si>
  <si>
    <t>KRATA STALOWA 130X65</t>
  </si>
  <si>
    <t>KOŁEK ROZPOROWY 6MM Z/W 4X60</t>
  </si>
  <si>
    <t>KOŁEK ROZPOROWY 6MM Z/W 4X40</t>
  </si>
  <si>
    <t>KOŁEK ROZPOROWY 12X60 Z WKRĘTEM 8X160</t>
  </si>
  <si>
    <t>KOŁEK ROZP.SZYBKIEGO MONTAŻU Z/K 8X100</t>
  </si>
  <si>
    <t>KOŁEK ROZP.SZYBKIEGO MONTAŻU Z/K 6X60</t>
  </si>
  <si>
    <t>kolanko PCV 3/4 cala</t>
  </si>
  <si>
    <t>LINKA POLIPROPYLENOWA PLECIONA 8MM</t>
  </si>
  <si>
    <t>LINKA POLIPROPYLENOWA FI 6MM</t>
  </si>
  <si>
    <t>LINKA ELASTYCZNA GUMOWA FI 8MM</t>
  </si>
  <si>
    <t>LINA POLIPROPYLENOWA PLECIONA 4MM</t>
  </si>
  <si>
    <t>LINA POLIPROPYLENOWA FI 8MM</t>
  </si>
  <si>
    <t>OSTRZE OCYNK.POLARGOS 71X71X740MM</t>
  </si>
  <si>
    <t>NAKRĘTKA M16</t>
  </si>
  <si>
    <t>ŁĄCZNIK METALOWY 120X40MM</t>
  </si>
  <si>
    <t>ŁĄCZNIK KĄTOWY MET.40X40X60X2,5MM</t>
  </si>
  <si>
    <t>ŁĄCZNIK KĄTOWY MET.100X100X90X2,5MM</t>
  </si>
  <si>
    <t>ŁĄCZNIK BUDOWLANY PŁASKI 40X120X2MM</t>
  </si>
  <si>
    <t>ŁAŃCUCH GOSPODARCZY FI 6MM</t>
  </si>
  <si>
    <t>PIANKA MONTAŻOWA 750ML</t>
  </si>
  <si>
    <t>PŁYTA OSB-3 22X1250X2500MM</t>
  </si>
  <si>
    <t>PŁYTA OSB-3 12X1250X2500MM</t>
  </si>
  <si>
    <t>PŁYTA OSB 2500X1250MM GR.18MM</t>
  </si>
  <si>
    <t>PŁYTA OSB 2500X1250MM GR.15MM</t>
  </si>
  <si>
    <t>PRĘT GWINTOWANY M 12X1000 OCYNKOWANY</t>
  </si>
  <si>
    <t>PRĘT GWINTOWANY 24X1000MM A2 DIN975</t>
  </si>
  <si>
    <t>RURA PCV 10MMX1000MM</t>
  </si>
  <si>
    <t>rurka PCV 3/4 cala długość 3000mm</t>
  </si>
  <si>
    <t>Sklejka wodoodporna, antypoślizgowa 2400x1220x18 lub 2500x1250x18</t>
  </si>
  <si>
    <t>SKLEJKA LIŚCIASTA 1250X2500X18MM</t>
  </si>
  <si>
    <t>SKLEJKA LIŚCIASTA 1250X2500X12MM</t>
  </si>
  <si>
    <t>STOPERY DO OCHRONY SŁUCHU</t>
  </si>
  <si>
    <t>STYROPIAN</t>
  </si>
  <si>
    <t>SZYBA OKIENNA POJEDYNCZA GR.3MM WYMIAR 600MMX900MM</t>
  </si>
  <si>
    <t>ŚRUBA M16X70-5.8-B OCYNK.</t>
  </si>
  <si>
    <t>taśma miernicza 50m</t>
  </si>
  <si>
    <t>trójnik PCV 3/4 cala</t>
  </si>
  <si>
    <t>WKRĘT TYPU KARTON GIPS KŚGD 4,8X100MM</t>
  </si>
  <si>
    <t>WKRĘT TYPU KARTON GIPS KŚGD 3,9X55MM</t>
  </si>
  <si>
    <t>WKRĘT GIPS-DREWNO 3,5X55MM</t>
  </si>
  <si>
    <t>WKRĘT FOSFAT. 3,5X55 BFS-3555</t>
  </si>
  <si>
    <t>WKRĘT DO PŁYT K/G 3,5X55 PH-2 1000SZT</t>
  </si>
  <si>
    <t>WKRĘT DO DREWNA 8X120-K-B PN82501</t>
  </si>
  <si>
    <t>WKRĘT DO DREWNA 6X100-W-D-B-AN PN82503</t>
  </si>
  <si>
    <t>WKRĘT DO DREWNA 5X100</t>
  </si>
  <si>
    <t>WKRĘT DO DREWNA 4X50 PN82503</t>
  </si>
  <si>
    <t>WKRĘT DO DREWNA 4,2X70 FE/ZN2 PN82503</t>
  </si>
  <si>
    <t>WOREK BUD.FOL.UNICELL 918867 575X1000MM</t>
  </si>
  <si>
    <t>WORKI NA ŚMIECI 60L 50SZT</t>
  </si>
  <si>
    <t>WORKI NA ŚMIECI CZARNE 120L STICK 50SZT</t>
  </si>
  <si>
    <t>ZAWIASY DRZWIOWE MOSIĄDZ 100MM</t>
  </si>
  <si>
    <t>ZSZYWKI TAPICERSKIE 12MM 1000SZT</t>
  </si>
  <si>
    <t>ZSZYWKI TAPICERSKIE 10X11,3MM</t>
  </si>
  <si>
    <t>ZSZYWKA TAPICERSKA 14MM</t>
  </si>
  <si>
    <t>ZSZYWKA TAPICERSKA 10MM</t>
  </si>
  <si>
    <t>ZSZYWACZ STANLEY TR250 HD 6-TR250</t>
  </si>
  <si>
    <t>ZAMKI WPUSZCZANE Z KLAMKĄ I FRONTEM</t>
  </si>
  <si>
    <t>Cena brutto</t>
  </si>
  <si>
    <t>Wartość brutto</t>
  </si>
  <si>
    <t>Jednostka miary</t>
  </si>
  <si>
    <t>szt.</t>
  </si>
  <si>
    <t>m</t>
  </si>
  <si>
    <t>op.</t>
  </si>
  <si>
    <t>kg</t>
  </si>
  <si>
    <t>SUMA 1</t>
  </si>
  <si>
    <t>SUMA 2</t>
  </si>
  <si>
    <t>SUMA 3</t>
  </si>
  <si>
    <t>SUMA 4</t>
  </si>
  <si>
    <t xml:space="preserve">SUMA </t>
  </si>
  <si>
    <t>Stawka VAT</t>
  </si>
  <si>
    <t>Ilość</t>
  </si>
  <si>
    <t>Załącznik nr 1 - Formularz cenowy</t>
  </si>
  <si>
    <t>……………………………………………………...</t>
  </si>
  <si>
    <t xml:space="preserve">Podpis </t>
  </si>
  <si>
    <t>litr</t>
  </si>
  <si>
    <t>Dane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</si>
</sst>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2F3941"/>
      <name val="Calibri"/>
      <family val="2"/>
      <charset val="238"/>
      <scheme val="minor"/>
    </font>
    <font>
      <b/>
      <sz val="10"/>
      <color rgb="FF2F394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10"/>
  <sheetViews>
    <sheetView tabSelected="1" workbookViewId="0">
      <selection activeCell="E1" sqref="E1:G1"/>
    </sheetView>
  </sheetViews>
  <sheetFormatPr defaultRowHeight="15" x14ac:dyDescent="0.25"/>
  <cols>
    <col min="4" max="4" width="71.7109375" customWidth="1"/>
    <col min="5" max="5" width="9.140625" style="3"/>
    <col min="6" max="6" width="11" style="3" customWidth="1"/>
    <col min="7" max="7" width="7.42578125" style="3" customWidth="1"/>
    <col min="8" max="8" width="7.140625" style="3" customWidth="1"/>
    <col min="9" max="9" width="11.42578125" style="3" bestFit="1" customWidth="1"/>
  </cols>
  <sheetData>
    <row r="1" spans="4:11" x14ac:dyDescent="0.25">
      <c r="E1" s="27" t="s">
        <v>113</v>
      </c>
      <c r="F1" s="27"/>
      <c r="G1" s="27"/>
      <c r="H1" s="19"/>
      <c r="I1" s="19"/>
    </row>
    <row r="2" spans="4:11" x14ac:dyDescent="0.25">
      <c r="E2" s="19"/>
      <c r="F2" s="23"/>
      <c r="G2" s="23"/>
      <c r="H2" s="19"/>
      <c r="I2" s="19"/>
    </row>
    <row r="4" spans="4:11" x14ac:dyDescent="0.25">
      <c r="D4" s="18" t="s">
        <v>109</v>
      </c>
    </row>
    <row r="5" spans="4:11" x14ac:dyDescent="0.25">
      <c r="D5" t="s">
        <v>1</v>
      </c>
    </row>
    <row r="6" spans="4:11" s="14" customFormat="1" ht="30" x14ac:dyDescent="0.25">
      <c r="D6" s="11" t="s">
        <v>0</v>
      </c>
      <c r="E6" s="5" t="s">
        <v>108</v>
      </c>
      <c r="F6" s="12" t="s">
        <v>97</v>
      </c>
      <c r="G6" s="13" t="s">
        <v>107</v>
      </c>
      <c r="H6" s="13" t="s">
        <v>95</v>
      </c>
      <c r="I6" s="13" t="s">
        <v>96</v>
      </c>
    </row>
    <row r="7" spans="4:11" x14ac:dyDescent="0.25">
      <c r="D7" s="1" t="s">
        <v>2</v>
      </c>
      <c r="E7" s="2">
        <v>10</v>
      </c>
      <c r="F7" s="2" t="s">
        <v>98</v>
      </c>
      <c r="G7" s="2"/>
      <c r="H7" s="2"/>
      <c r="I7" s="10">
        <f>E7*H7</f>
        <v>0</v>
      </c>
    </row>
    <row r="8" spans="4:11" x14ac:dyDescent="0.25">
      <c r="D8" s="1" t="s">
        <v>3</v>
      </c>
      <c r="E8" s="2">
        <v>90</v>
      </c>
      <c r="F8" s="2" t="s">
        <v>98</v>
      </c>
      <c r="G8" s="2"/>
      <c r="H8" s="2"/>
      <c r="I8" s="10">
        <f>E8*H8</f>
        <v>0</v>
      </c>
    </row>
    <row r="9" spans="4:11" x14ac:dyDescent="0.25">
      <c r="D9" s="1" t="s">
        <v>4</v>
      </c>
      <c r="E9" s="2">
        <v>120</v>
      </c>
      <c r="F9" s="2" t="s">
        <v>98</v>
      </c>
      <c r="G9" s="2"/>
      <c r="H9" s="2"/>
      <c r="I9" s="10">
        <f>E9*H9</f>
        <v>0</v>
      </c>
    </row>
    <row r="10" spans="4:11" x14ac:dyDescent="0.25">
      <c r="D10" s="6" t="s">
        <v>102</v>
      </c>
      <c r="E10" s="20"/>
      <c r="F10" s="21"/>
      <c r="G10" s="21"/>
      <c r="H10" s="22"/>
      <c r="I10" s="10">
        <f>SUM(I7:I9)</f>
        <v>0</v>
      </c>
    </row>
    <row r="11" spans="4:11" s="14" customFormat="1" ht="30" x14ac:dyDescent="0.25">
      <c r="D11" s="15" t="s">
        <v>5</v>
      </c>
      <c r="E11" s="5" t="s">
        <v>108</v>
      </c>
      <c r="F11" s="12" t="s">
        <v>97</v>
      </c>
      <c r="G11" s="13" t="s">
        <v>107</v>
      </c>
      <c r="H11" s="13" t="s">
        <v>95</v>
      </c>
      <c r="I11" s="13" t="s">
        <v>96</v>
      </c>
    </row>
    <row r="12" spans="4:11" x14ac:dyDescent="0.25">
      <c r="D12" s="1" t="s">
        <v>6</v>
      </c>
      <c r="E12" s="2">
        <v>10</v>
      </c>
      <c r="F12" s="2" t="s">
        <v>98</v>
      </c>
      <c r="G12" s="9"/>
      <c r="H12" s="2"/>
      <c r="I12" s="10">
        <f t="shared" ref="I12:I42" si="0">E12*H12</f>
        <v>0</v>
      </c>
      <c r="K12" s="8"/>
    </row>
    <row r="13" spans="4:11" x14ac:dyDescent="0.25">
      <c r="D13" s="1" t="s">
        <v>7</v>
      </c>
      <c r="E13" s="2">
        <v>10</v>
      </c>
      <c r="F13" s="2" t="s">
        <v>98</v>
      </c>
      <c r="G13" s="2"/>
      <c r="H13" s="2"/>
      <c r="I13" s="10">
        <f t="shared" si="0"/>
        <v>0</v>
      </c>
    </row>
    <row r="14" spans="4:11" x14ac:dyDescent="0.25">
      <c r="D14" s="1" t="s">
        <v>8</v>
      </c>
      <c r="E14" s="2">
        <v>40</v>
      </c>
      <c r="F14" s="2" t="s">
        <v>98</v>
      </c>
      <c r="G14" s="2"/>
      <c r="H14" s="2"/>
      <c r="I14" s="10">
        <f t="shared" si="0"/>
        <v>0</v>
      </c>
    </row>
    <row r="15" spans="4:11" x14ac:dyDescent="0.25">
      <c r="D15" s="1" t="s">
        <v>9</v>
      </c>
      <c r="E15" s="2">
        <v>50</v>
      </c>
      <c r="F15" s="2" t="s">
        <v>98</v>
      </c>
      <c r="G15" s="2"/>
      <c r="H15" s="2"/>
      <c r="I15" s="10">
        <f t="shared" si="0"/>
        <v>0</v>
      </c>
    </row>
    <row r="16" spans="4:11" x14ac:dyDescent="0.25">
      <c r="D16" s="1" t="s">
        <v>10</v>
      </c>
      <c r="E16" s="2">
        <v>48</v>
      </c>
      <c r="F16" s="2" t="s">
        <v>98</v>
      </c>
      <c r="G16" s="2"/>
      <c r="H16" s="2"/>
      <c r="I16" s="10">
        <f t="shared" si="0"/>
        <v>0</v>
      </c>
    </row>
    <row r="17" spans="4:9" x14ac:dyDescent="0.25">
      <c r="D17" s="1" t="s">
        <v>11</v>
      </c>
      <c r="E17" s="2">
        <v>50</v>
      </c>
      <c r="F17" s="2" t="s">
        <v>98</v>
      </c>
      <c r="G17" s="2"/>
      <c r="H17" s="2"/>
      <c r="I17" s="10">
        <f t="shared" si="0"/>
        <v>0</v>
      </c>
    </row>
    <row r="18" spans="4:9" x14ac:dyDescent="0.25">
      <c r="D18" s="1" t="s">
        <v>12</v>
      </c>
      <c r="E18" s="2">
        <v>72</v>
      </c>
      <c r="F18" s="2" t="s">
        <v>98</v>
      </c>
      <c r="G18" s="2"/>
      <c r="H18" s="2"/>
      <c r="I18" s="10">
        <f t="shared" si="0"/>
        <v>0</v>
      </c>
    </row>
    <row r="19" spans="4:9" x14ac:dyDescent="0.25">
      <c r="D19" s="1" t="s">
        <v>13</v>
      </c>
      <c r="E19" s="2">
        <v>10</v>
      </c>
      <c r="F19" s="2" t="s">
        <v>98</v>
      </c>
      <c r="G19" s="2"/>
      <c r="H19" s="2"/>
      <c r="I19" s="10">
        <f t="shared" si="0"/>
        <v>0</v>
      </c>
    </row>
    <row r="20" spans="4:9" x14ac:dyDescent="0.25">
      <c r="D20" s="1" t="s">
        <v>14</v>
      </c>
      <c r="E20" s="2">
        <v>10</v>
      </c>
      <c r="F20" s="2" t="s">
        <v>98</v>
      </c>
      <c r="G20" s="2"/>
      <c r="H20" s="2"/>
      <c r="I20" s="10">
        <f t="shared" si="0"/>
        <v>0</v>
      </c>
    </row>
    <row r="21" spans="4:9" x14ac:dyDescent="0.25">
      <c r="D21" s="1" t="s">
        <v>15</v>
      </c>
      <c r="E21" s="2">
        <v>50</v>
      </c>
      <c r="F21" s="2" t="s">
        <v>98</v>
      </c>
      <c r="G21" s="2"/>
      <c r="H21" s="2"/>
      <c r="I21" s="10">
        <f t="shared" si="0"/>
        <v>0</v>
      </c>
    </row>
    <row r="22" spans="4:9" x14ac:dyDescent="0.25">
      <c r="D22" s="1" t="s">
        <v>16</v>
      </c>
      <c r="E22" s="2">
        <v>50</v>
      </c>
      <c r="F22" s="2" t="s">
        <v>98</v>
      </c>
      <c r="G22" s="2"/>
      <c r="H22" s="2"/>
      <c r="I22" s="10">
        <f t="shared" si="0"/>
        <v>0</v>
      </c>
    </row>
    <row r="23" spans="4:9" x14ac:dyDescent="0.25">
      <c r="D23" s="1" t="s">
        <v>17</v>
      </c>
      <c r="E23" s="2">
        <v>30</v>
      </c>
      <c r="F23" s="2" t="s">
        <v>98</v>
      </c>
      <c r="G23" s="2"/>
      <c r="H23" s="4"/>
      <c r="I23" s="10">
        <f t="shared" si="0"/>
        <v>0</v>
      </c>
    </row>
    <row r="24" spans="4:9" x14ac:dyDescent="0.25">
      <c r="D24" s="1" t="s">
        <v>18</v>
      </c>
      <c r="E24" s="2">
        <v>5</v>
      </c>
      <c r="F24" s="2" t="s">
        <v>112</v>
      </c>
      <c r="G24" s="2"/>
      <c r="H24" s="2"/>
      <c r="I24" s="10">
        <f t="shared" si="0"/>
        <v>0</v>
      </c>
    </row>
    <row r="25" spans="4:9" x14ac:dyDescent="0.25">
      <c r="D25" s="1" t="s">
        <v>23</v>
      </c>
      <c r="E25" s="2">
        <v>15</v>
      </c>
      <c r="F25" s="2" t="s">
        <v>98</v>
      </c>
      <c r="G25" s="2"/>
      <c r="H25" s="2"/>
      <c r="I25" s="10">
        <f t="shared" si="0"/>
        <v>0</v>
      </c>
    </row>
    <row r="26" spans="4:9" x14ac:dyDescent="0.25">
      <c r="D26" s="1" t="s">
        <v>44</v>
      </c>
      <c r="E26" s="2">
        <v>55</v>
      </c>
      <c r="F26" s="2" t="s">
        <v>98</v>
      </c>
      <c r="G26" s="2"/>
      <c r="H26" s="2"/>
      <c r="I26" s="10">
        <f t="shared" si="0"/>
        <v>0</v>
      </c>
    </row>
    <row r="27" spans="4:9" x14ac:dyDescent="0.25">
      <c r="D27" s="1" t="s">
        <v>49</v>
      </c>
      <c r="E27" s="2">
        <v>200</v>
      </c>
      <c r="F27" s="2" t="s">
        <v>99</v>
      </c>
      <c r="G27" s="2"/>
      <c r="H27" s="5"/>
      <c r="I27" s="10">
        <f t="shared" si="0"/>
        <v>0</v>
      </c>
    </row>
    <row r="28" spans="4:9" x14ac:dyDescent="0.25">
      <c r="D28" s="1" t="s">
        <v>48</v>
      </c>
      <c r="E28" s="2">
        <v>250</v>
      </c>
      <c r="F28" s="2" t="s">
        <v>99</v>
      </c>
      <c r="G28" s="2"/>
      <c r="H28" s="5"/>
      <c r="I28" s="10">
        <f t="shared" si="0"/>
        <v>0</v>
      </c>
    </row>
    <row r="29" spans="4:9" x14ac:dyDescent="0.25">
      <c r="D29" s="1" t="s">
        <v>47</v>
      </c>
      <c r="E29" s="2">
        <v>100</v>
      </c>
      <c r="F29" s="2" t="s">
        <v>99</v>
      </c>
      <c r="G29" s="2"/>
      <c r="H29" s="5"/>
      <c r="I29" s="10">
        <f t="shared" si="0"/>
        <v>0</v>
      </c>
    </row>
    <row r="30" spans="4:9" x14ac:dyDescent="0.25">
      <c r="D30" s="1" t="s">
        <v>46</v>
      </c>
      <c r="E30" s="2">
        <v>200</v>
      </c>
      <c r="F30" s="2" t="s">
        <v>99</v>
      </c>
      <c r="G30" s="2"/>
      <c r="H30" s="5"/>
      <c r="I30" s="10">
        <f t="shared" si="0"/>
        <v>0</v>
      </c>
    </row>
    <row r="31" spans="4:9" x14ac:dyDescent="0.25">
      <c r="D31" s="1" t="s">
        <v>45</v>
      </c>
      <c r="E31" s="2">
        <v>200</v>
      </c>
      <c r="F31" s="2" t="s">
        <v>99</v>
      </c>
      <c r="G31" s="2"/>
      <c r="H31" s="5"/>
      <c r="I31" s="10">
        <f t="shared" si="0"/>
        <v>0</v>
      </c>
    </row>
    <row r="32" spans="4:9" x14ac:dyDescent="0.25">
      <c r="D32" s="1" t="s">
        <v>57</v>
      </c>
      <c r="E32" s="2">
        <v>122</v>
      </c>
      <c r="F32" s="2" t="s">
        <v>98</v>
      </c>
      <c r="G32" s="2"/>
      <c r="H32" s="2"/>
      <c r="I32" s="10">
        <f t="shared" si="0"/>
        <v>0</v>
      </c>
    </row>
    <row r="33" spans="4:9" x14ac:dyDescent="0.25">
      <c r="D33" s="1" t="s">
        <v>64</v>
      </c>
      <c r="E33" s="2">
        <v>6</v>
      </c>
      <c r="F33" s="2" t="s">
        <v>98</v>
      </c>
      <c r="G33" s="2"/>
      <c r="H33" s="2"/>
      <c r="I33" s="10">
        <f t="shared" si="0"/>
        <v>0</v>
      </c>
    </row>
    <row r="34" spans="4:9" x14ac:dyDescent="0.25">
      <c r="D34" s="1" t="s">
        <v>65</v>
      </c>
      <c r="E34" s="2">
        <v>50</v>
      </c>
      <c r="F34" s="2" t="s">
        <v>98</v>
      </c>
      <c r="G34" s="2"/>
      <c r="H34" s="2"/>
      <c r="I34" s="10">
        <f t="shared" si="0"/>
        <v>0</v>
      </c>
    </row>
    <row r="35" spans="4:9" x14ac:dyDescent="0.25">
      <c r="D35" s="1" t="s">
        <v>69</v>
      </c>
      <c r="E35" s="2">
        <v>50</v>
      </c>
      <c r="F35" s="2" t="s">
        <v>98</v>
      </c>
      <c r="G35" s="2"/>
      <c r="H35" s="2"/>
      <c r="I35" s="10">
        <f t="shared" si="0"/>
        <v>0</v>
      </c>
    </row>
    <row r="36" spans="4:9" x14ac:dyDescent="0.25">
      <c r="D36" s="1" t="s">
        <v>70</v>
      </c>
      <c r="E36" s="2">
        <v>4</v>
      </c>
      <c r="F36" s="2" t="s">
        <v>98</v>
      </c>
      <c r="G36" s="2"/>
      <c r="H36" s="4"/>
      <c r="I36" s="10">
        <f t="shared" si="0"/>
        <v>0</v>
      </c>
    </row>
    <row r="37" spans="4:9" x14ac:dyDescent="0.25">
      <c r="D37" s="1" t="s">
        <v>71</v>
      </c>
      <c r="E37" s="2">
        <v>50</v>
      </c>
      <c r="F37" s="2" t="s">
        <v>98</v>
      </c>
      <c r="G37" s="2"/>
      <c r="H37" s="2"/>
      <c r="I37" s="10">
        <f t="shared" si="0"/>
        <v>0</v>
      </c>
    </row>
    <row r="38" spans="4:9" x14ac:dyDescent="0.25">
      <c r="D38" s="1" t="s">
        <v>73</v>
      </c>
      <c r="E38" s="2">
        <v>2</v>
      </c>
      <c r="F38" s="2" t="s">
        <v>98</v>
      </c>
      <c r="G38" s="2"/>
      <c r="H38" s="2"/>
      <c r="I38" s="10">
        <f t="shared" si="0"/>
        <v>0</v>
      </c>
    </row>
    <row r="39" spans="4:9" x14ac:dyDescent="0.25">
      <c r="D39" s="1" t="s">
        <v>74</v>
      </c>
      <c r="E39" s="2">
        <v>60</v>
      </c>
      <c r="F39" s="2" t="s">
        <v>98</v>
      </c>
      <c r="G39" s="2"/>
      <c r="H39" s="2"/>
      <c r="I39" s="10">
        <f t="shared" si="0"/>
        <v>0</v>
      </c>
    </row>
    <row r="40" spans="4:9" x14ac:dyDescent="0.25">
      <c r="D40" s="1" t="s">
        <v>85</v>
      </c>
      <c r="E40" s="2">
        <v>100</v>
      </c>
      <c r="F40" s="2" t="s">
        <v>98</v>
      </c>
      <c r="G40" s="2"/>
      <c r="H40" s="2"/>
      <c r="I40" s="10">
        <f t="shared" si="0"/>
        <v>0</v>
      </c>
    </row>
    <row r="41" spans="4:9" x14ac:dyDescent="0.25">
      <c r="D41" s="1" t="s">
        <v>86</v>
      </c>
      <c r="E41" s="2">
        <v>200</v>
      </c>
      <c r="F41" s="2" t="s">
        <v>100</v>
      </c>
      <c r="G41" s="2"/>
      <c r="H41" s="2"/>
      <c r="I41" s="10">
        <f t="shared" si="0"/>
        <v>0</v>
      </c>
    </row>
    <row r="42" spans="4:9" x14ac:dyDescent="0.25">
      <c r="D42" s="1" t="s">
        <v>87</v>
      </c>
      <c r="E42" s="2">
        <v>200</v>
      </c>
      <c r="F42" s="2" t="s">
        <v>100</v>
      </c>
      <c r="G42" s="2"/>
      <c r="H42" s="2"/>
      <c r="I42" s="10">
        <f t="shared" si="0"/>
        <v>0</v>
      </c>
    </row>
    <row r="43" spans="4:9" x14ac:dyDescent="0.25">
      <c r="D43" s="6" t="s">
        <v>103</v>
      </c>
      <c r="E43" s="20"/>
      <c r="F43" s="21"/>
      <c r="G43" s="21"/>
      <c r="H43" s="22"/>
      <c r="I43" s="10">
        <f>SUM(I12:I42)</f>
        <v>0</v>
      </c>
    </row>
    <row r="44" spans="4:9" s="14" customFormat="1" ht="30" x14ac:dyDescent="0.25">
      <c r="D44" s="15" t="s">
        <v>19</v>
      </c>
      <c r="E44" s="5" t="s">
        <v>108</v>
      </c>
      <c r="F44" s="12" t="s">
        <v>97</v>
      </c>
      <c r="G44" s="13" t="s">
        <v>107</v>
      </c>
      <c r="H44" s="13" t="s">
        <v>95</v>
      </c>
      <c r="I44" s="13" t="s">
        <v>96</v>
      </c>
    </row>
    <row r="45" spans="4:9" x14ac:dyDescent="0.25">
      <c r="D45" s="1" t="s">
        <v>22</v>
      </c>
      <c r="E45" s="2">
        <v>12</v>
      </c>
      <c r="F45" s="2" t="s">
        <v>101</v>
      </c>
      <c r="G45" s="2"/>
      <c r="H45" s="2"/>
      <c r="I45" s="10">
        <f t="shared" ref="I45:I88" si="1">E45*H45</f>
        <v>0</v>
      </c>
    </row>
    <row r="46" spans="4:9" x14ac:dyDescent="0.25">
      <c r="D46" s="1" t="s">
        <v>21</v>
      </c>
      <c r="E46" s="2">
        <v>2</v>
      </c>
      <c r="F46" s="2" t="s">
        <v>101</v>
      </c>
      <c r="G46" s="2"/>
      <c r="H46" s="2"/>
      <c r="I46" s="10">
        <f t="shared" si="1"/>
        <v>0</v>
      </c>
    </row>
    <row r="47" spans="4:9" x14ac:dyDescent="0.25">
      <c r="D47" s="1" t="s">
        <v>37</v>
      </c>
      <c r="E47" s="2">
        <v>30</v>
      </c>
      <c r="F47" s="2" t="s">
        <v>98</v>
      </c>
      <c r="G47" s="2"/>
      <c r="H47" s="2"/>
      <c r="I47" s="10">
        <f t="shared" si="1"/>
        <v>0</v>
      </c>
    </row>
    <row r="48" spans="4:9" x14ac:dyDescent="0.25">
      <c r="D48" s="1" t="s">
        <v>36</v>
      </c>
      <c r="E48" s="2">
        <v>40</v>
      </c>
      <c r="F48" s="2" t="s">
        <v>98</v>
      </c>
      <c r="G48" s="2"/>
      <c r="H48" s="2"/>
      <c r="I48" s="10">
        <f t="shared" si="1"/>
        <v>0</v>
      </c>
    </row>
    <row r="49" spans="4:9" x14ac:dyDescent="0.25">
      <c r="D49" s="1" t="s">
        <v>35</v>
      </c>
      <c r="E49" s="2">
        <v>60</v>
      </c>
      <c r="F49" s="2" t="s">
        <v>98</v>
      </c>
      <c r="G49" s="2"/>
      <c r="H49" s="2"/>
      <c r="I49" s="10">
        <f t="shared" si="1"/>
        <v>0</v>
      </c>
    </row>
    <row r="50" spans="4:9" x14ac:dyDescent="0.25">
      <c r="D50" s="1" t="s">
        <v>34</v>
      </c>
      <c r="E50" s="2">
        <v>80</v>
      </c>
      <c r="F50" s="2" t="s">
        <v>98</v>
      </c>
      <c r="G50" s="2"/>
      <c r="H50" s="2"/>
      <c r="I50" s="10">
        <f t="shared" si="1"/>
        <v>0</v>
      </c>
    </row>
    <row r="51" spans="4:9" x14ac:dyDescent="0.25">
      <c r="D51" s="1" t="s">
        <v>33</v>
      </c>
      <c r="E51" s="2">
        <v>30</v>
      </c>
      <c r="F51" s="2" t="s">
        <v>98</v>
      </c>
      <c r="G51" s="2"/>
      <c r="H51" s="2"/>
      <c r="I51" s="10">
        <f t="shared" si="1"/>
        <v>0</v>
      </c>
    </row>
    <row r="52" spans="4:9" x14ac:dyDescent="0.25">
      <c r="D52" s="1" t="s">
        <v>32</v>
      </c>
      <c r="E52" s="2">
        <v>10</v>
      </c>
      <c r="F52" s="2" t="s">
        <v>98</v>
      </c>
      <c r="G52" s="2"/>
      <c r="H52" s="2"/>
      <c r="I52" s="10">
        <f t="shared" si="1"/>
        <v>0</v>
      </c>
    </row>
    <row r="53" spans="4:9" x14ac:dyDescent="0.25">
      <c r="D53" s="1" t="s">
        <v>31</v>
      </c>
      <c r="E53" s="2">
        <v>55</v>
      </c>
      <c r="F53" s="2" t="s">
        <v>98</v>
      </c>
      <c r="G53" s="2"/>
      <c r="H53" s="2"/>
      <c r="I53" s="10">
        <f t="shared" si="1"/>
        <v>0</v>
      </c>
    </row>
    <row r="54" spans="4:9" x14ac:dyDescent="0.25">
      <c r="D54" s="1" t="s">
        <v>43</v>
      </c>
      <c r="E54" s="2">
        <v>480</v>
      </c>
      <c r="F54" s="2" t="s">
        <v>98</v>
      </c>
      <c r="G54" s="2"/>
      <c r="H54" s="2"/>
      <c r="I54" s="10">
        <f t="shared" si="1"/>
        <v>0</v>
      </c>
    </row>
    <row r="55" spans="4:9" x14ac:dyDescent="0.25">
      <c r="D55" s="1" t="s">
        <v>42</v>
      </c>
      <c r="E55" s="2">
        <v>220</v>
      </c>
      <c r="F55" s="2" t="s">
        <v>98</v>
      </c>
      <c r="G55" s="2"/>
      <c r="H55" s="2"/>
      <c r="I55" s="10">
        <f t="shared" si="1"/>
        <v>0</v>
      </c>
    </row>
    <row r="56" spans="4:9" x14ac:dyDescent="0.25">
      <c r="D56" s="1" t="s">
        <v>42</v>
      </c>
      <c r="E56" s="2">
        <v>280</v>
      </c>
      <c r="F56" s="2" t="s">
        <v>98</v>
      </c>
      <c r="G56" s="2"/>
      <c r="H56" s="2"/>
      <c r="I56" s="10">
        <f t="shared" si="1"/>
        <v>0</v>
      </c>
    </row>
    <row r="57" spans="4:9" x14ac:dyDescent="0.25">
      <c r="D57" s="1" t="s">
        <v>41</v>
      </c>
      <c r="E57" s="2">
        <v>220</v>
      </c>
      <c r="F57" s="2" t="s">
        <v>98</v>
      </c>
      <c r="G57" s="2"/>
      <c r="H57" s="2"/>
      <c r="I57" s="10">
        <f t="shared" si="1"/>
        <v>0</v>
      </c>
    </row>
    <row r="58" spans="4:9" x14ac:dyDescent="0.25">
      <c r="D58" s="1" t="s">
        <v>40</v>
      </c>
      <c r="E58" s="2">
        <v>6</v>
      </c>
      <c r="F58" s="2" t="s">
        <v>101</v>
      </c>
      <c r="G58" s="2"/>
      <c r="H58" s="2"/>
      <c r="I58" s="10">
        <f t="shared" si="1"/>
        <v>0</v>
      </c>
    </row>
    <row r="59" spans="4:9" x14ac:dyDescent="0.25">
      <c r="D59" s="1" t="s">
        <v>39</v>
      </c>
      <c r="E59" s="2">
        <v>6</v>
      </c>
      <c r="F59" s="2" t="s">
        <v>101</v>
      </c>
      <c r="G59" s="2"/>
      <c r="H59" s="2"/>
      <c r="I59" s="10">
        <f t="shared" si="1"/>
        <v>0</v>
      </c>
    </row>
    <row r="60" spans="4:9" x14ac:dyDescent="0.25">
      <c r="D60" s="1" t="s">
        <v>38</v>
      </c>
      <c r="E60" s="2">
        <v>15</v>
      </c>
      <c r="F60" s="2" t="s">
        <v>98</v>
      </c>
      <c r="G60" s="2"/>
      <c r="H60" s="4"/>
      <c r="I60" s="10">
        <f t="shared" si="1"/>
        <v>0</v>
      </c>
    </row>
    <row r="61" spans="4:9" x14ac:dyDescent="0.25">
      <c r="D61" s="1" t="s">
        <v>56</v>
      </c>
      <c r="E61" s="2">
        <v>10</v>
      </c>
      <c r="F61" s="2" t="s">
        <v>98</v>
      </c>
      <c r="G61" s="2"/>
      <c r="H61" s="2"/>
      <c r="I61" s="10">
        <f t="shared" si="1"/>
        <v>0</v>
      </c>
    </row>
    <row r="62" spans="4:9" x14ac:dyDescent="0.25">
      <c r="D62" s="1" t="s">
        <v>55</v>
      </c>
      <c r="E62" s="2">
        <v>90</v>
      </c>
      <c r="F62" s="2" t="s">
        <v>98</v>
      </c>
      <c r="G62" s="2"/>
      <c r="H62" s="2"/>
      <c r="I62" s="10">
        <f t="shared" si="1"/>
        <v>0</v>
      </c>
    </row>
    <row r="63" spans="4:9" x14ac:dyDescent="0.25">
      <c r="D63" s="1" t="s">
        <v>54</v>
      </c>
      <c r="E63" s="2">
        <v>120</v>
      </c>
      <c r="F63" s="2" t="s">
        <v>98</v>
      </c>
      <c r="G63" s="2"/>
      <c r="H63" s="2"/>
      <c r="I63" s="10">
        <f t="shared" si="1"/>
        <v>0</v>
      </c>
    </row>
    <row r="64" spans="4:9" x14ac:dyDescent="0.25">
      <c r="D64" s="1" t="s">
        <v>53</v>
      </c>
      <c r="E64" s="2">
        <v>140</v>
      </c>
      <c r="F64" s="2" t="s">
        <v>98</v>
      </c>
      <c r="G64" s="2"/>
      <c r="H64" s="2"/>
      <c r="I64" s="10">
        <f t="shared" si="1"/>
        <v>0</v>
      </c>
    </row>
    <row r="65" spans="4:9" x14ac:dyDescent="0.25">
      <c r="D65" s="1" t="s">
        <v>52</v>
      </c>
      <c r="E65" s="2">
        <v>20</v>
      </c>
      <c r="F65" s="2" t="s">
        <v>98</v>
      </c>
      <c r="G65" s="2"/>
      <c r="H65" s="2"/>
      <c r="I65" s="10">
        <f t="shared" si="1"/>
        <v>0</v>
      </c>
    </row>
    <row r="66" spans="4:9" x14ac:dyDescent="0.25">
      <c r="D66" s="1" t="s">
        <v>51</v>
      </c>
      <c r="E66" s="2">
        <v>40</v>
      </c>
      <c r="F66" s="2" t="s">
        <v>98</v>
      </c>
      <c r="G66" s="2"/>
      <c r="H66" s="2"/>
      <c r="I66" s="10">
        <f t="shared" si="1"/>
        <v>0</v>
      </c>
    </row>
    <row r="67" spans="4:9" x14ac:dyDescent="0.25">
      <c r="D67" s="1" t="s">
        <v>50</v>
      </c>
      <c r="E67" s="2">
        <v>10</v>
      </c>
      <c r="F67" s="2" t="s">
        <v>98</v>
      </c>
      <c r="G67" s="2"/>
      <c r="H67" s="2"/>
      <c r="I67" s="10">
        <f t="shared" si="1"/>
        <v>0</v>
      </c>
    </row>
    <row r="68" spans="4:9" x14ac:dyDescent="0.25">
      <c r="D68" s="1" t="s">
        <v>63</v>
      </c>
      <c r="E68" s="2">
        <v>15</v>
      </c>
      <c r="F68" s="2" t="s">
        <v>98</v>
      </c>
      <c r="G68" s="2"/>
      <c r="H68" s="2"/>
      <c r="I68" s="10">
        <f t="shared" si="1"/>
        <v>0</v>
      </c>
    </row>
    <row r="69" spans="4:9" x14ac:dyDescent="0.25">
      <c r="D69" s="1" t="s">
        <v>62</v>
      </c>
      <c r="E69" s="2">
        <v>15</v>
      </c>
      <c r="F69" s="2" t="s">
        <v>98</v>
      </c>
      <c r="G69" s="2"/>
      <c r="H69" s="2"/>
      <c r="I69" s="10">
        <f t="shared" si="1"/>
        <v>0</v>
      </c>
    </row>
    <row r="70" spans="4:9" x14ac:dyDescent="0.25">
      <c r="D70" s="1" t="s">
        <v>72</v>
      </c>
      <c r="E70" s="2">
        <v>3</v>
      </c>
      <c r="F70" s="2" t="s">
        <v>101</v>
      </c>
      <c r="G70" s="2"/>
      <c r="H70" s="2"/>
      <c r="I70" s="10">
        <f t="shared" si="1"/>
        <v>0</v>
      </c>
    </row>
    <row r="71" spans="4:9" x14ac:dyDescent="0.25">
      <c r="D71" s="1" t="s">
        <v>84</v>
      </c>
      <c r="E71" s="2">
        <v>6</v>
      </c>
      <c r="F71" s="2" t="s">
        <v>101</v>
      </c>
      <c r="G71" s="2"/>
      <c r="H71" s="2"/>
      <c r="I71" s="10">
        <f t="shared" si="1"/>
        <v>0</v>
      </c>
    </row>
    <row r="72" spans="4:9" x14ac:dyDescent="0.25">
      <c r="D72" s="1" t="s">
        <v>83</v>
      </c>
      <c r="E72" s="2">
        <v>5</v>
      </c>
      <c r="F72" s="2" t="s">
        <v>101</v>
      </c>
      <c r="G72" s="2"/>
      <c r="H72" s="2"/>
      <c r="I72" s="10">
        <f t="shared" si="1"/>
        <v>0</v>
      </c>
    </row>
    <row r="73" spans="4:9" x14ac:dyDescent="0.25">
      <c r="D73" s="1" t="s">
        <v>83</v>
      </c>
      <c r="E73" s="2">
        <v>600</v>
      </c>
      <c r="F73" s="2" t="s">
        <v>98</v>
      </c>
      <c r="G73" s="2"/>
      <c r="H73" s="2"/>
      <c r="I73" s="10">
        <f t="shared" si="1"/>
        <v>0</v>
      </c>
    </row>
    <row r="74" spans="4:9" x14ac:dyDescent="0.25">
      <c r="D74" s="1" t="s">
        <v>82</v>
      </c>
      <c r="E74" s="2">
        <v>5</v>
      </c>
      <c r="F74" s="2" t="s">
        <v>101</v>
      </c>
      <c r="G74" s="2"/>
      <c r="H74" s="2"/>
      <c r="I74" s="10">
        <f t="shared" si="1"/>
        <v>0</v>
      </c>
    </row>
    <row r="75" spans="4:9" x14ac:dyDescent="0.25">
      <c r="D75" s="1" t="s">
        <v>81</v>
      </c>
      <c r="E75" s="2">
        <v>11</v>
      </c>
      <c r="F75" s="2" t="s">
        <v>101</v>
      </c>
      <c r="G75" s="2"/>
      <c r="H75" s="2"/>
      <c r="I75" s="10">
        <f t="shared" si="1"/>
        <v>0</v>
      </c>
    </row>
    <row r="76" spans="4:9" x14ac:dyDescent="0.25">
      <c r="D76" s="1" t="s">
        <v>80</v>
      </c>
      <c r="E76" s="2">
        <v>11</v>
      </c>
      <c r="F76" s="2" t="s">
        <v>101</v>
      </c>
      <c r="G76" s="2"/>
      <c r="H76" s="2"/>
      <c r="I76" s="10">
        <f t="shared" si="1"/>
        <v>0</v>
      </c>
    </row>
    <row r="77" spans="4:9" x14ac:dyDescent="0.25">
      <c r="D77" s="1" t="s">
        <v>79</v>
      </c>
      <c r="E77" s="2">
        <v>5</v>
      </c>
      <c r="F77" s="2" t="s">
        <v>101</v>
      </c>
      <c r="G77" s="2"/>
      <c r="H77" s="2"/>
      <c r="I77" s="10">
        <f t="shared" si="1"/>
        <v>0</v>
      </c>
    </row>
    <row r="78" spans="4:9" x14ac:dyDescent="0.25">
      <c r="D78" s="1" t="s">
        <v>78</v>
      </c>
      <c r="E78" s="2">
        <v>100</v>
      </c>
      <c r="F78" s="2" t="s">
        <v>98</v>
      </c>
      <c r="G78" s="2"/>
      <c r="H78" s="2"/>
      <c r="I78" s="10">
        <f t="shared" si="1"/>
        <v>0</v>
      </c>
    </row>
    <row r="79" spans="4:9" x14ac:dyDescent="0.25">
      <c r="D79" s="1" t="s">
        <v>77</v>
      </c>
      <c r="E79" s="2">
        <v>5</v>
      </c>
      <c r="F79" s="2" t="s">
        <v>101</v>
      </c>
      <c r="G79" s="2"/>
      <c r="H79" s="2"/>
      <c r="I79" s="10">
        <f t="shared" si="1"/>
        <v>0</v>
      </c>
    </row>
    <row r="80" spans="4:9" x14ac:dyDescent="0.25">
      <c r="D80" s="1" t="s">
        <v>76</v>
      </c>
      <c r="E80" s="2">
        <v>5</v>
      </c>
      <c r="F80" s="2" t="s">
        <v>101</v>
      </c>
      <c r="G80" s="2"/>
      <c r="H80" s="2"/>
      <c r="I80" s="10">
        <f t="shared" si="1"/>
        <v>0</v>
      </c>
    </row>
    <row r="81" spans="4:9" x14ac:dyDescent="0.25">
      <c r="D81" s="1" t="s">
        <v>75</v>
      </c>
      <c r="E81" s="2">
        <v>5</v>
      </c>
      <c r="F81" s="2" t="s">
        <v>101</v>
      </c>
      <c r="G81" s="2"/>
      <c r="H81" s="2"/>
      <c r="I81" s="10">
        <f t="shared" si="1"/>
        <v>0</v>
      </c>
    </row>
    <row r="82" spans="4:9" x14ac:dyDescent="0.25">
      <c r="D82" s="1" t="s">
        <v>88</v>
      </c>
      <c r="E82" s="2">
        <v>340</v>
      </c>
      <c r="F82" s="2" t="s">
        <v>98</v>
      </c>
      <c r="G82" s="2"/>
      <c r="H82" s="2"/>
      <c r="I82" s="10">
        <f t="shared" si="1"/>
        <v>0</v>
      </c>
    </row>
    <row r="83" spans="4:9" x14ac:dyDescent="0.25">
      <c r="D83" s="1" t="s">
        <v>93</v>
      </c>
      <c r="E83" s="2">
        <v>36</v>
      </c>
      <c r="F83" s="4" t="s">
        <v>98</v>
      </c>
      <c r="G83" s="2"/>
      <c r="H83" s="2"/>
      <c r="I83" s="10">
        <f t="shared" si="1"/>
        <v>0</v>
      </c>
    </row>
    <row r="84" spans="4:9" x14ac:dyDescent="0.25">
      <c r="D84" s="1" t="s">
        <v>92</v>
      </c>
      <c r="E84" s="2">
        <v>400</v>
      </c>
      <c r="F84" s="4" t="s">
        <v>100</v>
      </c>
      <c r="G84" s="2"/>
      <c r="H84" s="2"/>
      <c r="I84" s="10">
        <f t="shared" si="1"/>
        <v>0</v>
      </c>
    </row>
    <row r="85" spans="4:9" x14ac:dyDescent="0.25">
      <c r="D85" s="1" t="s">
        <v>91</v>
      </c>
      <c r="E85" s="2">
        <v>500</v>
      </c>
      <c r="F85" s="4" t="s">
        <v>100</v>
      </c>
      <c r="G85" s="2"/>
      <c r="H85" s="2"/>
      <c r="I85" s="10">
        <f t="shared" si="1"/>
        <v>0</v>
      </c>
    </row>
    <row r="86" spans="4:9" x14ac:dyDescent="0.25">
      <c r="D86" s="1" t="s">
        <v>90</v>
      </c>
      <c r="E86" s="2">
        <v>500</v>
      </c>
      <c r="F86" s="4" t="s">
        <v>100</v>
      </c>
      <c r="G86" s="2"/>
      <c r="H86" s="2"/>
      <c r="I86" s="10">
        <f t="shared" si="1"/>
        <v>0</v>
      </c>
    </row>
    <row r="87" spans="4:9" x14ac:dyDescent="0.25">
      <c r="D87" s="1" t="s">
        <v>89</v>
      </c>
      <c r="E87" s="2">
        <v>140</v>
      </c>
      <c r="F87" s="4" t="s">
        <v>100</v>
      </c>
      <c r="G87" s="2"/>
      <c r="H87" s="2"/>
      <c r="I87" s="10">
        <f t="shared" si="1"/>
        <v>0</v>
      </c>
    </row>
    <row r="88" spans="4:9" x14ac:dyDescent="0.25">
      <c r="D88" s="1" t="s">
        <v>94</v>
      </c>
      <c r="E88" s="2">
        <v>80</v>
      </c>
      <c r="F88" s="4" t="s">
        <v>98</v>
      </c>
      <c r="G88" s="2"/>
      <c r="H88" s="2"/>
      <c r="I88" s="10">
        <f t="shared" si="1"/>
        <v>0</v>
      </c>
    </row>
    <row r="89" spans="4:9" x14ac:dyDescent="0.25">
      <c r="D89" s="6" t="s">
        <v>104</v>
      </c>
      <c r="E89" s="20"/>
      <c r="F89" s="21"/>
      <c r="G89" s="21"/>
      <c r="H89" s="22"/>
      <c r="I89" s="10">
        <f>SUM(I45:I88)</f>
        <v>0</v>
      </c>
    </row>
    <row r="90" spans="4:9" s="14" customFormat="1" ht="30" x14ac:dyDescent="0.25">
      <c r="D90" s="16" t="s">
        <v>20</v>
      </c>
      <c r="E90" s="5" t="s">
        <v>108</v>
      </c>
      <c r="F90" s="12" t="s">
        <v>97</v>
      </c>
      <c r="G90" s="13" t="s">
        <v>107</v>
      </c>
      <c r="H90" s="13" t="s">
        <v>95</v>
      </c>
      <c r="I90" s="13" t="s">
        <v>96</v>
      </c>
    </row>
    <row r="91" spans="4:9" x14ac:dyDescent="0.25">
      <c r="D91" s="1" t="s">
        <v>30</v>
      </c>
      <c r="E91" s="2">
        <v>70</v>
      </c>
      <c r="F91" s="2" t="s">
        <v>98</v>
      </c>
      <c r="G91" s="2"/>
      <c r="H91" s="2"/>
      <c r="I91" s="10">
        <f t="shared" ref="I91:I104" si="2">E91*H91</f>
        <v>0</v>
      </c>
    </row>
    <row r="92" spans="4:9" x14ac:dyDescent="0.25">
      <c r="D92" s="1" t="s">
        <v>29</v>
      </c>
      <c r="E92" s="2">
        <v>20</v>
      </c>
      <c r="F92" s="2" t="s">
        <v>98</v>
      </c>
      <c r="G92" s="2"/>
      <c r="H92" s="2"/>
      <c r="I92" s="10">
        <f t="shared" si="2"/>
        <v>0</v>
      </c>
    </row>
    <row r="93" spans="4:9" x14ac:dyDescent="0.25">
      <c r="D93" s="1" t="s">
        <v>28</v>
      </c>
      <c r="E93" s="2">
        <v>15</v>
      </c>
      <c r="F93" s="2" t="s">
        <v>98</v>
      </c>
      <c r="G93" s="2"/>
      <c r="H93" s="2"/>
      <c r="I93" s="10">
        <f t="shared" si="2"/>
        <v>0</v>
      </c>
    </row>
    <row r="94" spans="4:9" x14ac:dyDescent="0.25">
      <c r="D94" s="1" t="s">
        <v>27</v>
      </c>
      <c r="E94" s="2">
        <v>40</v>
      </c>
      <c r="F94" s="2" t="s">
        <v>98</v>
      </c>
      <c r="G94" s="2"/>
      <c r="H94" s="2"/>
      <c r="I94" s="10">
        <f t="shared" si="2"/>
        <v>0</v>
      </c>
    </row>
    <row r="95" spans="4:9" x14ac:dyDescent="0.25">
      <c r="D95" s="1" t="s">
        <v>26</v>
      </c>
      <c r="E95" s="2">
        <v>70</v>
      </c>
      <c r="F95" s="2" t="s">
        <v>98</v>
      </c>
      <c r="G95" s="2"/>
      <c r="H95" s="2"/>
      <c r="I95" s="10">
        <f t="shared" si="2"/>
        <v>0</v>
      </c>
    </row>
    <row r="96" spans="4:9" x14ac:dyDescent="0.25">
      <c r="D96" s="1" t="s">
        <v>25</v>
      </c>
      <c r="E96" s="2">
        <v>20</v>
      </c>
      <c r="F96" s="2" t="s">
        <v>98</v>
      </c>
      <c r="G96" s="2"/>
      <c r="H96" s="2"/>
      <c r="I96" s="10">
        <f t="shared" si="2"/>
        <v>0</v>
      </c>
    </row>
    <row r="97" spans="4:9" x14ac:dyDescent="0.25">
      <c r="D97" s="1" t="s">
        <v>24</v>
      </c>
      <c r="E97" s="2">
        <v>20</v>
      </c>
      <c r="F97" s="2" t="s">
        <v>98</v>
      </c>
      <c r="G97" s="2"/>
      <c r="H97" s="2"/>
      <c r="I97" s="10">
        <f t="shared" si="2"/>
        <v>0</v>
      </c>
    </row>
    <row r="98" spans="4:9" x14ac:dyDescent="0.25">
      <c r="D98" s="1" t="s">
        <v>61</v>
      </c>
      <c r="E98" s="2">
        <v>30</v>
      </c>
      <c r="F98" s="2" t="s">
        <v>98</v>
      </c>
      <c r="G98" s="2"/>
      <c r="H98" s="2"/>
      <c r="I98" s="10">
        <f t="shared" si="2"/>
        <v>0</v>
      </c>
    </row>
    <row r="99" spans="4:9" x14ac:dyDescent="0.25">
      <c r="D99" s="1" t="s">
        <v>60</v>
      </c>
      <c r="E99" s="2">
        <v>105</v>
      </c>
      <c r="F99" s="2" t="s">
        <v>98</v>
      </c>
      <c r="G99" s="2"/>
      <c r="H99" s="2"/>
      <c r="I99" s="10">
        <f t="shared" si="2"/>
        <v>0</v>
      </c>
    </row>
    <row r="100" spans="4:9" x14ac:dyDescent="0.25">
      <c r="D100" s="1" t="s">
        <v>59</v>
      </c>
      <c r="E100" s="2">
        <v>20</v>
      </c>
      <c r="F100" s="2" t="s">
        <v>98</v>
      </c>
      <c r="G100" s="2"/>
      <c r="H100" s="2"/>
      <c r="I100" s="10">
        <f t="shared" si="2"/>
        <v>0</v>
      </c>
    </row>
    <row r="101" spans="4:9" x14ac:dyDescent="0.25">
      <c r="D101" s="1" t="s">
        <v>58</v>
      </c>
      <c r="E101" s="2">
        <v>30</v>
      </c>
      <c r="F101" s="2" t="s">
        <v>98</v>
      </c>
      <c r="G101" s="2"/>
      <c r="H101" s="2"/>
      <c r="I101" s="10">
        <f t="shared" si="2"/>
        <v>0</v>
      </c>
    </row>
    <row r="102" spans="4:9" x14ac:dyDescent="0.25">
      <c r="D102" s="1" t="s">
        <v>68</v>
      </c>
      <c r="E102" s="2">
        <v>10</v>
      </c>
      <c r="F102" s="2" t="s">
        <v>98</v>
      </c>
      <c r="G102" s="2"/>
      <c r="H102" s="2"/>
      <c r="I102" s="10">
        <f t="shared" si="2"/>
        <v>0</v>
      </c>
    </row>
    <row r="103" spans="4:9" x14ac:dyDescent="0.25">
      <c r="D103" s="1" t="s">
        <v>67</v>
      </c>
      <c r="E103" s="2">
        <v>10</v>
      </c>
      <c r="F103" s="2" t="s">
        <v>98</v>
      </c>
      <c r="G103" s="2"/>
      <c r="H103" s="2"/>
      <c r="I103" s="10">
        <f t="shared" si="2"/>
        <v>0</v>
      </c>
    </row>
    <row r="104" spans="4:9" x14ac:dyDescent="0.25">
      <c r="D104" s="1" t="s">
        <v>66</v>
      </c>
      <c r="E104" s="2">
        <v>10</v>
      </c>
      <c r="F104" s="2" t="s">
        <v>98</v>
      </c>
      <c r="G104" s="2"/>
      <c r="H104" s="2"/>
      <c r="I104" s="10">
        <f t="shared" si="2"/>
        <v>0</v>
      </c>
    </row>
    <row r="105" spans="4:9" s="14" customFormat="1" x14ac:dyDescent="0.25">
      <c r="D105" s="7" t="s">
        <v>105</v>
      </c>
      <c r="E105" s="24"/>
      <c r="F105" s="25"/>
      <c r="G105" s="25"/>
      <c r="H105" s="26"/>
      <c r="I105" s="17">
        <f>SUM(I91:I104)</f>
        <v>0</v>
      </c>
    </row>
    <row r="106" spans="4:9" s="14" customFormat="1" x14ac:dyDescent="0.25">
      <c r="D106" s="7" t="s">
        <v>106</v>
      </c>
      <c r="E106" s="24"/>
      <c r="F106" s="25"/>
      <c r="G106" s="25"/>
      <c r="H106" s="26"/>
      <c r="I106" s="17">
        <f>I10+I43+I89+I105</f>
        <v>0</v>
      </c>
    </row>
    <row r="109" spans="4:9" x14ac:dyDescent="0.25">
      <c r="E109" s="23" t="s">
        <v>110</v>
      </c>
      <c r="F109" s="23"/>
      <c r="G109" s="23"/>
      <c r="H109" s="23"/>
      <c r="I109" s="23"/>
    </row>
    <row r="110" spans="4:9" x14ac:dyDescent="0.25">
      <c r="E110" s="23" t="s">
        <v>111</v>
      </c>
      <c r="F110" s="23"/>
      <c r="G110" s="23"/>
      <c r="H110" s="23"/>
      <c r="I110" s="23"/>
    </row>
  </sheetData>
  <mergeCells count="9">
    <mergeCell ref="F2:G2"/>
    <mergeCell ref="E1:G1"/>
    <mergeCell ref="E10:H10"/>
    <mergeCell ref="E43:H43"/>
    <mergeCell ref="E109:I109"/>
    <mergeCell ref="E110:I110"/>
    <mergeCell ref="E106:H106"/>
    <mergeCell ref="E89:H89"/>
    <mergeCell ref="E105:H1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2022-02-18T08:44:20Z</dcterms:modified>
</cp:coreProperties>
</file>