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SWZ\Kosztorysy\"/>
    </mc:Choice>
  </mc:AlternateContent>
  <xr:revisionPtr revIDLastSave="0" documentId="13_ncr:1_{85A354EE-05E0-4123-8C50-D719650C10E7}" xr6:coauthVersionLast="47" xr6:coauthVersionMax="47" xr10:uidLastSave="{00000000-0000-0000-0000-000000000000}"/>
  <bookViews>
    <workbookView xWindow="-108" yWindow="-108" windowWidth="23256" windowHeight="12456" xr2:uid="{00000000-000D-0000-FFFF-FFFF00000000}"/>
  </bookViews>
  <sheets>
    <sheet name="SPRZĘT ELEKTRONICZNY" sheetId="5" r:id="rId1"/>
  </sheets>
  <calcPr calcId="191029"/>
</workbook>
</file>

<file path=xl/calcChain.xml><?xml version="1.0" encoding="utf-8"?>
<calcChain xmlns="http://schemas.openxmlformats.org/spreadsheetml/2006/main">
  <c r="K64" i="5" l="1"/>
  <c r="J64" i="5"/>
  <c r="I64" i="5"/>
</calcChain>
</file>

<file path=xl/sharedStrings.xml><?xml version="1.0" encoding="utf-8"?>
<sst xmlns="http://schemas.openxmlformats.org/spreadsheetml/2006/main" count="128" uniqueCount="87">
  <si>
    <t>Nazwa produktu</t>
  </si>
  <si>
    <t>Ilość</t>
  </si>
  <si>
    <t>szt.</t>
  </si>
  <si>
    <t>Lp.</t>
  </si>
  <si>
    <t>Lokalizacja</t>
  </si>
  <si>
    <t xml:space="preserve">Opis </t>
  </si>
  <si>
    <t>Wartość netto</t>
  </si>
  <si>
    <t>Wartość brutto</t>
  </si>
  <si>
    <t>Podatek VAT</t>
  </si>
  <si>
    <t>Jednostka miary</t>
  </si>
  <si>
    <t>Cena jedn. netto</t>
  </si>
  <si>
    <t>Cena jedn. brutto</t>
  </si>
  <si>
    <t>1.</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</si>
  <si>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</si>
  <si>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POKÓJ NAUCZYCIELSKI 0.42</t>
  </si>
  <si>
    <t>GABINET DYREKTORA 0.41</t>
  </si>
  <si>
    <t>SALA 0.34 - ŻABKI</t>
  </si>
  <si>
    <t>SALA 1.16 -BIEDRONKI</t>
  </si>
  <si>
    <t>SALA 1.19 - ZAJĄCZKI</t>
  </si>
  <si>
    <t>SALA 1.09 - MYSZKI</t>
  </si>
  <si>
    <t>SALA 1.11 - MISIE</t>
  </si>
  <si>
    <t>SALA 0.18 - MOTYLKI</t>
  </si>
  <si>
    <t>SALA 0.21 - PSZCZÓŁKI</t>
  </si>
  <si>
    <t>Producent, Model produktu</t>
  </si>
  <si>
    <t>DOSTAWA WYPOSAŻENIA DO PRZEDSZKOLA W SZYDŁOWIE - KOSZTORYS: SPRZĘT ELEKTRONICZNY</t>
  </si>
  <si>
    <t>MONITOR INTERAKTYWNY</t>
  </si>
  <si>
    <t>PROJEKTOR</t>
  </si>
  <si>
    <t>LAPTOP</t>
  </si>
  <si>
    <t>URZĄDZENIE WIELOFUNKCYJNE  LASEROWE</t>
  </si>
  <si>
    <t>SZT.</t>
  </si>
  <si>
    <t>NISZCZARKA</t>
  </si>
  <si>
    <t>szt</t>
  </si>
  <si>
    <t>LAMINATOR</t>
  </si>
  <si>
    <t>Link do produktu (fakultatywnie, nieobowiązkowo)</t>
  </si>
  <si>
    <t>EKRAN PROJEKCYJNY</t>
  </si>
  <si>
    <t>Wymiary ekranu: min. 200x200 cm
Wymiary obrazu: min.190x121,8 cm
Czarne boczne ramki min. 25mm
Czarny TOP: min. 732mm
Czarny dół: min. 50mm
Obudowa metalowa Magnum w kolorze białym o kwadratowym przekroju
Płaska powierzchnia dolna idealna do zabudowy w podwieszanych sufitach
Dolna belka wykonana z materiału zapobiegającemu fałdowaniu materiału
Idealny do montażu sufitowego lub ściennego
Płynna, cicha praca silnika tubowego typu
Wysokiej jakości powierzchnia projekcyjna ze współczynnikiem
odbicia światła min. 1.0
Technologia Plug and Play - ekran jest gotowy do pracy bezpośrednio
po podłączeniu do prądu
Sterowanie ścienne i bezprzewodowe w zestawie</t>
  </si>
  <si>
    <t>Technologia: DLP
Rozdzielczość: min. 1920 x 1080 (FullHD)
Przekątna: 30" - 300"
Jasność źródła światła min.: 4000 lm
Żywotność źródła światła: min. 5 000 godzin (normalny) / 7 000 godzin (Eco) / 10 000 godzin (Long Eco)
Kontrast min.: 30 000:1
Zużycie energii max.: 250W (Normalny) / 210W (Eco) / &lt;0.5W (standby)
Współczynnik odległości: 1.48-1.62 : 1
Poziom szumu max.: Normalny 31dB / Eco 27dB
Zoom/Focus min.: 1.1x
Keystone pionowy (+/-) min.: 40 °
Wejścia wideo: Composite, HDMI, VGA (D-Sub15)
Wejścia audio: mini jack 3.5 mm
Wyjścia audio: mini jack 3.5 mm
Porty komunikacyjne: RS232, USB (A) zasilające
Wbudowany głośnik min.: 10W
Gwarancja: 5 lat na projektor, 3 lata lub 2000 godzin na lampę (wcześniejszy z tych dwóch warunków)</t>
  </si>
  <si>
    <t>Wersja systemu min.: Android 14
Certyfikat EDLA: Tak
Przekątna min.: 86"
Typ panelu: IPS
Rozdzielczość panelu min.: 4K/UHD (3840×2160) @60 Hz
Kąt widzenia min.: 178°
Jasność min.: 350 cd/m²
Kontrast min.: 5000:1
Wyświetlane kolory  min.: 1.07 mld
Czas reakcji max.: 6,5 ms
RAM min: 8GB
ROM min.: 64GB
Czas pracy: 24/7
Żywotność panelu min.: ≥ 50 000 godzin
Wbudowane głośniki min.: 2 x 16W
Technologia dotyku: Podczerwień, Umożliwiająca dotyk / obsługę za pomocą palca lub dowolnego wskaźnika, Umożliwiająca dotyk / obsługę przedmiotem o średnicy 3 mm, precyzja:  min. 1.5 mm, Czas reakcji dotyku max.: &lt; 10 ms
Rozdzielczość dotyku min.: 32767 x 32767
Liczba punktów dotyku min.: 20 dla Android, 40 dla Windows
Złącza (przód): Min. 1 × USB-C (Wideo, audio, dotyk, 65W, udostępnianie sieci LAN), Min. 1 × HDMI 2.0 (4K @ 60Hz) HDCP2.0, Min. 1 x USB Touch, Min. 2 x USB 3.0 porty współdzielone (dla OPS i Android)  
Złącza (Tył) Min. 2 × HDMI IN 2.0 (4K @ 60Hz) HDCP2.0, Min. 2 x USB 3.0, Min. 2 x USB Touch, Min. 2 × HDMI IN 2.0 (4K @ 60Hz) HDCP2.0, Min. 1 × HDMI OUT (4K @ 60Hz), Min. 1 × USB 2.0, Min. 2x port RJ45  (1 × wejście / 1 × wyjście) - 10M/100M/1000Mbps, Min. 1 x port sterowania RS232, szybkość transmisji 115200, Min. 1 x Display Port IN	, Wejście na kartę pamięci TF (microSD), Min. 1× USB-C (Wideo, audio, dotyk, 65W, udostępnianie sieci LAN)
Złącza (Dół) Min. 2 × Audio  MiniJack 3.5 mm (1 x Audio IN/ 1 x Audio OUT), Min. 1 x port SPDIF, format wyjściowy PCM, Min. 1 x VGA (1080P@60Hz) 
VESA: 800 x 600 mm
język menu OSD / Android: polski	
Sklep Play			
Aplikacja do nanoszenia notatek: Aplikacja udostępnia obszar roboczy, który działa jak wirtualna tablica kredowa, po której można pisać i rysować, w tym robić odręczne notatki na dowolnych obrazach wklejonych do niej - import plików do bieżącej strony w formatach IMG, PDF, SVG oraz IWB. Możliwość eksportu notatek za pomocą kodu QR. Możliwość zmiany tła obszaru roboczego.  Udostępnianie projektu przez e-mail. Opcja wysłania istniejących notatek do chmury
Wbudowane narzędzia do prowadzenia głosowania: Aplikacja z następującymi funkcjami:                                                                                                                                         - tryb pojedynczego wyboru lub wielokrotnego wyboru.
- pierwsza osoba, która odpowie za pomocą swojego urządzenia zostaje wskazana jako zwycięzca.
- losowy użytkownik - lub wielu losowych
użytkowników - jest wybierany spośród wszystkich zalogowanych odbiorców.
- Wiadomość, która umożliwia/wyłącza wysyłanie komentarzy przez
użytkowników.
Możliwość wyeksportowania wyników do arkusza kalkulacyjnego		
- możliwość wyświetlania komentarzy tekstowych na ekranie przez uczestników	
Dołączone akcesoria: Przewód zasilający (3 m), Skrócona instrukcja obsługi, Kabel USB, Pisaki (2 szt), Pilot, Uchwyt montażowy ścienny, Moduł WiFi/Bluetooth</t>
  </si>
  <si>
    <t>Procesor min.: prędkość taktowania 4.4 GHz, Liczba rdzeni 12, Liczba wątków	14, Cache L3	12 MB, Osiągający wynik min 17500 pkt w teście CPU Benchmark na tronie: https://www.cpubenchmark.net/ 
Przekątna ekranu min.: 14''
Rozdzielczość min.: 1920 x 1080 (FHD 1080)
Powierzchnia matrycy: Matowa
Częstotliwość odświeżania min.: 60 Hz
Jasność min.: 300 nits
Ekran dotykowy: Tak
Model karty graficznej min.: Zintegrowana karta graficzna w procesorze obsługująca sprzętowo formaty: DirectX* Support 12.2; OpenGL* Support 4.6; OpenCL* Support 3.0
Zainstalowana pamięć RAM: 16 GB
Maks. wielkość pamięci: 64 GB
Rodzaj pamięci: SODIMM DDR5, 5600 MHz
Dysk SSD min.: 512 GB, M.2, PCI-Express
Komunikacja: LAN 10/100/1000, WiFi 802.11 ax, Bluetooth 5.3, 
Gniazda rozszerzeń: 	Czytnik kart procesorowych (SmartCard)
Dokowanie: Thunderbolt 4
Porty: 2 x USB 3.2 Type-A Gen 1, 1 x HDMI, 2 x Thunderbolt 4, 1 x Audio (Combo), 1 x RJ-45
Kamera internetowa
Podświetlana klawiatura
Czytnik linii papilarnych
Pojemność baterii min. 54 Wh, Liczba komór 3-komorowa
System operacyjny	Windows 11 Pro
Kolor	Szary
Wysokość do: 21.04 mm
Szerokość do: 321.35 mm
Głębokość do: 212 mm
Waga do 1.4 kg
Akcesoria w zestawie: Zasilacz min. 65W, Europejski przewód zasilający</t>
  </si>
  <si>
    <t xml:space="preserve">Zawartość: Zawiera klasyczne wersje aplikacji do tworzenia dokumentów, arkuszy kalkulacyjnych, prezentacji oraz zarządzania pocztą elektroniczną, Aplikacja do tworzenia i organizowania notatek.
Instalacja: Wykorzystuje technologię instalacji, która umożliwia szybkie wdrożenie i aktualizacje zabezpieczeń bez konieczności połączenia z internetem.
Funkcje dodatkowe: Obsługuje format dokumentów otwartych w wersji 1.4 oraz oferuje zaawansowane opcje zarządzania prawami dostępu do dokumentów.
Pakiet musi zawierać funkcję pozwalającą na automatyzację powtarzalnych zadań, takich jak kopiowanie danych, formatowanie komórek, tworzenie raportów i wiele innych. Dzięki temu można zaoszczędzić czas i uniknąć błędów wynikających z ręcznego wykonywania tych czynności.
Funkcje niestandardowe: umożliwia tworzenie własnych funkcji, które można wykorzystywać w arkuszu kalkulacyjnym. Funkcje te mogą wykonywać obliczenia, analizować dane i zwracać wyniki, które można wykorzystać w dalszych obliczeniach.
Integracja z innymi aplikacjami: pozwala na integrację arkusza kalkulacyjnego z innymi aplikacjami, takimi jak baza danych, program do edycji tekstów, program do tworzenia prezentacji i program do zarządzania pocztą e-mail. Dzięki temu można tworzyć aplikacje, które automatycznie wymieniają dane między różnymi programami.
Tworzenie interfejsu użytkownika: VBA umożliwia tworzenie niestandardowych okien dialogowych, formularzy i menu, które ułatwiają interakcję z użytkownikiem. Dzięki temu można tworzyć aplikacje, które są łatwe w obsłudze i intuicyjne.
Ulepszone narzędzia dostępności, które ułatwiają tworzenie dostępnych dokumentów, prezentacji i arkuszy kalkulacyjnych.
Możliwość wstawiania zdjęć bezpośrednio z urządzeń mobilnych do dokumentów.
Dynamiczne wykresy w arkuszach kalkulacyjnych, które automatycznie aktualizują się w zależności od zmieniających się danych.
Licencja nie wymaga odnawiania subskrypcji. </t>
  </si>
  <si>
    <t>OPROGRAMOWANIE BIUROWE</t>
  </si>
  <si>
    <t xml:space="preserve">Celem jest pozyskanie kompleksowego rozwiązania do zapewnienia bezpieczeństwa informatycznego 12 stanowiskom pracy, urządzeń mobilnych lub serwerów.
Oprogramowanie powinno skutecznie chronić przed różnego rodzaju zagrożeniami, takimi jak wirusy, oprogramowanie szpiegujące, ataki typu ransomware oraz innymi zagrożeniami internetowymi.
Wymagania Funkcjonalne:
Ochrona Antywirusowa:
Wykrywanie i usuwanie wirusów, robaków, trojanów i innych złośliwych programów. Aktualizacja definicji wirusów w czasie rzeczywistym.
Skanowanie plików, poczty elektronicznej i ruchu sieciowego.
Ochrona Antyspyware: Wykrywanie i usuwanie oprogramowania szpiegującego, które zbiera informacje o użytkowniku bez jego wiedzy.
Firewall: Kontrolowanie ruchu sieciowego przychodzącego i wychodzącego, blokowanie niepożądanych połączeń.
Ochrona przed Atakami: Wykrywanie i blokowanie ataków typu ransomware, które szyfrują dane użytkownika. Ochrona przed atakami wykorzystującymi luki w oprogramowaniu.
Kontrola Urządzeń: Możliwość zarządzania i kontrolowania podłączanych urządzeń (np. pamięci USB, zewnętrzne dyski twarde).
Filtracja Zawartości: Blokowanie dostępu do niebezpiecznych stron internetowych i treści.
Zarządzanie: Centralne zarządzanie wszystkimi chronionymi urządzeniami z jednej konsoli.
Generowanie raportów o aktywności systemu i wykrytych zagrożeniach.
Prosta instalacja: Wstępnie skonfigurowane instalatory automatycznie łączą urządzenia końcowe z odpowiednią instancją w chmurze i stosowną subskrypcją.
Zarządzanie jednym kliknięciem: Tworzenie wyjątków, przesyłanie plików do dalszej analizy lub rozpoczęcie skanowania dostępne za pomocą jednego kliknięcia.
Zaawansowane raportowanie:
Platforma udostępnia min170 szablonów raportów i umożliwia także tworzenie własnych raportów w oparciu o min.1000 dostępnych elementów.
Możliwość instalacji na systemach operacyjnych: Microsoft Windows 11, 10, 8.1, 8, 7, macOS 10.12 lub późniejsze, Ubuntu Desktop 20.04 LTS i 18.04 LTS 64-bit, Red Hat Enterprise Linux 7, 8 64-bitowy z zainstalowanym obsługiwanym środowiskiem
SUSE Linux Enterprise Desktop 15 64-bit, Android 5 (Lollipop) lub późniejszy, iOS 9 lub późniejszy, Microsoft Windows Server 2022, 2019, 2016, 2012, 2008, R2 SP1, Microsoft Windows Storage Server 2012, 2008R2, Microsoft Windows Small Business Server 2011, RedHat Enterprise Linux (RHEL) 7, 8
CentOS 7, 8, Ubuntu Server 16.04 LTS, 18.04 LTS, 20.04 LTS, Debian 9, 10, 11, SUSE Linux Enterprise Server (SLES) 12, 15, Oracle Linux 8, Amazon Linux 2
VMware vSphere 6.0, 6.5+, 6.7+ (vCenter Single Sign-On, vSphere Client/Web Client, vCenter Server, vCenter Inventory Service), VMware NSX Manager 6.3+, 6.4.0, 6.4.1, 6.4.2, VMware Guest Introspection 6.2.4+, 6.3+, 6.4+
Wymagania Niefunkcjonalne:
Łatwość Użytkowania:
Intuicyjny interfejs użytkownika.
Minimalna konfiguracja wymagana po instalacji.
Wydajność:
Niska obciążenie systemu operacyjnego.
Minimalny wpływ na wydajność urządzeń.
Kompatybilność:
Kompatybilność z popularnymi systemami operacyjnymi (Windows, macOS).
Wsparcie:
Dostępność aktualizacji oprogramowania przez okres co najmniej 3 lat.
Dostępność technicznego wsparcia w języku polskim. Wsparcie techniczne świadczone w języku polskim. Dostępność min. </t>
  </si>
  <si>
    <t>OCHRONA ANTYWIRUSOWA</t>
  </si>
  <si>
    <t>URZĄDZENIE WIELOFUNKCYJNE A3 KOLOROWE</t>
  </si>
  <si>
    <t xml:space="preserve">Technologia druku: technologia laserowa, czterobębnowa 
Format oryginału i kopii: A6-A3
Prędkość drukowania: Min. 40 stron A4 / min. w kolorze i mono, (również dwustronnie)
Obsługiwane rozdzielczości drukowania: 600 x 600 dpi oraz 1200x1200 dpi
Czas wydruku pierwszej strony: kolorowej maks. 6,5 sek., czarno-białej maks. 5,5 sek.
Czas nagrzewania: maks. 20 sek. od włączenia zasilania
Kopiowanie wielokrotne: od 1 do 9999 kopii
Pamięć RAM: min. 4 GB
Dysk SSD lub HDD: 	min. 64 GB
Zoom: 25-400% 
Panel operatora: Panel operatora wyposażony w kolorowy ekran dotykowy LCD, o przekątnej min. 10 cali, w języku polskim. Panel z płynna regulacją kąta nachylenia. 
Dupleks: automatyczny, obsługa papieru 80-250 g/m2
Podajnik dokumentów: Automatyczny dwustronny jednoprzebiegowy, pojemność tacy podającej min. 320 ark. (A4, 80 g/m2)
Podajniki papieru: podajnik automatyczny min. 4 x 500 ark. (80 g/m2), obsługa papieru 60-300 g/m2 (w tym min. trzy obsługujące papier formatu A3); taca boczna na min. 150 ark. (A4, 80 g/m2), obsługa papieru A6-A3, 60-300 g/m2   
Odbiór wydruków i kopii: Taca odbiorcza na min. 500 arkuszy (80 g/m2)
Podstawa mobilna: Urządzenie wyposażone we własne kółka, umożliwiające przemieszczenie urządzenia
Język opisu strony: PCL 6, Post Script Level 3 (dopuszcza się emulacje)
Interfejsy: USB 2.0,  Ethernet 10/100/1000 Mb
Funkcje skanowania	skanowanie do PC, do e-mail, do FTP, TWAIN (sieciowy), do pamięci przenośnej USB, WIA, SMB, do skrzynki dokumentów
Rozdzielczość skanowania	600 dpi 
Prędkość skanowania kolorowego	min. 270 str. / min. (A4, 300 dpi)
Typy plików	PDF, PDF/A, PDF szyfrowany, PDF kompresowany, JPEG, TIFF, XPS,
Opcjonalnie: PDF przeszukiwalny, docx, xlsx, pptx
Wymagania dodatkowe: Wbudowany, sprzętowy moduł TPM, Urządzenie wyposażone w funkcję zgłaszania usterek oraz tonerów bezpośrednio na panelu dotykowym urządzenia
Materiały eksploatacyjne jako wyposażenie standardowe (dostarczone w komplecie z urządzeniem)	Tonery: w ilości, która zapewni wydrukowanie minimum 20 000 stron kolorowych A4 (przy 5% pokryciu)
Bębny: w ilości, która zapewni wydrukowanie minimum 600 000 stron kolorowych A4. Dostarczone materiały muszą być nowe i nieużywane, oraz wyprodukowane przez producenta oferowanych urządzeń.
Możliwość rozbudowy: Dodatkowy podajnik lub podajniki papieru o pojemności łącznej wynoszącej min. 3000 ark. (A4, 80 g/m2), Standardowy faks klasy Super G3, Finiszer zszywający, min. 1 taca odbiorcza o pojemności min. 4.000 ark. (A4, 80 g/m2), 
Wymagania dodatkowe: Certyfikaty ISO 9001:2008 i ISO 14001:2004, producenta oferowanego sprzętu </t>
  </si>
  <si>
    <t>URZĄDZENIE WIELOFUNKCYJNE A4 ATRAMENTOWE</t>
  </si>
  <si>
    <t>DRUKARKA MONO A4</t>
  </si>
  <si>
    <t>szerokość wejścia: min. 230 mm
wielkość ścinka: max. 3,5 x 40 mm
ilość niszczonych kartek (A4/70g): min. 8-9
poziom bezpieczeństwa DIN 66399: min. P-4/ T-4/ E-3/ F-1
niszczy: karty plastikowe, zszywki, spinacze
pojemność kosza: min. 30 l
automatyczny start/stop
cichy silnik przystosowany do pracy ciągłej przez 24 godziny na dobę
zerowy pobór mocy w trybie stand-by (czuwania)
zabezpieczenie przed przegrzaniem
automatyczne odcięcie zasilania w przypadku zaklinowania papieru lub wyjęciu pojemnika na ścinki
diody wskazujące poziom zmagazynowanej energii elektrycznej
Eco – Friendly – pojemnik na ścinki bez konieczności stosowania worków
okno w obudowie umożliwiające kontrolę napełnienia kosza</t>
  </si>
  <si>
    <t>Maksymalny format dokumentów A3+ (303 x 426 mm)
Maksymalna szerokość dokumentów 330 mm
Ilość gorących wałków: min 4
Maksymalna grubość folii laminacyjnej 250 mic
Prędkość laminacji do 300 mm/min
Czas nagrzewania do 6-8 minut
Laminacja na zimno 
Laminacja bez carriera 
Możliwość lamiancji zdjęć
laminacja na gorąco lub na zimno
funkcja cofania umożliwiająca wycofanie źle włożonej
folii</t>
  </si>
  <si>
    <t>LISTWA ZASILAJĄCE</t>
  </si>
  <si>
    <t>stałe max. napięcie nominalne Uc	~230V, 50Hz
napięcie nominalLine Un	~230V, 50Hz
natężenie nominalne In	10A
max. absorbcja energii (sumaryczna)	Σ 613 J
L- N: 303 J, L- PE: 155 J, N-PE: 155 J
maksymalne obciążenie (sumaryczne)	Σ 10 A 2300 W
obciążalność jednego gniazda	460W
max. prąd impulsu Imax (sumaryczny)	Σ 15,5 kA (8/20μs)
10kA(L/N), 6kA(L,N/PE)
czas reakcji	&lt;25ns
prąd upływu	&lt;0,5mA
tłumienie	śred. 40 dB max. 60 dB
L – faza, N – neutralny, PE – uziemienie
łącznik dwubiegunowy	niepodświetlany
bezpieczniki zwłoczne	2x10A / 250V
przewód przyłączeniowy z wtyczką dł. L	3,0mb
wymiary (mm) dł. x szer. x wys.	327 x 66 x 45
warunki pracy wewnątrz</t>
  </si>
  <si>
    <t>KABEL HDMI</t>
  </si>
  <si>
    <t>Typ: High-speed
Obsługa wersji HDMI: HDMI 2.0 (i wszystkie poprzednie wersje)
Przepustowość do: 18 Gb/s
Obsługiwane rozdzielczości: wszystkie rozdzielczości do UHD 4K (60 Hz)
Obsługuje proporcje obrazu kinowego 21: 9
Obsługuje głęboki kolor, do 16 bitów na kanał
Obsługiwane funkcje: CEC. HEC, HARC
Kompatybilny z: HDMI 2.0b w dół
Złącza: 2 x męski typ A, pozłacany
Materiał przewodzący: miedź AWG 26
Oplot: nylon
Długość: 10 m</t>
  </si>
  <si>
    <t>NAGŁOŚNIENIE SALKI - MIKSER 
Mikser audio z min. 8 kanałami MIC/LINE.
Odtwarzacz/nagrywarka USB.
Funkcjonalność Bluetooth.
Zintegrowany procesor DSP z min. 99 efektami.
Min. 3 regulatory tonów na każdym kanale wejściowym.
Korektor pasma 2x7.
Łączność wysyłania/zwrotu AUX.
Kanały wejściowe min. 8 kanałów
Wejścia MIC Zakres wzmocnienia od +10 do +60 dB
Wejście mikrofonowe Maksymalny poziom wejściowy + 12 dBu przy wzmocnieniu 10 dB
Stosunek sygnał/szum mikrofonu wejściowego 110 dB/112 dB ważony A (0 dBu In przy wzmocnieniu +22 dB)
Wejścia LINE Zakres wzmocnienia -10 do +40 dB
Wejście liniowe Maks. poziom wejściowy 30 dBu
Wyrównanie tonów wysokich 12 kHz ± 15 dB
Korekcja środkowa 3 kHz ± 15 dB
Wyrównanie basów 80 Hz ± 15 dB
Maksymalne wyrównanie poziom wyjściowy + 28 dBu
Zasilanie AC 100 -240 V 50/60 Hz
WAGA max :	4,9 kg
Do montażu w szafie RACK</t>
  </si>
  <si>
    <t>NAGŁOŚNIENIE SALKI - WZMACNIACZ
Kanały min. 2
Min moc:
W/kanał przy 8 Ohm 300 W
W/kanał przy 4 Ohm 500 W
Mostek W przy 8 Ohm1000 W
Zakres częstotliwości: 20Hz - 20KHz
Zniekształcenie THD+N&lt;0,15%
Współczynnik sygnału do szumu	&gt;100 dB
Współczynnik tłumienia	&gt;500
Wzmocnienie &gt;=36 dB
Impedancja wejściowa: 20 KOhm (zbalansowane) / 10 KOhm (niezbalansowane)
Czułość wejściowa	0,775 V / 1 V / 32 dB
Sygnał: XLR3 do wejścia i wyjścia; 
Wzmacniacz: NL4
Ochrona	Miękki start, VHF, DC, Przeciążenie, Przycinanie, Ograniczanie, Zwarcie, Przegrzanie, Progresywna głośność
Chłodzenie	Wentylator Przepływ powietrza od przodu do tyłu
Zasilacz	Prąd zmienny 100-240 V, 50/60 Hz
Konsumpcja	480 W
Waga do 7,5 kg</t>
  </si>
  <si>
    <t xml:space="preserve">NAGŁOŚNIENIE SALKI - CYFROWY PROCESOR AUDIO
Cyfrowy procesor audio.
Matryca z 4 wejściami (zbalansowanymi) i 8 wyjściami (zbalansowanymi).
Każde wejście/wyjście z diodą LED sygnału i wartości szczytowej oraz przyciskiem MUTE.
Ekran LCD.
24 programowlane ustawienia wybierane za pomocą oprogramowania lub przycisków na froncie.
Wszystkie wejścia zawierają: EXP/Gate, Crossover, PEQ, Compressor, Delay.
Wszystkie wyjścia zawierają: Crossover, PEQ, Compressor, Delay.
Min. 8 filtrów korekcyjnych dla każdego wejścia/wyjścia z regulacją częstotliwości, współczynnika Q, wzmocnienia i typu filtra.
Filtry górnoprzepustowe, dolnoprzepustowe min. 20 typów (Bessel, Butterworth, Linkwitz-Riley).- Łączność LAN Ethernet, RS232 
Oprogramowanie konfiguracyjne.
Możliwość konfiguracji za pośrednictwem interfejsu WWW. </t>
  </si>
  <si>
    <t>NAGŁOŚNIENIE SALKI - GŁOŚNIK
Głośnik wysokiej mocy
Solidna obudowa z płyt MDF
Trapezoidalna podstawa obudowy, umożliwiająca ustawienie zestawów pod różnymi kątami
Wiele możliwości instalacji i ustawienia, w tym podwieszenia i ustawienia na statywie
Min. 2-drożny zestaw głośnikowy
Przetworniki: 10-calowy niskotonowy; 1-calowy tubowy wysokotonowy
Moc nominalna min.: 300 W RMS przy 8 Ohm
Impedancja nominalna: 8 Ohm
Efektywność min.: 101 dB / 1 W / 1m
Częstotliwość podziału zwrotnicy &gt;= 2,5 kHz
Zakres przenoszonych częstotliwości min.: 60 Hz – 22 kHz (-3 dB)
• Całkowite zniekształcenia harmoniczne (THD): &lt;3%
Kąty rozpraszania dźwięku min.: 55-100° (w pionie); 55° (w poziomie)
Złącza: 2 x XLN4
Waga max: 15 kg</t>
  </si>
  <si>
    <t>NAGŁOŚNIENIE SALKI - PODWÓJNY ODBIORNIK DO MIKROFONÓW BEZPRZEWODOWYCH WRAZ Z MIKROFONAMI 
ODBIORNIK
Pasmo częstotliwości: UHF
Przepustowość łącza: 25kHz
Odpowiedź częstotliwościowa: 20 Hz - 20 kHz
Stabilność: ±0,0005%
Wrażliwość: 12 dBuV (stosunek sygnał/szum 80 dB)
Stosunek sygnału do szumu: &gt;105dB (A)
THD: &lt;0,5%
Zakres dynamiki: &gt;100dB
Maksymalne wyjście audio: -10dBV
Antena: Złącze BNC, 50 omów 
Główne zasilanie: 12-18V DC / 1000 mA, zasilacz zewnętrzny (w zestawie)
 Waga max. 1,5 kg
MIKROFON RĘCZNY 
Typ: Dynamiczny
Wzór biegunowy: Kardioidalny
Moc wyjściowa RF: 30mW
Emisja niepożądana: -60 dB
Maksymalne odchylenie: ±48kHz
Stosunek sygnału do szumu: &gt;105dB (A)
THD: &lt;0,5%
Napięcie wejściowe: Maksymalnie 1V
Typ baterii: 2x 1,5 V (AA)
Ciągłe używanie min. 8 godzin
Waga max.: 400g/szt.</t>
  </si>
  <si>
    <t xml:space="preserve">NAGŁOŚNIENIE SALKI - UCHWYT KOLUMNOWY
Uchwyt kolumnowy ścienny trzpień instalacyjny o średnicy 35 mm,
udźwig 45 kg, możliwość ustawienia kolumny w zakresie 135 st. w poziomie i 90 stopni w pionie, kolor czarny, </t>
  </si>
  <si>
    <t>NAGŁOŚNIENIE SALKI</t>
  </si>
  <si>
    <t>NAGŁOŚNIENIE SALKI - PUSZKA
Puszka przyłączeniowa natynkowa do podłączenia 4 linii głośnikowych z szafki  RACK
- 4 pola instalacyjne w standardzie 45x45 mm,
- przyłącze skierowane w dół zmniejszające ryzyko złamania lub przypadkowego zahaczenia</t>
  </si>
  <si>
    <t>NAGŁOŚNIENIE SALKI - MODUŁ
Moduł przyłączeniowy głośnikowy
- złącze typu SPEKON 4-pinowe,
- standard montażu: 45x45 mm.
- łatwa wymiana modułów w przypadku ich ewentualnego uszkodzenia</t>
  </si>
  <si>
    <t>NAGŁOŚNIENIE SALKI - PUSZKA
Puszka przyłączeniowa 1 - polowa
- montaż natynkowy 
- standard montażu: 45x45mm</t>
  </si>
  <si>
    <t>NAGŁOŚNIENIE SALKI - RAMKA I PANEL
Ramka i panel wierzchni do 1 polowej 
puszki natynkowej</t>
  </si>
  <si>
    <t>NAGŁOŚNIENIE SALKI - LISTWA
Listwa RACK z wyłącznikiem 
 - 8 portów 230 V</t>
  </si>
  <si>
    <t>NAGŁOŚNIENIE SALKI - SZAFA RACK
Szafa RACK 19" rack z górnym mocowaniem na sprzęt audio i oświetleniowy. Wykonany ze sklejki powlekanej. Pianka o wysokiej gęstości 25 mm chroniąca przed uderzeniami. Przednia i tylna pokrywa z hermetycznym uszczelnieniem, uchwyty transportowe, koła z hamulcem, ochronne metalowe narożniki.
Solidna konstrukcja do transportu i ochrony sprzętu montowanego w racku.
Czarne wykończenie.
POJEMNOŚĆ min.12 U 19" 
WYMIARY:	Zewnętrzne (z kółkami): 675 x600 x 775 mm głębokości
WAGA do 45kg</t>
  </si>
  <si>
    <t>NAGŁOŚNIENIE SALKI - ZAŚLEPKA
Zaślepka 
- wysokość - 1U</t>
  </si>
  <si>
    <t>NAGŁOŚNIENIE SALKI - ZAŚLEPKA
Zaślepka 
- wysokość - 2U</t>
  </si>
  <si>
    <t>NAGŁOŚNIENIE SALKI - ZAŚLEPKA
Zaślepka 
- wysokość - 3U</t>
  </si>
  <si>
    <t>NAGŁOŚNIENIE SALKI -SZUFLADA
Szuflada
- wysokość 3U</t>
  </si>
  <si>
    <t>NAGŁOŚNIENIE SALKI - PANEL
Panel wentylacyjny 
- wysokość 1U</t>
  </si>
  <si>
    <t>NAGŁOŚNIENIE SALKI - PANEL
- wysokość 2U</t>
  </si>
  <si>
    <t>NAGŁOŚNIENIE SALKI - PANEL
Panel przyłączeniowy do 4 lini głośnikowych
- wysokość 2U</t>
  </si>
  <si>
    <t>NAGŁOŚNIENIE SALKI - PRZYŁĄCZE
Przyłącze SPEAKON do montażu w panelu</t>
  </si>
  <si>
    <t>NAGŁOŚNIENIE SALKI - ŚRUBY
Opakowanie 30 szt. śrub montażowych do szafy RACK</t>
  </si>
  <si>
    <t>NAGŁOŚNIENIE SALKI - PRZEWÓD
Przewód głośnikowy na rolce 
- przekrój żył: 2x 1,5 mm2
- rolka: 200m
- kolor: czarny</t>
  </si>
  <si>
    <t xml:space="preserve">NAGŁOŚNIENIE SALKI - PRZEWÓD
Przewód głośnikowy konfekcjonowany
- 2x złącze SPEAKON,
- długość: 10 m  </t>
  </si>
  <si>
    <t>NAGŁOŚNIENIE SALKI - ZŁĄCZE
Złącze głośnikowe SPEAKON</t>
  </si>
  <si>
    <t>NAGŁOŚNIENIE SALKI - PRZEWÓD
Przewód XLR - XLR
- długość: 1 m</t>
  </si>
  <si>
    <t xml:space="preserve">
NAGŁOŚNIENIE SALKI -KONEKTOR
Konektor TNC - TNC</t>
  </si>
  <si>
    <t>NAGŁOŚNIENIE SALKI - PRZEWÓD
Przewód antenowy konfekcjonowany 
- długość: 1 m 
- złącza: TNC</t>
  </si>
  <si>
    <t>NAGŁOŚNIENIE SALKI - OŚWIETLENIE
Oświetlenie statyczne par- Płaski reflektor LED PAR RGBW.
Automatyczny, ręczny (regulacja koloru i bieli stroboskopu), aktywacja dźwiękiem, sterowanie DMX i tryb master/slave.
Kolor, stroboskop i prędkość przejścia regulowane za pomocą zintegrowanego wyświetlacza.
Kolor, stroboskop i prędkość przejścia regulowane za pomocą kontrolera DMX.
Kompaktowy rozmiar i lekka obudowa.
Gumowe podkładki na dole do oświetlenia skierowanego w górę.
Podwójny uchwyt montażowy łukowy do umieszczenia na podłodze lub zakotwiczenia nad głową.
Wbudowany mikrofon.
PROWADZONY:	7 x 10 W, LED RGBW (4 w 1)
KANAŁY DMX:	4 lub 8, do wyboru
WEJŚCIA:	Wejście DMX, 3-stykowe XLR
WYJŚCIA:	DMX OUT, 3-stykowe XLR
POWER OUT, maks. 4,5 A
STEROWNICA:	Ekran konfiguracji
ZASILANIE:	110-240 V prądu zmiennego, 70 W
WYMIARY:	Głębokość 176 x 178 x 111 mm
WAGA:	0,65kg</t>
  </si>
  <si>
    <t>NAGŁOŚNIENIE SALKI - OŚWIETLENIE
Oświetlenie mobilne „głowa”- Duży zakres ruchu (poziomy i pionowy).
Automatyczny, aktywacja dźwiękiem, sterowanie DMX i tryb master/slave.
Wybór trybu pracy i specjalnych ustawień (ruchy i wyświetlanie) za pomocą zintegrowanego wyświetlacza.
Wybór koloru, ściemniacza, stroboskopu i trybu pracy za pomocą sterownika DMX.
Solidna konstrukcja i kompaktowy rozmiar.
Jasne kolory. Idealny na wystawy, sceny, hale i wydarzenia.
System chłodzenia wentylatorem.
Czarny korpus z metalu i plastiku
Możliwość rozbudowy instalacji poprzez połączenie kaskadowe.
Gumowe podkładki do montażu na powierzchni plus uchwyt montażowy.
Wbudowany mikrofon.
PROWADZONY:	7 x 10 W, dioda LED RGBW
RUCH POZIOMY PAN:	540°
RUCH POCHYLENIA PIONOWEGO:	180°
KANAŁY DMX:	9 lub 14, do wyboru
WEJŚCIA:	Wejście DMX, 3-stykowe XLR
WYJŚCIA:	Wyjście DMX, 3-pinowe XLR
STEROWNICA:	Ekran konfiguracji
ZASILANIE:	100-240 V prądu zmiennego, 150 W
WYMIARY:	Głębokość 180 x 250 x 175 mm
WAGA:	2,5kg
AKCESORIA:	Uchwyt montażowy</t>
  </si>
  <si>
    <t>NAGŁOŚNIENIE SALKI - WYTWORNICA DYMU
Wytwornica dymu.
Stała głośność wyjściowa.
Czas nagrzewania: 8 minut.
Automatyczny termostat..
MOC:	400 W
PROWADZONY:	3 x 3 W, diody LED RGB (3 x 1)
WEJŚCIA:	Do zdalnego sterowania XLR
POJEMNOŚĆ DEPOZYTU:	0,25 litra
ZASIĘG STRZELANIA:	3,5m
GŁOŚNOŚĆ WYJŚCIOWA:	60m³/min
ZASILANIE:	110/230 V prądu zmiennego, 400 W
WYMIARY:	Głębokość 122 x 130 x 244 mm
WAGA:	1,4kg
AKCESORIA:	Regulowany uchwyt mocujący
RF pilota zdalnego sterowania</t>
  </si>
  <si>
    <t>Technologia druku: Druk laserowy mono.
Obsługiwane nośniki: A4, Letter, B5(JIS), B5(ISO), A5,
A5(Long Edge), B6(JIS), A6,Executive, A4 Short, 16K
(195x270mm) o gramaturze 60-163 g/m2
Podajniki: Standardowy na min. 250 arkuszy, podajnik ręczny na min 1 arkusz.
Taca odbiorcza na min. 150 arkuszy A4.
Druk dwustronny: automatyczny
Prędkość drukowania (A4): 1-stronnie: 30 stron na minutę, 2-stronnie: 15 stron na minutę
Rozdzielczość: Do 1200 x 1200 dpi
Czas wydruku pierwszej strony: Do 8,5 sekundy
Pamięć: min 64MB
Panel sterowania: min 1 wierszowy wyświetlacz LCD i przyciski
Interface: USB 2.0, Wifi w standardzie 2,4 GHz i 5 GHz
Materiały eksploatacyjne jako wyposażenie standardowe urządzenie: Tonery: w ilości, która zapewni wydrukowanie minimum 3 000 stron A4 (zgodnie z ISO 19752) 
Bębny: w ilości, która zapewni wydrukowanie minimum 15 000 stron A4
Certyfikat ISO 14001:2004 producenta oferowanego sprzętu</t>
  </si>
  <si>
    <t xml:space="preserve">Technologia druku: technologia atramentowa, druk kolorowy
Wymagana funkcjonalność: drukowanie, kopiowanie, skanowanie, faksowanie
Nośniki: LTR, EXE, A5, A6, Zdjęcie (102x152 mm), Karta indeksowa (127x203 mm), Zdjęcie-L (9x13 cm), Zdjęcie-2L (127x178 mm), Koperta C5, Com-10, Koperta DL, Monarch
Prędkość druku: Min. 17 obrazów na minutę mono, 16,5 obrazów na minutę kolor
Rozdzielczość kopiowania: min 1200x1200 dpi mono, 1200x600 dpi kolor
Dostępne rozdzielczości drukowania: min1200x6000 dpi,
Czas wydruku pierwszej strony: Maks. 6 sekund mono, 6,5 sekundy kolor
Kopiowanie wielokrotne: 1- 99 kopii
Pamięć RAM	min. 128 MB
Zoom: 25-400% co 1 %
Panel operatora: Kolorowy wyświetlacz LCD min. 4,5 cm
Dupleks: w standardzie
Podajnik dokumentów ADF: automatyczny na 20 arkuszy A4 80g/m2
Podajniki papieru druku: Podajnik standardowy – 150 arkuszy A4 80g/m2, Podajnik uniwersalny – 80 arkuszy A4 80g/m2
Taca odbiorcza: Wewnętrzna, na min. 50 ark (80 g/m2)
Podstawa: Nie wymagana
Interfejsy: Hi-Speed USB 2.0, sieć bezprzewodowa 802.11b/g/n tryb infrastruktury, sieć bezprzewodowa 802.11 g/n Direct, sieć przewodowa 10/100 base-tx
Funkcja skanowania sieciowego	w standardzie, skanowanie pełno-kolorowe 
Tryby skanowania: Skanowanie do wiadomości E-mail, Skanowanie bezpośrednio do klienta poczty elektronicznej Skanowanie do OCR Skanowanie dokumentów i wysyłanie ich bezpośrednio do edytora tekstu w celu szybkiego rozpoczęcia edycji , Skanowanie do obrazu Skanowanie do preferowanego programu graficznego, Skanowanie do pliku, Skanowanie dokumentów do plików zapisywanych na komputerze, Skanowanie do USB Skanowanie bezpośrednio do nośnika pamięci USB
Rozdzielczość skanowania: Szyba skanera: 1200x2400 dpi, Automatyczny podajnik dokumentów: 1200x600 dpi
Prędkość skanowania: Automatyczny podajnik dokumentów: 12 ipm mono &amp; 6 ipm kolor
Szyba skanera: A4: 3,35 s mono &amp; 4,38 s kolor
Materiały eksploatacyjne jako wyposażenie standardowe urządzenia: Tusze: w ilości, która zapewni wydrukowanie minimum 5 000 stron A4 kolor (zgodnie z ISO 19752), 15 000 A4 mono (zgodnie z ISO 19752)
Wymagania dodatkowe	Certyfikat ISO 14001:2004 producenta oferowanego sprzętu </t>
  </si>
  <si>
    <t xml:space="preserve">Technologia druku: technologia laserowa, druk monochromatyczny
Wymagana funkcjonalność: drukowanie, kopiowanie, skanowanie
Format kopii i oryginału: A6-A3
Prędkość druku: Min. 25 stron A4 / min.
Rozdzielczość kopiowania: 600x600 dpi 
Dostępne rozdzielczości drukowania: 600x600 dpi, 1200x1200 dpi
Czas wydruku pierwszej strony: Maks. 6 sekund
Czas nagrzewania: Maks. 20 sekund
Kopiowanie wielokrotne: 1- 999 kopii
Pamięć RAM: min. 1 GB (możliwość rozbudowy do min. 3 GB)
Zoom: 25-400% 
Panel operatora: wyposażony w kolorowy ekran dotykowy LCD, minimum 4-calowy, opisy na panelu oraz  komunikaty na ekranie w języku polskim
Dupleks: w standardzie
Podajnik dokumentów: automatyczny – dwustronny na min. 50 ark. 80 g/m2
Podajniki papieru: podajnik automatyczny na min. 500 ark. A5-A3, 80g/m2; obsługa papieru 60-160g/m2; taca boczna  na min. 100 ark. A6-A3, 80 g/m2; obsługa papieru 60-250 g/m2
Taca odbiorcza: Wewnętrzna, na min. 250 ark (80 g/m2); wbudowany separator prac
Podstawa: Nie wymagana
Funkcje zaawansowane: Możliwość instalacji w urządzeniu dodatkowych aplikacji
Urządzenie wyposażone w funkcję zgłaszania usterek oraz tonerów  bezpośrednio na panelu dotykowym urządzenia
Emulacje: PCL 6, PostScript 3
Interfejsy: USB 2.0,  Ethernet 1000Base-T, USB dla pamięci przenośnej, gniazdo karty SD
Funkcja skanowania sieciowego: w standardzie, skanowanie pełno-kolorowe 
Tryby skanowania: skanowanie do e-mail, do-SMB, TWAIN sieciowy, do pamięci przenośnej USB
Rozdzielczość skanowania: możliwość skanowania w rozdzielczościach: 200, 300, 400 i 600 dpi 
Prędkość skanowania: min. 50 obrazów/min. (A4, 300 dpi), w trybie mono i kolorowym
Typy plików	PDF, JPEG, TIFF
Możliwość rozbudowy: wewnętrzny moduł faksu Super G3, dysk HDD lub SSD, min. 100 GB
podajnik lub podajniki papieru o pojemności łącznej min. 1000 arkuszy A4-A3 (80 g/m2)
Materiały eksploatacyjne jako wyposażenie standardowe urządzenie: Tonery: w ilości, która zapewni wydrukowanie minimum 3 000 stron A4 (zgodnie z ISO 19752) 
Bębny: w ilości, która zapewni wydrukowanie minimum 300 000 stron A4
Wymagania dodatkowe: Certyfikat ISO 9001:2008 producenta oferowanego sprzętu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</si>
</sst>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quot;zł&quot;"/>
    <numFmt numFmtId="165" formatCode="#,##0.00\ &quot;zł&quot;"/>
  </numFmts>
  <fonts count="10" x14ac:knownFonts="1">
    <font>
      <sz val="11"/>
      <color rgb="FF000000"/>
      <name val="Calibri"/>
    </font>
    <font>
      <b/>
      <sz val="13"/>
      <color rgb="FFFFFFFF"/>
      <name val="Calibri"/>
      <family val="2"/>
      <charset val="238"/>
    </font>
    <font>
      <b/>
      <sz val="13"/>
      <color rgb="FFFFFFFF"/>
      <name val="Calibri"/>
      <family val="2"/>
      <charset val="238"/>
    </font>
    <font>
      <b/>
      <sz val="11"/>
      <color rgb="FF000000"/>
      <name val="Calibri"/>
      <family val="2"/>
      <charset val="238"/>
    </font>
    <font>
      <sz val="11"/>
      <color rgb="FF000000"/>
      <name val="Calibri"/>
      <family val="2"/>
      <charset val="238"/>
    </font>
    <font>
      <sz val="11"/>
      <color indexed="8"/>
      <name val="Calibri"/>
      <family val="2"/>
      <charset val="238"/>
    </font>
    <font>
      <sz val="11"/>
      <name val="Calibri"/>
      <family val="2"/>
      <charset val="238"/>
    </font>
    <font>
      <sz val="11"/>
      <color rgb="FF000000"/>
      <name val="Calibri"/>
      <family val="2"/>
      <charset val="238"/>
      <scheme val="minor"/>
    </font>
    <font>
      <sz val="10"/>
      <name val="Calibri"/>
      <family val="2"/>
      <charset val="238"/>
    </font>
    <font>
      <sz val="11"/>
      <color theme="1"/>
      <name val="Calibri"/>
      <family val="2"/>
      <charset val="238"/>
    </font>
  </fonts>
  <fills count="5">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9" fontId="5" fillId="0" borderId="0"/>
  </cellStyleXfs>
  <cellXfs count="64">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0" fillId="0" borderId="1" xfId="0" applyNumberFormat="1" applyBorder="1" applyAlignment="1">
      <alignment horizontal="right" vertical="center" wrapText="1" inden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165" fontId="0" fillId="0" borderId="1" xfId="0" applyNumberFormat="1" applyBorder="1" applyAlignment="1">
      <alignment horizontal="right" vertical="center" wrapText="1" indent="1"/>
    </xf>
    <xf numFmtId="164" fontId="3" fillId="3" borderId="2" xfId="0" applyNumberFormat="1" applyFont="1" applyFill="1" applyBorder="1" applyAlignment="1">
      <alignment vertical="center"/>
    </xf>
    <xf numFmtId="164" fontId="3" fillId="3" borderId="3" xfId="0" applyNumberFormat="1" applyFont="1" applyFill="1" applyBorder="1" applyAlignment="1">
      <alignment vertical="center"/>
    </xf>
    <xf numFmtId="164" fontId="3" fillId="3" borderId="4" xfId="0" applyNumberFormat="1" applyFont="1" applyFill="1" applyBorder="1" applyAlignment="1">
      <alignment vertical="center"/>
    </xf>
    <xf numFmtId="0" fontId="6" fillId="0" borderId="1" xfId="0" applyFont="1" applyBorder="1" applyAlignment="1">
      <alignment horizontal="justify" vertical="top" wrapText="1"/>
    </xf>
    <xf numFmtId="0" fontId="0" fillId="0" borderId="1" xfId="0" applyBorder="1"/>
    <xf numFmtId="0" fontId="1" fillId="2"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center" vertical="center"/>
    </xf>
    <xf numFmtId="164" fontId="0" fillId="0" borderId="1" xfId="0" applyNumberFormat="1" applyBorder="1"/>
    <xf numFmtId="0" fontId="0" fillId="0" borderId="1" xfId="0" applyBorder="1" applyAlignment="1">
      <alignment horizontal="center"/>
    </xf>
    <xf numFmtId="0" fontId="4"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2" borderId="1" xfId="0" applyFont="1" applyFill="1" applyBorder="1" applyAlignment="1">
      <alignment vertical="center"/>
    </xf>
    <xf numFmtId="0" fontId="0" fillId="0" borderId="0" xfId="0" applyAlignment="1">
      <alignment wrapText="1"/>
    </xf>
    <xf numFmtId="0" fontId="7" fillId="0" borderId="1" xfId="0" applyFont="1" applyBorder="1" applyAlignment="1">
      <alignment vertical="center" wrapText="1"/>
    </xf>
    <xf numFmtId="0" fontId="0" fillId="0" borderId="0" xfId="0" applyAlignment="1">
      <alignment horizontal="center"/>
    </xf>
    <xf numFmtId="0" fontId="0" fillId="0" borderId="6" xfId="0" applyBorder="1"/>
    <xf numFmtId="0" fontId="9" fillId="0" borderId="1" xfId="0" applyFont="1" applyBorder="1" applyAlignment="1">
      <alignment vertical="center" wrapText="1"/>
    </xf>
    <xf numFmtId="0" fontId="9" fillId="0" borderId="1" xfId="0" applyFont="1" applyBorder="1" applyAlignment="1">
      <alignment horizontal="left" vertical="center" wrapText="1"/>
    </xf>
    <xf numFmtId="0" fontId="3" fillId="4" borderId="1" xfId="0" applyFont="1" applyFill="1" applyBorder="1" applyAlignment="1">
      <alignment horizontal="center" vertical="center"/>
    </xf>
    <xf numFmtId="0" fontId="3" fillId="0" borderId="1"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justify"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165" fontId="0" fillId="0" borderId="1" xfId="0" applyNumberFormat="1" applyBorder="1" applyAlignment="1">
      <alignment horizontal="center" vertical="center" wrapText="1"/>
    </xf>
    <xf numFmtId="164" fontId="0" fillId="0" borderId="1" xfId="0" applyNumberFormat="1" applyBorder="1" applyAlignment="1">
      <alignment horizontal="center" vertical="center" wrapText="1"/>
    </xf>
    <xf numFmtId="0" fontId="0" fillId="0" borderId="1" xfId="0" applyBorder="1" applyAlignment="1">
      <alignment horizontal="center"/>
    </xf>
    <xf numFmtId="0" fontId="9" fillId="0" borderId="1" xfId="0" applyFont="1" applyBorder="1" applyAlignment="1">
      <alignment horizontal="left" vertical="top" wrapText="1"/>
    </xf>
    <xf numFmtId="0" fontId="7" fillId="0" borderId="1" xfId="0" applyFont="1" applyBorder="1" applyAlignment="1">
      <alignment vertical="center" wrapText="1"/>
    </xf>
    <xf numFmtId="0" fontId="6" fillId="0" borderId="1" xfId="0" applyFont="1" applyBorder="1" applyAlignment="1">
      <alignment horizontal="left" vertical="top" wrapText="1"/>
    </xf>
    <xf numFmtId="0" fontId="4" fillId="0" borderId="1" xfId="0" applyFont="1" applyBorder="1" applyAlignment="1">
      <alignment horizontal="center" vertical="center"/>
    </xf>
    <xf numFmtId="164" fontId="0" fillId="0" borderId="1" xfId="0" applyNumberFormat="1" applyBorder="1" applyAlignment="1">
      <alignment horizontal="center"/>
    </xf>
    <xf numFmtId="0" fontId="9" fillId="0" borderId="1" xfId="0" applyFont="1" applyBorder="1" applyAlignment="1">
      <alignment horizontal="left"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7" fillId="0" borderId="1" xfId="0" applyFont="1" applyBorder="1" applyAlignment="1">
      <alignment horizontal="center" vertical="center"/>
    </xf>
    <xf numFmtId="164" fontId="0" fillId="0" borderId="5" xfId="0" applyNumberFormat="1" applyBorder="1" applyAlignment="1">
      <alignment horizontal="center" vertical="center" wrapText="1"/>
    </xf>
    <xf numFmtId="164" fontId="0" fillId="0" borderId="6" xfId="0" applyNumberFormat="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165" fontId="0" fillId="0" borderId="5" xfId="0" applyNumberFormat="1" applyBorder="1" applyAlignment="1">
      <alignment horizontal="center" vertical="center" wrapText="1"/>
    </xf>
    <xf numFmtId="165" fontId="0" fillId="0" borderId="6" xfId="0" applyNumberFormat="1" applyBorder="1" applyAlignment="1">
      <alignment horizontal="center"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2613567</xdr:colOff>
      <xdr:row>1</xdr:row>
      <xdr:rowOff>998963</xdr:rowOff>
    </xdr:from>
    <xdr:to>
      <xdr:col>8</xdr:col>
      <xdr:colOff>464634</xdr:colOff>
      <xdr:row>1</xdr:row>
      <xdr:rowOff>1641320</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1341" y="1498445"/>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4"/>
  <sheetViews>
    <sheetView tabSelected="1" topLeftCell="A19" zoomScale="90" zoomScaleNormal="90" workbookViewId="0">
      <selection activeCell="D19" sqref="D19:D23"/>
    </sheetView>
  </sheetViews>
  <sheetFormatPr defaultRowHeight="60" customHeight="1" x14ac:dyDescent="0.3"/>
  <cols>
    <col min="1" max="1" width="8.44140625" style="17" customWidth="1"/>
    <col min="2" max="2" width="20" hidden="1" customWidth="1"/>
    <col min="3" max="3" width="30" style="25" customWidth="1"/>
    <col min="4" max="4" width="84.44140625" customWidth="1"/>
    <col min="5" max="5" width="8" customWidth="1"/>
    <col min="6" max="6" width="16.6640625" style="27" customWidth="1"/>
    <col min="7" max="7" width="15.6640625" customWidth="1"/>
    <col min="8" max="11" width="15.6640625" style="1" customWidth="1"/>
    <col min="12" max="12" width="18.88671875" customWidth="1"/>
    <col min="13" max="13" width="19.6640625" customWidth="1"/>
  </cols>
  <sheetData>
    <row r="1" spans="1:13" ht="39.75" customHeight="1" x14ac:dyDescent="0.3">
      <c r="A1" s="31" t="s">
        <v>24</v>
      </c>
      <c r="B1" s="31"/>
      <c r="C1" s="31"/>
      <c r="D1" s="31"/>
      <c r="E1" s="31"/>
      <c r="F1" s="31"/>
      <c r="G1" s="31"/>
      <c r="H1" s="31"/>
      <c r="I1" s="31"/>
      <c r="J1" s="31"/>
      <c r="K1" s="31"/>
      <c r="L1" s="31"/>
      <c r="M1" s="31"/>
    </row>
    <row r="2" spans="1:13" ht="147" customHeight="1" x14ac:dyDescent="0.3">
      <c r="A2" s="32" t="s">
        <v>13</v>
      </c>
      <c r="B2" s="32"/>
      <c r="C2" s="32"/>
      <c r="D2" s="32"/>
      <c r="E2" s="32"/>
      <c r="F2" s="32"/>
      <c r="G2" s="32"/>
      <c r="H2" s="32"/>
      <c r="I2" s="32"/>
      <c r="J2" s="32"/>
      <c r="K2" s="32"/>
      <c r="L2" s="32"/>
      <c r="M2" s="32"/>
    </row>
    <row r="3" spans="1:13" ht="60" customHeight="1" x14ac:dyDescent="0.3">
      <c r="A3" s="24" t="s">
        <v>3</v>
      </c>
      <c r="B3" s="2" t="s">
        <v>4</v>
      </c>
      <c r="C3" s="16" t="s">
        <v>0</v>
      </c>
      <c r="D3" s="2" t="s">
        <v>5</v>
      </c>
      <c r="E3" s="2" t="s">
        <v>1</v>
      </c>
      <c r="F3" s="16" t="s">
        <v>9</v>
      </c>
      <c r="G3" s="3" t="s">
        <v>10</v>
      </c>
      <c r="H3" s="3" t="s">
        <v>11</v>
      </c>
      <c r="I3" s="4" t="s">
        <v>6</v>
      </c>
      <c r="J3" s="4" t="s">
        <v>7</v>
      </c>
      <c r="K3" s="5" t="s">
        <v>8</v>
      </c>
      <c r="L3" s="4" t="s">
        <v>23</v>
      </c>
      <c r="M3" s="3" t="s">
        <v>33</v>
      </c>
    </row>
    <row r="4" spans="1:13" ht="235.2" customHeight="1" x14ac:dyDescent="0.3">
      <c r="A4" s="18" t="s">
        <v>12</v>
      </c>
      <c r="B4" s="9"/>
      <c r="C4" s="22" t="s">
        <v>34</v>
      </c>
      <c r="D4" s="14" t="s">
        <v>35</v>
      </c>
      <c r="E4" s="7">
        <v>2</v>
      </c>
      <c r="F4" s="8" t="s">
        <v>2</v>
      </c>
      <c r="G4" s="10"/>
      <c r="H4" s="6"/>
      <c r="I4" s="6"/>
      <c r="J4" s="6"/>
      <c r="K4" s="6"/>
      <c r="L4" s="15"/>
      <c r="M4" s="15"/>
    </row>
    <row r="5" spans="1:13" ht="298.8" customHeight="1" x14ac:dyDescent="0.3">
      <c r="A5" s="18">
        <v>2</v>
      </c>
      <c r="B5" s="9"/>
      <c r="C5" s="22" t="s">
        <v>26</v>
      </c>
      <c r="D5" s="14" t="s">
        <v>36</v>
      </c>
      <c r="E5" s="7">
        <v>2</v>
      </c>
      <c r="F5" s="8" t="s">
        <v>2</v>
      </c>
      <c r="G5" s="10"/>
      <c r="H5" s="6"/>
      <c r="I5" s="6"/>
      <c r="J5" s="6"/>
      <c r="K5" s="6"/>
      <c r="L5" s="15"/>
      <c r="M5" s="15"/>
    </row>
    <row r="6" spans="1:13" ht="408.75" customHeight="1" x14ac:dyDescent="0.3">
      <c r="A6" s="35">
        <v>3</v>
      </c>
      <c r="B6" s="9" t="s">
        <v>16</v>
      </c>
      <c r="C6" s="33" t="s">
        <v>25</v>
      </c>
      <c r="D6" s="34" t="s">
        <v>37</v>
      </c>
      <c r="E6" s="36">
        <v>10</v>
      </c>
      <c r="F6" s="37" t="s">
        <v>2</v>
      </c>
      <c r="G6" s="38"/>
      <c r="H6" s="39"/>
      <c r="I6" s="39"/>
      <c r="J6" s="39"/>
      <c r="K6" s="39"/>
      <c r="L6" s="40"/>
      <c r="M6" s="40"/>
    </row>
    <row r="7" spans="1:13" ht="268.8" customHeight="1" x14ac:dyDescent="0.3">
      <c r="A7" s="35"/>
      <c r="B7" s="9" t="s">
        <v>17</v>
      </c>
      <c r="C7" s="33"/>
      <c r="D7" s="34"/>
      <c r="E7" s="36"/>
      <c r="F7" s="36"/>
      <c r="G7" s="38"/>
      <c r="H7" s="39"/>
      <c r="I7" s="39"/>
      <c r="J7" s="39"/>
      <c r="K7" s="39"/>
      <c r="L7" s="40"/>
      <c r="M7" s="40"/>
    </row>
    <row r="8" spans="1:13" ht="409.2" customHeight="1" x14ac:dyDescent="0.3">
      <c r="A8" s="35">
        <v>4</v>
      </c>
      <c r="B8" s="9" t="s">
        <v>18</v>
      </c>
      <c r="C8" s="33" t="s">
        <v>27</v>
      </c>
      <c r="D8" s="41" t="s">
        <v>38</v>
      </c>
      <c r="E8" s="36">
        <v>12</v>
      </c>
      <c r="F8" s="36" t="s">
        <v>2</v>
      </c>
      <c r="G8" s="38"/>
      <c r="H8" s="39"/>
      <c r="I8" s="39"/>
      <c r="J8" s="39"/>
      <c r="K8" s="39"/>
      <c r="L8" s="40"/>
      <c r="M8" s="40"/>
    </row>
    <row r="9" spans="1:13" ht="30.6" customHeight="1" x14ac:dyDescent="0.3">
      <c r="A9" s="35"/>
      <c r="B9" s="9" t="s">
        <v>19</v>
      </c>
      <c r="C9" s="33"/>
      <c r="D9" s="41"/>
      <c r="E9" s="36"/>
      <c r="F9" s="36"/>
      <c r="G9" s="38"/>
      <c r="H9" s="39"/>
      <c r="I9" s="39"/>
      <c r="J9" s="39"/>
      <c r="K9" s="39"/>
      <c r="L9" s="40"/>
      <c r="M9" s="40"/>
    </row>
    <row r="10" spans="1:13" ht="409.6" customHeight="1" x14ac:dyDescent="0.3">
      <c r="A10" s="18">
        <v>5</v>
      </c>
      <c r="B10" s="9" t="s">
        <v>20</v>
      </c>
      <c r="C10" s="26" t="s">
        <v>40</v>
      </c>
      <c r="D10" s="29" t="s">
        <v>39</v>
      </c>
      <c r="E10" s="7">
        <v>12</v>
      </c>
      <c r="F10" s="7" t="s">
        <v>2</v>
      </c>
      <c r="G10" s="10"/>
      <c r="H10" s="6"/>
      <c r="I10" s="6"/>
      <c r="J10" s="6"/>
      <c r="K10" s="6"/>
      <c r="L10" s="15"/>
      <c r="M10" s="15"/>
    </row>
    <row r="11" spans="1:13" ht="409.6" customHeight="1" x14ac:dyDescent="0.3">
      <c r="A11" s="50">
        <v>6</v>
      </c>
      <c r="B11" s="9" t="s">
        <v>21</v>
      </c>
      <c r="C11" s="47" t="s">
        <v>42</v>
      </c>
      <c r="D11" s="62" t="s">
        <v>41</v>
      </c>
      <c r="E11" s="58">
        <v>12</v>
      </c>
      <c r="F11" s="58" t="s">
        <v>2</v>
      </c>
      <c r="G11" s="60"/>
      <c r="H11" s="54"/>
      <c r="I11" s="54"/>
      <c r="J11" s="54"/>
      <c r="K11" s="54"/>
      <c r="L11" s="56"/>
      <c r="M11" s="56"/>
    </row>
    <row r="12" spans="1:13" ht="409.6" customHeight="1" x14ac:dyDescent="0.3">
      <c r="A12" s="52"/>
      <c r="B12" s="9" t="s">
        <v>22</v>
      </c>
      <c r="C12" s="49"/>
      <c r="D12" s="63"/>
      <c r="E12" s="59"/>
      <c r="F12" s="59"/>
      <c r="G12" s="61"/>
      <c r="H12" s="55"/>
      <c r="I12" s="55"/>
      <c r="J12" s="55"/>
      <c r="K12" s="55"/>
      <c r="L12" s="57"/>
      <c r="M12" s="57"/>
    </row>
    <row r="13" spans="1:13" ht="409.2" customHeight="1" x14ac:dyDescent="0.3">
      <c r="A13" s="35">
        <v>7</v>
      </c>
      <c r="B13" s="9" t="s">
        <v>14</v>
      </c>
      <c r="C13" s="42" t="s">
        <v>43</v>
      </c>
      <c r="D13" s="43" t="s">
        <v>44</v>
      </c>
      <c r="E13" s="36">
        <v>1</v>
      </c>
      <c r="F13" s="36" t="s">
        <v>2</v>
      </c>
      <c r="G13" s="38"/>
      <c r="H13" s="39"/>
      <c r="I13" s="39"/>
      <c r="J13" s="39"/>
      <c r="K13" s="39"/>
      <c r="L13" s="40"/>
      <c r="M13" s="40"/>
    </row>
    <row r="14" spans="1:13" ht="214.2" customHeight="1" x14ac:dyDescent="0.3">
      <c r="A14" s="35"/>
      <c r="B14" s="9" t="s">
        <v>15</v>
      </c>
      <c r="C14" s="42"/>
      <c r="D14" s="43"/>
      <c r="E14" s="36"/>
      <c r="F14" s="36"/>
      <c r="G14" s="38"/>
      <c r="H14" s="39"/>
      <c r="I14" s="39"/>
      <c r="J14" s="39"/>
      <c r="K14" s="39"/>
      <c r="L14" s="40"/>
      <c r="M14" s="40"/>
    </row>
    <row r="15" spans="1:13" ht="28.2" hidden="1" customHeight="1" x14ac:dyDescent="0.3">
      <c r="A15" s="35"/>
      <c r="B15" s="15"/>
      <c r="C15" s="42"/>
      <c r="D15" s="43"/>
      <c r="E15" s="36"/>
      <c r="F15" s="36"/>
      <c r="G15" s="38"/>
      <c r="H15" s="39"/>
      <c r="I15" s="39"/>
      <c r="J15" s="39"/>
      <c r="K15" s="39"/>
      <c r="L15" s="40"/>
      <c r="M15" s="40"/>
    </row>
    <row r="16" spans="1:13" ht="409.2" hidden="1" customHeight="1" x14ac:dyDescent="0.3">
      <c r="A16" s="35"/>
      <c r="B16" s="15"/>
      <c r="C16" s="42"/>
      <c r="D16" s="43"/>
      <c r="E16" s="36"/>
      <c r="F16" s="36"/>
      <c r="G16" s="38"/>
      <c r="H16" s="39"/>
      <c r="I16" s="39"/>
      <c r="J16" s="39"/>
      <c r="K16" s="39"/>
      <c r="L16" s="40"/>
      <c r="M16" s="40"/>
    </row>
    <row r="17" spans="1:13" ht="20.399999999999999" hidden="1" customHeight="1" x14ac:dyDescent="0.3">
      <c r="A17" s="35"/>
      <c r="B17" s="15"/>
      <c r="C17" s="42"/>
      <c r="D17" s="43"/>
      <c r="E17" s="36"/>
      <c r="F17" s="36"/>
      <c r="G17" s="38"/>
      <c r="H17" s="39"/>
      <c r="I17" s="39"/>
      <c r="J17" s="39"/>
      <c r="K17" s="39"/>
      <c r="L17" s="40"/>
      <c r="M17" s="40"/>
    </row>
    <row r="18" spans="1:13" ht="60" hidden="1" customHeight="1" x14ac:dyDescent="0.3">
      <c r="A18" s="35"/>
      <c r="B18" s="15"/>
      <c r="C18" s="42"/>
      <c r="D18" s="43"/>
      <c r="E18" s="36"/>
      <c r="F18" s="36"/>
      <c r="G18" s="38"/>
      <c r="H18" s="39"/>
      <c r="I18" s="39"/>
      <c r="J18" s="39"/>
      <c r="K18" s="39"/>
      <c r="L18" s="40"/>
      <c r="M18" s="40"/>
    </row>
    <row r="19" spans="1:13" ht="408.75" customHeight="1" x14ac:dyDescent="0.3">
      <c r="A19" s="35">
        <v>8</v>
      </c>
      <c r="B19" s="15"/>
      <c r="C19" s="33" t="s">
        <v>28</v>
      </c>
      <c r="D19" s="46" t="s">
        <v>86</v>
      </c>
      <c r="E19" s="35">
        <v>1</v>
      </c>
      <c r="F19" s="44" t="s">
        <v>29</v>
      </c>
      <c r="G19" s="40"/>
      <c r="H19" s="45"/>
      <c r="I19" s="45"/>
      <c r="J19" s="45"/>
      <c r="K19" s="45"/>
      <c r="L19" s="40"/>
      <c r="M19" s="40"/>
    </row>
    <row r="20" spans="1:13" ht="186" customHeight="1" x14ac:dyDescent="0.3">
      <c r="A20" s="35"/>
      <c r="B20" s="15"/>
      <c r="C20" s="33"/>
      <c r="D20" s="46"/>
      <c r="E20" s="35"/>
      <c r="F20" s="35"/>
      <c r="G20" s="40"/>
      <c r="H20" s="45"/>
      <c r="I20" s="45"/>
      <c r="J20" s="45"/>
      <c r="K20" s="45"/>
      <c r="L20" s="40"/>
      <c r="M20" s="40"/>
    </row>
    <row r="21" spans="1:13" ht="108" hidden="1" customHeight="1" x14ac:dyDescent="0.3">
      <c r="A21" s="35"/>
      <c r="B21" s="15"/>
      <c r="C21" s="33"/>
      <c r="D21" s="46"/>
      <c r="E21" s="35"/>
      <c r="F21" s="35"/>
      <c r="G21" s="40"/>
      <c r="H21" s="45"/>
      <c r="I21" s="45"/>
      <c r="J21" s="45"/>
      <c r="K21" s="45"/>
      <c r="L21" s="40"/>
      <c r="M21" s="40"/>
    </row>
    <row r="22" spans="1:13" ht="16.2" hidden="1" customHeight="1" x14ac:dyDescent="0.3">
      <c r="A22" s="35"/>
      <c r="B22" s="15"/>
      <c r="C22" s="33"/>
      <c r="D22" s="46"/>
      <c r="E22" s="35"/>
      <c r="F22" s="35"/>
      <c r="G22" s="40"/>
      <c r="H22" s="45"/>
      <c r="I22" s="45"/>
      <c r="J22" s="45"/>
      <c r="K22" s="45"/>
      <c r="L22" s="40"/>
      <c r="M22" s="40"/>
    </row>
    <row r="23" spans="1:13" ht="60" hidden="1" customHeight="1" x14ac:dyDescent="0.3">
      <c r="A23" s="35"/>
      <c r="B23" s="15"/>
      <c r="C23" s="33"/>
      <c r="D23" s="46"/>
      <c r="E23" s="35"/>
      <c r="F23" s="35"/>
      <c r="G23" s="40"/>
      <c r="H23" s="45"/>
      <c r="I23" s="45"/>
      <c r="J23" s="45"/>
      <c r="K23" s="45"/>
      <c r="L23" s="40"/>
      <c r="M23" s="40"/>
    </row>
    <row r="24" spans="1:13" ht="60" customHeight="1" x14ac:dyDescent="0.3">
      <c r="A24" s="35">
        <v>9</v>
      </c>
      <c r="B24" s="15"/>
      <c r="C24" s="33" t="s">
        <v>45</v>
      </c>
      <c r="D24" s="46" t="s">
        <v>85</v>
      </c>
      <c r="E24" s="35">
        <v>1</v>
      </c>
      <c r="F24" s="44" t="s">
        <v>2</v>
      </c>
      <c r="G24" s="40"/>
      <c r="H24" s="45"/>
      <c r="I24" s="45"/>
      <c r="J24" s="45"/>
      <c r="K24" s="45"/>
      <c r="L24" s="40"/>
      <c r="M24" s="40"/>
    </row>
    <row r="25" spans="1:13" ht="408.75" customHeight="1" x14ac:dyDescent="0.3">
      <c r="A25" s="35"/>
      <c r="B25" s="15"/>
      <c r="C25" s="33"/>
      <c r="D25" s="46"/>
      <c r="E25" s="35"/>
      <c r="F25" s="35"/>
      <c r="G25" s="40"/>
      <c r="H25" s="45"/>
      <c r="I25" s="45"/>
      <c r="J25" s="45"/>
      <c r="K25" s="45"/>
      <c r="L25" s="40"/>
      <c r="M25" s="40"/>
    </row>
    <row r="26" spans="1:13" ht="84" customHeight="1" x14ac:dyDescent="0.3">
      <c r="A26" s="35"/>
      <c r="B26" s="15"/>
      <c r="C26" s="33"/>
      <c r="D26" s="46"/>
      <c r="E26" s="35"/>
      <c r="F26" s="35"/>
      <c r="G26" s="40"/>
      <c r="H26" s="45"/>
      <c r="I26" s="45"/>
      <c r="J26" s="45"/>
      <c r="K26" s="45"/>
      <c r="L26" s="40"/>
      <c r="M26" s="40"/>
    </row>
    <row r="27" spans="1:13" ht="282" customHeight="1" x14ac:dyDescent="0.3">
      <c r="A27" s="35">
        <v>10</v>
      </c>
      <c r="B27" s="15"/>
      <c r="C27" s="33" t="s">
        <v>46</v>
      </c>
      <c r="D27" s="46" t="s">
        <v>84</v>
      </c>
      <c r="E27" s="35">
        <v>2</v>
      </c>
      <c r="F27" s="44" t="s">
        <v>2</v>
      </c>
      <c r="G27" s="40"/>
      <c r="H27" s="45"/>
      <c r="I27" s="45"/>
      <c r="J27" s="45"/>
      <c r="K27" s="45"/>
      <c r="L27" s="40"/>
      <c r="M27" s="40"/>
    </row>
    <row r="28" spans="1:13" ht="87.6" hidden="1" customHeight="1" x14ac:dyDescent="0.3">
      <c r="A28" s="35"/>
      <c r="B28" s="15"/>
      <c r="C28" s="33"/>
      <c r="D28" s="46"/>
      <c r="E28" s="35"/>
      <c r="F28" s="35"/>
      <c r="G28" s="40"/>
      <c r="H28" s="45"/>
      <c r="I28" s="45"/>
      <c r="J28" s="45"/>
      <c r="K28" s="45"/>
      <c r="L28" s="40"/>
      <c r="M28" s="40"/>
    </row>
    <row r="29" spans="1:13" ht="241.2" customHeight="1" x14ac:dyDescent="0.3">
      <c r="A29" s="18">
        <v>11</v>
      </c>
      <c r="B29" s="15"/>
      <c r="C29" s="22" t="s">
        <v>30</v>
      </c>
      <c r="D29" s="30" t="s">
        <v>47</v>
      </c>
      <c r="E29" s="18">
        <v>2</v>
      </c>
      <c r="F29" s="21" t="s">
        <v>2</v>
      </c>
      <c r="G29" s="15"/>
      <c r="H29" s="19"/>
      <c r="I29" s="19"/>
      <c r="J29" s="19"/>
      <c r="K29" s="19"/>
      <c r="L29" s="15"/>
      <c r="M29" s="15"/>
    </row>
    <row r="30" spans="1:13" ht="183.6" customHeight="1" x14ac:dyDescent="0.3">
      <c r="A30" s="18">
        <v>12</v>
      </c>
      <c r="B30" s="15"/>
      <c r="C30" s="22" t="s">
        <v>32</v>
      </c>
      <c r="D30" s="29" t="s">
        <v>48</v>
      </c>
      <c r="E30" s="23">
        <v>1</v>
      </c>
      <c r="F30" s="22" t="s">
        <v>2</v>
      </c>
      <c r="G30" s="15"/>
      <c r="H30" s="19"/>
      <c r="I30" s="19"/>
      <c r="J30" s="19"/>
      <c r="K30" s="19"/>
      <c r="L30" s="15"/>
      <c r="M30" s="15"/>
    </row>
    <row r="31" spans="1:13" ht="283.8" customHeight="1" x14ac:dyDescent="0.3">
      <c r="A31" s="18">
        <v>13</v>
      </c>
      <c r="B31" s="20"/>
      <c r="C31" s="22" t="s">
        <v>49</v>
      </c>
      <c r="D31" s="29" t="s">
        <v>50</v>
      </c>
      <c r="E31" s="23">
        <v>12</v>
      </c>
      <c r="F31" s="22" t="s">
        <v>2</v>
      </c>
      <c r="G31" s="15"/>
      <c r="H31" s="19"/>
      <c r="I31" s="19"/>
      <c r="J31" s="19"/>
      <c r="K31" s="19"/>
      <c r="L31" s="15"/>
      <c r="M31" s="15"/>
    </row>
    <row r="32" spans="1:13" ht="190.2" customHeight="1" x14ac:dyDescent="0.3">
      <c r="A32" s="18">
        <v>14</v>
      </c>
      <c r="B32" s="15"/>
      <c r="C32" s="22" t="s">
        <v>51</v>
      </c>
      <c r="D32" s="29" t="s">
        <v>52</v>
      </c>
      <c r="E32" s="23">
        <v>12</v>
      </c>
      <c r="F32" s="22" t="s">
        <v>2</v>
      </c>
      <c r="G32" s="15"/>
      <c r="H32" s="19"/>
      <c r="I32" s="19"/>
      <c r="J32" s="19"/>
      <c r="K32" s="19"/>
      <c r="L32" s="15"/>
      <c r="M32" s="15"/>
    </row>
    <row r="33" spans="1:13" ht="340.2" customHeight="1" x14ac:dyDescent="0.3">
      <c r="A33" s="50">
        <v>15</v>
      </c>
      <c r="B33" s="15"/>
      <c r="C33" s="47" t="s">
        <v>59</v>
      </c>
      <c r="D33" s="46" t="s">
        <v>53</v>
      </c>
      <c r="E33" s="53">
        <v>1</v>
      </c>
      <c r="F33" s="33" t="s">
        <v>2</v>
      </c>
      <c r="G33" s="15"/>
      <c r="H33" s="19"/>
      <c r="I33" s="19"/>
      <c r="J33" s="19"/>
      <c r="K33" s="19"/>
      <c r="L33" s="40"/>
      <c r="M33" s="40"/>
    </row>
    <row r="34" spans="1:13" ht="18" hidden="1" customHeight="1" x14ac:dyDescent="0.3">
      <c r="A34" s="51"/>
      <c r="B34" s="15"/>
      <c r="C34" s="48"/>
      <c r="D34" s="46"/>
      <c r="E34" s="53"/>
      <c r="F34" s="33"/>
      <c r="G34" s="15"/>
      <c r="H34" s="19"/>
      <c r="I34" s="19"/>
      <c r="J34" s="19"/>
      <c r="K34" s="19"/>
      <c r="L34" s="40"/>
      <c r="M34" s="40"/>
    </row>
    <row r="35" spans="1:13" ht="328.2" customHeight="1" x14ac:dyDescent="0.3">
      <c r="A35" s="51"/>
      <c r="B35" s="15"/>
      <c r="C35" s="48"/>
      <c r="D35" s="30" t="s">
        <v>54</v>
      </c>
      <c r="E35" s="23">
        <v>2</v>
      </c>
      <c r="F35" s="22" t="s">
        <v>31</v>
      </c>
      <c r="G35" s="15"/>
      <c r="H35" s="19"/>
      <c r="I35" s="19"/>
      <c r="J35" s="19"/>
      <c r="K35" s="19"/>
      <c r="L35" s="20"/>
      <c r="M35" s="20"/>
    </row>
    <row r="36" spans="1:13" ht="230.4" customHeight="1" x14ac:dyDescent="0.3">
      <c r="A36" s="51"/>
      <c r="B36" s="15"/>
      <c r="C36" s="48"/>
      <c r="D36" s="30" t="s">
        <v>55</v>
      </c>
      <c r="E36" s="23">
        <v>1</v>
      </c>
      <c r="F36" s="22" t="s">
        <v>31</v>
      </c>
      <c r="G36" s="15"/>
      <c r="H36" s="19"/>
      <c r="I36" s="19"/>
      <c r="J36" s="19"/>
      <c r="K36" s="19"/>
      <c r="L36" s="20"/>
      <c r="M36" s="20"/>
    </row>
    <row r="37" spans="1:13" ht="255" customHeight="1" x14ac:dyDescent="0.3">
      <c r="A37" s="51"/>
      <c r="B37" s="15"/>
      <c r="C37" s="48"/>
      <c r="D37" s="29" t="s">
        <v>56</v>
      </c>
      <c r="E37" s="23">
        <v>4</v>
      </c>
      <c r="F37" s="22" t="s">
        <v>31</v>
      </c>
      <c r="G37" s="15"/>
      <c r="H37" s="19"/>
      <c r="I37" s="19"/>
      <c r="J37" s="19"/>
      <c r="K37" s="19"/>
      <c r="L37" s="20"/>
      <c r="M37" s="20"/>
    </row>
    <row r="38" spans="1:13" ht="409.2" customHeight="1" x14ac:dyDescent="0.3">
      <c r="A38" s="51"/>
      <c r="B38" s="15"/>
      <c r="C38" s="48"/>
      <c r="D38" s="29" t="s">
        <v>57</v>
      </c>
      <c r="E38" s="23">
        <v>1</v>
      </c>
      <c r="F38" s="22" t="s">
        <v>31</v>
      </c>
      <c r="G38" s="28"/>
      <c r="H38" s="19"/>
      <c r="I38" s="19"/>
      <c r="J38" s="19"/>
      <c r="K38" s="19"/>
      <c r="L38" s="20"/>
      <c r="M38" s="20"/>
    </row>
    <row r="39" spans="1:13" ht="69.599999999999994" customHeight="1" x14ac:dyDescent="0.3">
      <c r="A39" s="51"/>
      <c r="B39" s="15"/>
      <c r="C39" s="48"/>
      <c r="D39" s="30" t="s">
        <v>58</v>
      </c>
      <c r="E39" s="23">
        <v>4</v>
      </c>
      <c r="F39" s="22" t="s">
        <v>31</v>
      </c>
      <c r="G39" s="15"/>
      <c r="H39" s="19"/>
      <c r="I39" s="19"/>
      <c r="J39" s="19"/>
      <c r="K39" s="19"/>
      <c r="L39" s="20"/>
      <c r="M39" s="20"/>
    </row>
    <row r="40" spans="1:13" ht="70.5" customHeight="1" x14ac:dyDescent="0.3">
      <c r="A40" s="51"/>
      <c r="B40" s="15"/>
      <c r="C40" s="48"/>
      <c r="D40" s="30" t="s">
        <v>60</v>
      </c>
      <c r="E40" s="23">
        <v>1</v>
      </c>
      <c r="F40" s="22" t="s">
        <v>31</v>
      </c>
      <c r="G40" s="15"/>
      <c r="H40" s="19"/>
      <c r="I40" s="19"/>
      <c r="J40" s="19"/>
      <c r="K40" s="19"/>
      <c r="L40" s="20"/>
      <c r="M40" s="20"/>
    </row>
    <row r="41" spans="1:13" ht="78" customHeight="1" x14ac:dyDescent="0.3">
      <c r="A41" s="51"/>
      <c r="B41" s="15"/>
      <c r="C41" s="48"/>
      <c r="D41" s="30" t="s">
        <v>61</v>
      </c>
      <c r="E41" s="23">
        <v>8</v>
      </c>
      <c r="F41" s="22" t="s">
        <v>31</v>
      </c>
      <c r="G41" s="15"/>
      <c r="H41" s="19"/>
      <c r="I41" s="19"/>
      <c r="J41" s="19"/>
      <c r="K41" s="19"/>
      <c r="L41" s="20"/>
      <c r="M41" s="20"/>
    </row>
    <row r="42" spans="1:13" ht="60" customHeight="1" x14ac:dyDescent="0.3">
      <c r="A42" s="51"/>
      <c r="B42" s="15"/>
      <c r="C42" s="48"/>
      <c r="D42" s="30" t="s">
        <v>62</v>
      </c>
      <c r="E42" s="23">
        <v>4</v>
      </c>
      <c r="F42" s="22" t="s">
        <v>31</v>
      </c>
      <c r="G42" s="15"/>
      <c r="H42" s="19"/>
      <c r="I42" s="19"/>
      <c r="J42" s="19"/>
      <c r="K42" s="19"/>
      <c r="L42" s="20"/>
      <c r="M42" s="20"/>
    </row>
    <row r="43" spans="1:13" ht="45.6" customHeight="1" x14ac:dyDescent="0.3">
      <c r="A43" s="51"/>
      <c r="B43" s="15"/>
      <c r="C43" s="48"/>
      <c r="D43" s="30" t="s">
        <v>63</v>
      </c>
      <c r="E43" s="23">
        <v>4</v>
      </c>
      <c r="F43" s="22" t="s">
        <v>31</v>
      </c>
      <c r="G43" s="15"/>
      <c r="H43" s="19"/>
      <c r="I43" s="19"/>
      <c r="J43" s="19"/>
      <c r="K43" s="19"/>
      <c r="L43" s="20"/>
      <c r="M43" s="20"/>
    </row>
    <row r="44" spans="1:13" ht="60" customHeight="1" x14ac:dyDescent="0.3">
      <c r="A44" s="51"/>
      <c r="B44" s="15"/>
      <c r="C44" s="48"/>
      <c r="D44" s="30" t="s">
        <v>64</v>
      </c>
      <c r="E44" s="18">
        <v>1</v>
      </c>
      <c r="F44" s="22" t="s">
        <v>31</v>
      </c>
      <c r="G44" s="15"/>
      <c r="H44" s="19"/>
      <c r="I44" s="19"/>
      <c r="J44" s="19"/>
      <c r="K44" s="19"/>
      <c r="L44" s="20"/>
      <c r="M44" s="20"/>
    </row>
    <row r="45" spans="1:13" ht="164.4" customHeight="1" x14ac:dyDescent="0.3">
      <c r="A45" s="51"/>
      <c r="B45" s="15"/>
      <c r="C45" s="48"/>
      <c r="D45" s="30" t="s">
        <v>65</v>
      </c>
      <c r="E45" s="23">
        <v>1</v>
      </c>
      <c r="F45" s="22" t="s">
        <v>31</v>
      </c>
      <c r="G45" s="15"/>
      <c r="H45" s="19"/>
      <c r="I45" s="19"/>
      <c r="J45" s="19"/>
      <c r="K45" s="19"/>
      <c r="L45" s="20"/>
      <c r="M45" s="20"/>
    </row>
    <row r="46" spans="1:13" ht="49.8" customHeight="1" x14ac:dyDescent="0.3">
      <c r="A46" s="51"/>
      <c r="B46" s="15"/>
      <c r="C46" s="48"/>
      <c r="D46" s="30" t="s">
        <v>66</v>
      </c>
      <c r="E46" s="23">
        <v>5</v>
      </c>
      <c r="F46" s="22" t="s">
        <v>31</v>
      </c>
      <c r="G46" s="15"/>
      <c r="H46" s="19"/>
      <c r="I46" s="19"/>
      <c r="J46" s="19"/>
      <c r="K46" s="19"/>
      <c r="L46" s="20"/>
      <c r="M46" s="20"/>
    </row>
    <row r="47" spans="1:13" ht="44.4" customHeight="1" x14ac:dyDescent="0.3">
      <c r="A47" s="51"/>
      <c r="B47" s="15"/>
      <c r="C47" s="48"/>
      <c r="D47" s="30" t="s">
        <v>67</v>
      </c>
      <c r="E47" s="23">
        <v>1</v>
      </c>
      <c r="F47" s="22" t="s">
        <v>31</v>
      </c>
      <c r="G47" s="15"/>
      <c r="H47" s="19"/>
      <c r="I47" s="19"/>
      <c r="J47" s="19"/>
      <c r="K47" s="19"/>
      <c r="L47" s="20"/>
      <c r="M47" s="20"/>
    </row>
    <row r="48" spans="1:13" ht="43.2" customHeight="1" x14ac:dyDescent="0.3">
      <c r="A48" s="51"/>
      <c r="B48" s="15"/>
      <c r="C48" s="48"/>
      <c r="D48" s="30" t="s">
        <v>68</v>
      </c>
      <c r="E48" s="23">
        <v>1</v>
      </c>
      <c r="F48" s="22" t="s">
        <v>31</v>
      </c>
      <c r="G48" s="15"/>
      <c r="H48" s="19"/>
      <c r="I48" s="19"/>
      <c r="J48" s="19"/>
      <c r="K48" s="19"/>
      <c r="L48" s="20"/>
      <c r="M48" s="20"/>
    </row>
    <row r="49" spans="1:13" ht="41.4" customHeight="1" x14ac:dyDescent="0.3">
      <c r="A49" s="51"/>
      <c r="B49" s="15"/>
      <c r="C49" s="48"/>
      <c r="D49" s="30" t="s">
        <v>69</v>
      </c>
      <c r="E49" s="23">
        <v>1</v>
      </c>
      <c r="F49" s="22" t="s">
        <v>31</v>
      </c>
      <c r="G49" s="15"/>
      <c r="H49" s="19"/>
      <c r="I49" s="19"/>
      <c r="J49" s="19"/>
      <c r="K49" s="19"/>
      <c r="L49" s="20"/>
      <c r="M49" s="20"/>
    </row>
    <row r="50" spans="1:13" ht="43.2" customHeight="1" x14ac:dyDescent="0.3">
      <c r="A50" s="51"/>
      <c r="B50" s="15"/>
      <c r="C50" s="48"/>
      <c r="D50" s="30" t="s">
        <v>70</v>
      </c>
      <c r="E50" s="23">
        <v>1</v>
      </c>
      <c r="F50" s="22" t="s">
        <v>31</v>
      </c>
      <c r="G50" s="15"/>
      <c r="H50" s="19"/>
      <c r="I50" s="19"/>
      <c r="J50" s="19"/>
      <c r="K50" s="19"/>
      <c r="L50" s="20"/>
      <c r="M50" s="20"/>
    </row>
    <row r="51" spans="1:13" ht="39.6" customHeight="1" x14ac:dyDescent="0.3">
      <c r="A51" s="51"/>
      <c r="B51" s="15"/>
      <c r="C51" s="48"/>
      <c r="D51" s="30" t="s">
        <v>71</v>
      </c>
      <c r="E51" s="23">
        <v>1</v>
      </c>
      <c r="F51" s="22" t="s">
        <v>31</v>
      </c>
      <c r="G51" s="15"/>
      <c r="H51" s="19"/>
      <c r="I51" s="19"/>
      <c r="J51" s="19"/>
      <c r="K51" s="19"/>
      <c r="L51" s="20"/>
      <c r="M51" s="20"/>
    </row>
    <row r="52" spans="1:13" ht="42.6" customHeight="1" x14ac:dyDescent="0.3">
      <c r="A52" s="51"/>
      <c r="B52" s="15"/>
      <c r="C52" s="48"/>
      <c r="D52" s="30" t="s">
        <v>72</v>
      </c>
      <c r="E52" s="23">
        <v>1</v>
      </c>
      <c r="F52" s="22" t="s">
        <v>31</v>
      </c>
      <c r="G52" s="15"/>
      <c r="H52" s="19"/>
      <c r="I52" s="19"/>
      <c r="J52" s="19"/>
      <c r="K52" s="19"/>
      <c r="L52" s="20"/>
      <c r="M52" s="20"/>
    </row>
    <row r="53" spans="1:13" ht="38.4" customHeight="1" x14ac:dyDescent="0.3">
      <c r="A53" s="51"/>
      <c r="B53" s="15"/>
      <c r="C53" s="48"/>
      <c r="D53" s="30" t="s">
        <v>73</v>
      </c>
      <c r="E53" s="23">
        <v>4</v>
      </c>
      <c r="F53" s="22" t="s">
        <v>31</v>
      </c>
      <c r="G53" s="15"/>
      <c r="H53" s="19"/>
      <c r="I53" s="19"/>
      <c r="J53" s="19"/>
      <c r="K53" s="19"/>
      <c r="L53" s="20"/>
      <c r="M53" s="20"/>
    </row>
    <row r="54" spans="1:13" ht="34.200000000000003" customHeight="1" x14ac:dyDescent="0.3">
      <c r="A54" s="51"/>
      <c r="B54" s="15"/>
      <c r="C54" s="48"/>
      <c r="D54" s="30" t="s">
        <v>74</v>
      </c>
      <c r="E54" s="23">
        <v>3</v>
      </c>
      <c r="F54" s="22" t="s">
        <v>31</v>
      </c>
      <c r="G54" s="15"/>
      <c r="H54" s="19"/>
      <c r="I54" s="19"/>
      <c r="J54" s="19"/>
      <c r="K54" s="19"/>
      <c r="L54" s="20"/>
      <c r="M54" s="20"/>
    </row>
    <row r="55" spans="1:13" ht="80.400000000000006" customHeight="1" x14ac:dyDescent="0.3">
      <c r="A55" s="51"/>
      <c r="B55" s="15"/>
      <c r="C55" s="48"/>
      <c r="D55" s="30" t="s">
        <v>75</v>
      </c>
      <c r="E55" s="23">
        <v>1</v>
      </c>
      <c r="F55" s="22" t="s">
        <v>31</v>
      </c>
      <c r="G55" s="15"/>
      <c r="H55" s="19"/>
      <c r="I55" s="19"/>
      <c r="J55" s="19"/>
      <c r="K55" s="19"/>
      <c r="L55" s="20"/>
      <c r="M55" s="20"/>
    </row>
    <row r="56" spans="1:13" ht="60" customHeight="1" x14ac:dyDescent="0.3">
      <c r="A56" s="51"/>
      <c r="B56" s="15"/>
      <c r="C56" s="48"/>
      <c r="D56" s="30" t="s">
        <v>76</v>
      </c>
      <c r="E56" s="23">
        <v>1</v>
      </c>
      <c r="F56" s="22" t="s">
        <v>31</v>
      </c>
      <c r="G56" s="15"/>
      <c r="H56" s="19"/>
      <c r="I56" s="19"/>
      <c r="J56" s="19"/>
      <c r="K56" s="19"/>
      <c r="L56" s="20"/>
      <c r="M56" s="20"/>
    </row>
    <row r="57" spans="1:13" ht="37.200000000000003" customHeight="1" x14ac:dyDescent="0.3">
      <c r="A57" s="51"/>
      <c r="B57" s="15"/>
      <c r="C57" s="48"/>
      <c r="D57" s="30" t="s">
        <v>77</v>
      </c>
      <c r="E57" s="23">
        <v>14</v>
      </c>
      <c r="F57" s="22" t="s">
        <v>31</v>
      </c>
      <c r="G57" s="15"/>
      <c r="H57" s="19"/>
      <c r="I57" s="19"/>
      <c r="J57" s="19"/>
      <c r="K57" s="19"/>
      <c r="L57" s="20"/>
      <c r="M57" s="20"/>
    </row>
    <row r="58" spans="1:13" ht="49.8" customHeight="1" x14ac:dyDescent="0.3">
      <c r="A58" s="51"/>
      <c r="B58" s="15"/>
      <c r="C58" s="48"/>
      <c r="D58" s="30" t="s">
        <v>78</v>
      </c>
      <c r="E58" s="23">
        <v>8</v>
      </c>
      <c r="F58" s="22" t="s">
        <v>31</v>
      </c>
      <c r="G58" s="15"/>
      <c r="H58" s="19"/>
      <c r="I58" s="19"/>
      <c r="J58" s="19"/>
      <c r="K58" s="19"/>
      <c r="L58" s="20"/>
      <c r="M58" s="20"/>
    </row>
    <row r="59" spans="1:13" ht="51.6" customHeight="1" x14ac:dyDescent="0.3">
      <c r="A59" s="51"/>
      <c r="B59" s="15"/>
      <c r="C59" s="48"/>
      <c r="D59" s="30" t="s">
        <v>79</v>
      </c>
      <c r="E59" s="23">
        <v>2</v>
      </c>
      <c r="F59" s="22" t="s">
        <v>31</v>
      </c>
      <c r="G59" s="15"/>
      <c r="H59" s="19"/>
      <c r="I59" s="19"/>
      <c r="J59" s="19"/>
      <c r="K59" s="19"/>
      <c r="L59" s="20"/>
      <c r="M59" s="20"/>
    </row>
    <row r="60" spans="1:13" ht="66.599999999999994" customHeight="1" x14ac:dyDescent="0.3">
      <c r="A60" s="51"/>
      <c r="B60" s="15"/>
      <c r="C60" s="48"/>
      <c r="D60" s="30" t="s">
        <v>80</v>
      </c>
      <c r="E60" s="23">
        <v>2</v>
      </c>
      <c r="F60" s="22" t="s">
        <v>31</v>
      </c>
      <c r="G60" s="15"/>
      <c r="H60" s="19"/>
      <c r="I60" s="19"/>
      <c r="J60" s="19"/>
      <c r="K60" s="19"/>
      <c r="L60" s="20"/>
      <c r="M60" s="20"/>
    </row>
    <row r="61" spans="1:13" ht="294" customHeight="1" x14ac:dyDescent="0.3">
      <c r="A61" s="51"/>
      <c r="B61" s="15"/>
      <c r="C61" s="48"/>
      <c r="D61" s="30" t="s">
        <v>81</v>
      </c>
      <c r="E61" s="23">
        <v>4</v>
      </c>
      <c r="F61" s="22" t="s">
        <v>31</v>
      </c>
      <c r="G61" s="15"/>
      <c r="H61" s="19"/>
      <c r="I61" s="19"/>
      <c r="J61" s="19"/>
      <c r="K61" s="19"/>
      <c r="L61" s="20"/>
      <c r="M61" s="20"/>
    </row>
    <row r="62" spans="1:13" ht="373.8" customHeight="1" x14ac:dyDescent="0.3">
      <c r="A62" s="51"/>
      <c r="B62" s="15"/>
      <c r="C62" s="48"/>
      <c r="D62" s="30" t="s">
        <v>82</v>
      </c>
      <c r="E62" s="23">
        <v>4</v>
      </c>
      <c r="F62" s="22" t="s">
        <v>31</v>
      </c>
      <c r="G62" s="15"/>
      <c r="H62" s="19"/>
      <c r="I62" s="19"/>
      <c r="J62" s="19"/>
      <c r="K62" s="19"/>
      <c r="L62" s="20"/>
      <c r="M62" s="20"/>
    </row>
    <row r="63" spans="1:13" ht="261" customHeight="1" x14ac:dyDescent="0.3">
      <c r="A63" s="52"/>
      <c r="B63" s="15"/>
      <c r="C63" s="49"/>
      <c r="D63" s="30" t="s">
        <v>83</v>
      </c>
      <c r="E63" s="23">
        <v>2</v>
      </c>
      <c r="F63" s="22" t="s">
        <v>31</v>
      </c>
      <c r="G63" s="15"/>
      <c r="H63" s="19"/>
      <c r="I63" s="19"/>
      <c r="J63" s="19"/>
      <c r="K63" s="19"/>
      <c r="L63" s="15"/>
      <c r="M63" s="15"/>
    </row>
    <row r="64" spans="1:13" ht="60" customHeight="1" thickBot="1" x14ac:dyDescent="0.35">
      <c r="I64" s="11">
        <f>SUM(I4:I63)</f>
        <v>0</v>
      </c>
      <c r="J64" s="12">
        <f>SUM(J4:J63)</f>
        <v>0</v>
      </c>
      <c r="K64" s="13">
        <f>SUM(K4:K63)</f>
        <v>0</v>
      </c>
    </row>
  </sheetData>
  <sheetProtection formatCells="0" formatColumns="0" formatRows="0" insertColumns="0" insertRows="0" insertHyperlinks="0" deleteColumns="0" deleteRows="0" sort="0" autoFilter="0" pivotTables="0"/>
  <mergeCells count="93">
    <mergeCell ref="J11:J12"/>
    <mergeCell ref="K11:K12"/>
    <mergeCell ref="L11:L12"/>
    <mergeCell ref="M11:M12"/>
    <mergeCell ref="A11:A12"/>
    <mergeCell ref="E11:E12"/>
    <mergeCell ref="F11:F12"/>
    <mergeCell ref="G11:G12"/>
    <mergeCell ref="H11:H12"/>
    <mergeCell ref="I11:I12"/>
    <mergeCell ref="C11:C12"/>
    <mergeCell ref="D11:D12"/>
    <mergeCell ref="L33:L34"/>
    <mergeCell ref="M33:M34"/>
    <mergeCell ref="D33:D34"/>
    <mergeCell ref="E33:E34"/>
    <mergeCell ref="F33:F34"/>
    <mergeCell ref="C33:C63"/>
    <mergeCell ref="A33:A63"/>
    <mergeCell ref="L24:L26"/>
    <mergeCell ref="M24:M26"/>
    <mergeCell ref="D27:D28"/>
    <mergeCell ref="A27:A28"/>
    <mergeCell ref="C27:C28"/>
    <mergeCell ref="E27:E28"/>
    <mergeCell ref="F27:F28"/>
    <mergeCell ref="G27:G28"/>
    <mergeCell ref="H27:H28"/>
    <mergeCell ref="I27:I28"/>
    <mergeCell ref="J27:J28"/>
    <mergeCell ref="K27:K28"/>
    <mergeCell ref="L27:L28"/>
    <mergeCell ref="M27:M28"/>
    <mergeCell ref="F24:F26"/>
    <mergeCell ref="A24:A26"/>
    <mergeCell ref="C24:C26"/>
    <mergeCell ref="E24:E26"/>
    <mergeCell ref="J19:J23"/>
    <mergeCell ref="D24:D26"/>
    <mergeCell ref="G24:G26"/>
    <mergeCell ref="H24:H26"/>
    <mergeCell ref="I24:I26"/>
    <mergeCell ref="J24:J26"/>
    <mergeCell ref="K24:K26"/>
    <mergeCell ref="L19:L23"/>
    <mergeCell ref="M19:M23"/>
    <mergeCell ref="A19:A23"/>
    <mergeCell ref="E19:E23"/>
    <mergeCell ref="F19:F23"/>
    <mergeCell ref="G19:G23"/>
    <mergeCell ref="H19:H23"/>
    <mergeCell ref="I19:I23"/>
    <mergeCell ref="D19:D23"/>
    <mergeCell ref="C19:C23"/>
    <mergeCell ref="K19:K23"/>
    <mergeCell ref="A13:A18"/>
    <mergeCell ref="E13:E18"/>
    <mergeCell ref="F13:F18"/>
    <mergeCell ref="G13:G18"/>
    <mergeCell ref="H13:H18"/>
    <mergeCell ref="C13:C18"/>
    <mergeCell ref="D13:D18"/>
    <mergeCell ref="I13:I18"/>
    <mergeCell ref="J13:J18"/>
    <mergeCell ref="K13:K18"/>
    <mergeCell ref="L13:L18"/>
    <mergeCell ref="M13:M18"/>
    <mergeCell ref="A8:A9"/>
    <mergeCell ref="C8:C9"/>
    <mergeCell ref="E8:E9"/>
    <mergeCell ref="M8:M9"/>
    <mergeCell ref="G8:G9"/>
    <mergeCell ref="H8:H9"/>
    <mergeCell ref="I8:I9"/>
    <mergeCell ref="J8:J9"/>
    <mergeCell ref="K8:K9"/>
    <mergeCell ref="D8:D9"/>
    <mergeCell ref="F8:F9"/>
    <mergeCell ref="L8:L9"/>
    <mergeCell ref="A1:M1"/>
    <mergeCell ref="A2:M2"/>
    <mergeCell ref="C6:C7"/>
    <mergeCell ref="D6:D7"/>
    <mergeCell ref="A6:A7"/>
    <mergeCell ref="E6:E7"/>
    <mergeCell ref="F6:F7"/>
    <mergeCell ref="G6:G7"/>
    <mergeCell ref="H6:H7"/>
    <mergeCell ref="I6:I7"/>
    <mergeCell ref="J6:J7"/>
    <mergeCell ref="K6:K7"/>
    <mergeCell ref="L6:L7"/>
    <mergeCell ref="M6:M7"/>
  </mergeCells>
  <pageMargins left="0.23622047244094491" right="0.23622047244094491" top="0.74803149606299213" bottom="0.74803149606299213" header="0.31496062992125984" footer="0.31496062992125984"/>
  <pageSetup paperSize="9" scale="5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SPRZĘT ELEKTRONICZNY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2025-01-15T08:52:10Z</cp:lastPrinted>
  <dcterms:created xsi:type="dcterms:W3CDTF">2023-08-18T16:11:32Z</dcterms:created>
  <dcterms:modified xsi:type="dcterms:W3CDTF">2025-02-01T19:13:37Z</dcterms:modified>
  <cp:category/>
</cp:coreProperties>
</file>