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\Desktop\2024\elektryka\4 oprawy\na platformę\"/>
    </mc:Choice>
  </mc:AlternateContent>
  <xr:revisionPtr revIDLastSave="0" documentId="13_ncr:1_{EF15BD06-B98B-42CF-AE8F-66EF75945197}" xr6:coauthVersionLast="36" xr6:coauthVersionMax="36" xr10:uidLastSave="{00000000-0000-0000-0000-000000000000}"/>
  <bookViews>
    <workbookView xWindow="0" yWindow="0" windowWidth="28800" windowHeight="12225" xr2:uid="{600FE8DD-30C5-4AD8-88B2-3A90B2187C21}"/>
  </bookViews>
  <sheets>
    <sheet name="zadanie 4" sheetId="2" r:id="rId1"/>
  </sheets>
  <definedNames>
    <definedName name="_xlnm.Print_Area" localSheetId="0">'zadanie 4'!$B$5:$H$54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54" i="2" s="1"/>
  <c r="H7" i="2"/>
</calcChain>
</file>

<file path=xl/sharedStrings.xml><?xml version="1.0" encoding="utf-8"?>
<sst xmlns="http://schemas.openxmlformats.org/spreadsheetml/2006/main" count="106" uniqueCount="64">
  <si>
    <t>Nazwa Wykonawcy:
....................................................
Adres:
....................................................
Tel: .....................................................
PESEL: ………………………………………….
REGON: ........................ NIP: ..............................
Fax i Mail *(na który Zamawiający ma przesyłać korespondencję)
...................................................
Osoba do kontaktów: ……......................</t>
  </si>
  <si>
    <t xml:space="preserve">1. SKŁADAMY OFERTĘ na wykonanie przedmiotu zamówienia zgodnie z zapytaniem ofertowym i załącznikami.
2. OFERUJEMY wykonanie zamówienia za całkowitą cenę ofertową brutto: …………...................... zł. (słowni….................….........................................................................), obliczonej według stawek  określonych poniższej tabeli: </t>
  </si>
  <si>
    <t>Lp</t>
  </si>
  <si>
    <t>Opis przedmiotu zamówienia</t>
  </si>
  <si>
    <t>Nazwa i/lub producent oferowanego artykułu, opis produktu</t>
  </si>
  <si>
    <t>Jednostka miary</t>
  </si>
  <si>
    <t>Ilość</t>
  </si>
  <si>
    <t>Cena jednostkowa bruto</t>
  </si>
  <si>
    <t>Wartość brutto</t>
  </si>
  <si>
    <t xml:space="preserve">                                                                                         PANELE LEDOWE I ŹRÓDŁA ŚWIATŁA</t>
  </si>
  <si>
    <t>szt.</t>
  </si>
  <si>
    <t>lampa LED SMD GU10 6W 240V</t>
  </si>
  <si>
    <t>oprawa halogenowa MR16 oprawa sufitowa, punktowa, kształt okrągły, z gniazdem GU10, kolor np. chrom sat</t>
  </si>
  <si>
    <t>oprawa LED 24W PLAFON z czujnikiem ruchu</t>
  </si>
  <si>
    <t>oprawa LED 24W PLAFON</t>
  </si>
  <si>
    <t>ramka do oprawy ośw.europanel led 5800lm micro-prm E34/840 nt 600x600</t>
  </si>
  <si>
    <t>ramka do oprawy ośw.europanel led 5800lm micro-prm E34/840 nt 1200x300</t>
  </si>
  <si>
    <t>oprawa porcelitowa na gwint E27</t>
  </si>
  <si>
    <t>szt</t>
  </si>
  <si>
    <t xml:space="preserve">oprawa zewnętrzna LED 30W </t>
  </si>
  <si>
    <t>oprawka E27</t>
  </si>
  <si>
    <t>projektor LEDowy z czujnikiem ruchu 20</t>
  </si>
  <si>
    <t>projektor LEDowy z czujnikiem ruchu 30</t>
  </si>
  <si>
    <t>projektor LEDowy z czujnikiem ruchu 50</t>
  </si>
  <si>
    <t xml:space="preserve">starter (zapłonnik) S2, 4-22W </t>
  </si>
  <si>
    <t>starter  (zapłonnik) S10, 4-65W</t>
  </si>
  <si>
    <t>taśma LED 5M 300 LED 12V 72W RGB IP63</t>
  </si>
  <si>
    <t>mb</t>
  </si>
  <si>
    <t>taśma LED 5M RGB 12V 72W IP20</t>
  </si>
  <si>
    <t>taśma LED 4000K</t>
  </si>
  <si>
    <t>żarówka E 14 LED 8W</t>
  </si>
  <si>
    <t>żarówka E14, 15 W</t>
  </si>
  <si>
    <t>żarówka E27 LED 9W</t>
  </si>
  <si>
    <t>RAZEM</t>
  </si>
  <si>
    <t>lampa LED GU10 MR16 barwa ciepła, dopuszczalna moc  5W MR16</t>
  </si>
  <si>
    <t>lampa sodowa WLS 70W E27</t>
  </si>
  <si>
    <t>lampa sodowa WLS 100W E40</t>
  </si>
  <si>
    <t>lampa sodowa WLS 150 W E40</t>
  </si>
  <si>
    <t>lampa sodowa WLS 250W E40</t>
  </si>
  <si>
    <t>lampka kontrolna 713, typ LK 713K 3xLED, kolor czrwony, zielony, żółty</t>
  </si>
  <si>
    <t>oprawa LED długość 120 cm oprawa hermetyczna IP44, nawierzchniowa, montowana wewnątrz pomieszczeń, barwa neutralna, strumień ok. 2000Lm, moc 36W</t>
  </si>
  <si>
    <t>Oprawa Mistic ECOYE  25W</t>
  </si>
  <si>
    <t>Oprawa Mistic ECOYE  40W</t>
  </si>
  <si>
    <t>oprawa oświetlenia awaryjnego typu Arow LED (ARN/1W/C/1/SA/X/WH)</t>
  </si>
  <si>
    <t>oprawa oświetlenia awaryjnego typu Lovato 3W natynkowa (LVPU/3W/E1/3/SE/X/WH)</t>
  </si>
  <si>
    <t>oprawa oświetlenia awaryjnego typu Lovato 3W podtynkowa (LVPU/3W/E1/3/SE/X/WH)</t>
  </si>
  <si>
    <t>oprawa ośw.europanel led 5800lm micro-prm E34/840 nt 600x600</t>
  </si>
  <si>
    <t>oprawa ośw.europanel led 5800lm micro-prm E34/840 nt 1200x300</t>
  </si>
  <si>
    <t>oprawa ST58/ST58-MD</t>
  </si>
  <si>
    <t>oprawa ST57/PiR</t>
  </si>
  <si>
    <t>zasilacz 100W do taśm LED, dowolny typ i kształt o napięciu 12V</t>
  </si>
  <si>
    <t>żarówka E14 LED 9W, dopuszczalna moc 8W</t>
  </si>
  <si>
    <t>żarówka E27 LED 14W minimum 1521 lumenów ciepła barwa 2700K, dopuszczalna moc 13W</t>
  </si>
  <si>
    <t>żarówka LED GU10 4,5 W , dopuszczalna moc 5W</t>
  </si>
  <si>
    <t>żarówka LED GU10 7,5 W , dopuszczalna moc 8W</t>
  </si>
  <si>
    <t>żarówka LED GU10 9W  740lm 4000K barwa neutralna  EKO-RAY lubu rónoważna, dopuszczalna żarówka o mocy 8W i strumieniu świetlnym 806lm</t>
  </si>
  <si>
    <t xml:space="preserve">        szt.</t>
  </si>
  <si>
    <t xml:space="preserve">         szt.</t>
  </si>
  <si>
    <t>oprawa ECOEYE 17W</t>
  </si>
  <si>
    <t>oprawa z czujnikiem ruchu Tokar Led moc 18 W</t>
  </si>
  <si>
    <t>świetlówka Led 120cm</t>
  </si>
  <si>
    <t>świetlówka Led 150cm</t>
  </si>
  <si>
    <t xml:space="preserve">lampa LED GU10 MR11 barwa ciepła, dopuszczalna moc  3W </t>
  </si>
  <si>
    <t xml:space="preserve">ZAŁĄCZNIK NR 1 SZCZEGÓŁOWY OPIS PRZEDMIOTU ZAMÓWIENA -  WZÓR FORMULARZA ASORTYMENTOWO-CENOWEGO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</si>
</sst>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rgb="FF000000"/>
      <name val="Cambria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Cambria"/>
      <family val="1"/>
      <charset val="238"/>
    </font>
    <font>
      <b/>
      <sz val="12"/>
      <color rgb="FFFF000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2"/>
      <name val="Cambria"/>
      <family val="1"/>
      <charset val="238"/>
    </font>
    <font>
      <b/>
      <sz val="13"/>
      <name val="Cambria"/>
      <family val="1"/>
      <charset val="238"/>
    </font>
    <font>
      <sz val="12"/>
      <color rgb="FFFF0000"/>
      <name val="Cambria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trike/>
      <sz val="12"/>
      <name val="Cambria"/>
      <family val="1"/>
      <charset val="238"/>
    </font>
    <font>
      <b/>
      <sz val="12"/>
      <name val="Cambria"/>
      <family val="1"/>
      <charset val="238"/>
    </font>
    <font>
      <sz val="12"/>
      <color rgb="FF000000"/>
      <name val="Cambri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1" fontId="8" fillId="2" borderId="7" xfId="2" applyNumberFormat="1" applyFont="1" applyFill="1" applyBorder="1" applyAlignment="1">
      <alignment horizontal="center" vertical="center" wrapText="1"/>
    </xf>
    <xf numFmtId="2" fontId="10" fillId="0" borderId="0" xfId="1" applyNumberFormat="1" applyFont="1"/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44" fontId="12" fillId="0" borderId="0" xfId="0" applyNumberFormat="1" applyFont="1" applyFill="1" applyBorder="1" applyAlignment="1" applyProtection="1">
      <alignment horizontal="center" vertical="center" wrapText="1"/>
    </xf>
    <xf numFmtId="44" fontId="7" fillId="0" borderId="0" xfId="0" applyNumberFormat="1" applyFont="1" applyFill="1" applyBorder="1" applyAlignment="1" applyProtection="1">
      <alignment horizontal="center" vertical="center" wrapText="1"/>
    </xf>
    <xf numFmtId="44" fontId="6" fillId="0" borderId="0" xfId="0" applyNumberFormat="1" applyFont="1" applyFill="1" applyBorder="1" applyAlignment="1" applyProtection="1">
      <alignment horizontal="center" vertical="center" wrapText="1"/>
    </xf>
    <xf numFmtId="0" fontId="8" fillId="2" borderId="5" xfId="1" applyFont="1" applyFill="1" applyBorder="1" applyAlignment="1">
      <alignment horizontal="left" vertical="center" wrapText="1"/>
    </xf>
    <xf numFmtId="1" fontId="8" fillId="2" borderId="5" xfId="2" applyNumberFormat="1" applyFont="1" applyFill="1" applyBorder="1" applyAlignment="1">
      <alignment horizontal="center" vertical="center" wrapText="1"/>
    </xf>
    <xf numFmtId="4" fontId="8" fillId="2" borderId="7" xfId="2" applyNumberFormat="1" applyFont="1" applyFill="1" applyBorder="1" applyAlignment="1">
      <alignment horizontal="center" vertical="center" wrapText="1"/>
    </xf>
    <xf numFmtId="2" fontId="8" fillId="2" borderId="7" xfId="2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wrapText="1"/>
    </xf>
    <xf numFmtId="0" fontId="13" fillId="2" borderId="5" xfId="1" applyFont="1" applyFill="1" applyBorder="1" applyAlignment="1">
      <alignment horizontal="left" vertical="center" wrapText="1"/>
    </xf>
    <xf numFmtId="0" fontId="2" fillId="0" borderId="5" xfId="1" applyFont="1" applyBorder="1"/>
    <xf numFmtId="4" fontId="2" fillId="0" borderId="5" xfId="1" applyNumberFormat="1" applyFont="1" applyBorder="1" applyAlignment="1">
      <alignment horizontal="center"/>
    </xf>
    <xf numFmtId="0" fontId="2" fillId="2" borderId="5" xfId="1" applyFont="1" applyFill="1" applyBorder="1"/>
    <xf numFmtId="0" fontId="2" fillId="2" borderId="5" xfId="1" applyFont="1" applyFill="1" applyBorder="1" applyAlignment="1">
      <alignment horizontal="center"/>
    </xf>
    <xf numFmtId="1" fontId="2" fillId="2" borderId="5" xfId="1" applyNumberFormat="1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 vertical="center"/>
    </xf>
    <xf numFmtId="1" fontId="8" fillId="2" borderId="5" xfId="2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wrapText="1"/>
    </xf>
    <xf numFmtId="0" fontId="8" fillId="2" borderId="10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right" wrapText="1"/>
    </xf>
    <xf numFmtId="0" fontId="4" fillId="3" borderId="9" xfId="1" applyFont="1" applyFill="1" applyBorder="1" applyAlignment="1">
      <alignment horizontal="right" wrapText="1"/>
    </xf>
    <xf numFmtId="0" fontId="4" fillId="3" borderId="9" xfId="1" applyFont="1" applyFill="1" applyBorder="1" applyAlignment="1">
      <alignment wrapText="1"/>
    </xf>
    <xf numFmtId="0" fontId="14" fillId="3" borderId="8" xfId="2" applyFont="1" applyFill="1" applyBorder="1" applyAlignment="1">
      <alignment horizontal="center" vertical="center" wrapText="1"/>
    </xf>
    <xf numFmtId="1" fontId="14" fillId="3" borderId="9" xfId="2" applyNumberFormat="1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 applyProtection="1">
      <alignment horizontal="center"/>
    </xf>
    <xf numFmtId="0" fontId="15" fillId="2" borderId="5" xfId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7" xfId="1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1" fontId="2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</cellXfs>
  <cellStyles count="3">
    <cellStyle name="Excel Built-in Explanatory Text" xfId="2" xr:uid="{8EA8C448-337D-42F1-A70C-7088D161EE09}"/>
    <cellStyle name="Normalny" xfId="0" builtinId="0"/>
    <cellStyle name="Normalny 2" xfId="1" xr:uid="{F8A3E94C-06A7-4593-A802-B6D135E785A3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family val="1"/>
        <charset val="238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family val="1"/>
        <charset val="238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rgb="FF000000"/>
        </top>
        <vertical/>
        <horizontal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2301F1-692C-484C-825A-BB23F7685497}" name="Tabela22491011121214678111234563" displayName="Tabela22491011121214678111234563" ref="B5:H54" totalsRowShown="0" headerRowDxfId="17" headerRowBorderDxfId="16" tableBorderDxfId="15" totalsRowBorderDxfId="14">
  <autoFilter ref="B5:H54" xr:uid="{00000000-0009-0000-0100-00000B000000}"/>
  <tableColumns count="7">
    <tableColumn id="4" xr3:uid="{18A40C42-2105-4E76-BC53-D3F1D42505DD}" name="Lp" dataDxfId="13" totalsRowDxfId="12" dataCellStyle="Normalny 2"/>
    <tableColumn id="2" xr3:uid="{FF9B7352-9A4D-4478-A3D7-B7DC78A8BD57}" name="Opis przedmiotu zamówienia" dataDxfId="11" totalsRowDxfId="10" dataCellStyle="Normalny 2"/>
    <tableColumn id="3" xr3:uid="{78E5F2F3-C4C7-4A7F-A115-A413A957760E}" name="Nazwa i/lub producent oferowanego artykułu, opis produktu" dataDxfId="9" totalsRowDxfId="8" dataCellStyle="Normalny 2"/>
    <tableColumn id="8" xr3:uid="{AB89F998-88F4-4C82-B2EE-43628A5D7A84}" name="Jednostka miary" dataDxfId="7" totalsRowDxfId="6" dataCellStyle="Normalny 2"/>
    <tableColumn id="5" xr3:uid="{CE17599E-D86C-43D4-9B79-492C83C89837}" name="Ilość" dataDxfId="5" totalsRowDxfId="4" dataCellStyle="Excel Built-in Explanatory Text"/>
    <tableColumn id="10" xr3:uid="{921CBF94-3C57-46DD-BDE3-31339E342BBA}" name="Cena jednostkowa bruto" dataDxfId="3" totalsRowDxfId="2" dataCellStyle="Excel Built-in Explanatory Text"/>
    <tableColumn id="6" xr3:uid="{58A6B32F-9A42-4949-85E3-89CB022C9C7B}" name="Wartość brutto" dataDxfId="1" totalsRowDxfId="0" dataCellStyle="Excel Built-in Explanatory Text">
      <calculatedColumnFormula>Tabela22491011121214678111234563[[#This Row],[Ilość]]*Tabela22491011121214678111234563[[#This Row],[Cena jednostkowa bruto]]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092AE-082B-417A-BC6E-7C7C1E5E2F07}">
  <sheetPr>
    <pageSetUpPr fitToPage="1"/>
  </sheetPr>
  <dimension ref="B1:O54"/>
  <sheetViews>
    <sheetView tabSelected="1" zoomScale="80" zoomScaleNormal="80" workbookViewId="0">
      <selection activeCell="O49" sqref="O49"/>
    </sheetView>
  </sheetViews>
  <sheetFormatPr defaultRowHeight="15.75" x14ac:dyDescent="0.25"/>
  <cols>
    <col min="1" max="1" width="9.140625" style="1"/>
    <col min="2" max="2" width="6.42578125" style="1" customWidth="1"/>
    <col min="3" max="3" width="56.140625" style="1" customWidth="1"/>
    <col min="4" max="4" width="44.28515625" style="1" customWidth="1"/>
    <col min="5" max="5" width="13.28515625" style="1" customWidth="1"/>
    <col min="6" max="6" width="14.42578125" style="1" customWidth="1"/>
    <col min="7" max="7" width="16.5703125" style="1" customWidth="1"/>
    <col min="8" max="8" width="14.42578125" style="1" customWidth="1"/>
    <col min="9" max="9" width="8.7109375" style="1" customWidth="1"/>
    <col min="10" max="10" width="24.140625" style="1" bestFit="1" customWidth="1"/>
    <col min="11" max="890" width="8.7109375" style="1" customWidth="1"/>
    <col min="891" max="16384" width="9.140625" style="1"/>
  </cols>
  <sheetData>
    <row r="1" spans="2:15" ht="39" customHeight="1" x14ac:dyDescent="0.3">
      <c r="C1" s="48" t="s">
        <v>63</v>
      </c>
      <c r="D1" s="48"/>
      <c r="E1" s="48"/>
      <c r="F1" s="48"/>
      <c r="G1" s="48"/>
      <c r="H1" s="48"/>
    </row>
    <row r="2" spans="2:15" ht="194.25" customHeight="1" x14ac:dyDescent="0.3">
      <c r="C2" s="48" t="s">
        <v>0</v>
      </c>
      <c r="D2" s="48"/>
      <c r="E2" s="48"/>
      <c r="F2" s="48"/>
      <c r="G2" s="48"/>
      <c r="H2" s="48"/>
    </row>
    <row r="3" spans="2:15" ht="90.75" customHeight="1" x14ac:dyDescent="0.25">
      <c r="C3" s="49" t="s">
        <v>1</v>
      </c>
      <c r="D3" s="49"/>
      <c r="E3" s="49"/>
      <c r="F3" s="49"/>
      <c r="G3" s="49"/>
      <c r="H3" s="49"/>
    </row>
    <row r="4" spans="2:15" ht="16.5" thickBot="1" x14ac:dyDescent="0.3"/>
    <row r="5" spans="2:15" ht="55.5" customHeight="1" thickBot="1" x14ac:dyDescent="0.3">
      <c r="B5" s="2" t="s">
        <v>2</v>
      </c>
      <c r="C5" s="3" t="s">
        <v>3</v>
      </c>
      <c r="D5" s="4" t="s">
        <v>4</v>
      </c>
      <c r="E5" s="5" t="s">
        <v>5</v>
      </c>
      <c r="F5" s="5" t="s">
        <v>6</v>
      </c>
      <c r="G5" s="6" t="s">
        <v>7</v>
      </c>
      <c r="H5" s="7" t="s">
        <v>8</v>
      </c>
      <c r="J5" s="8"/>
      <c r="K5" s="8"/>
      <c r="L5" s="8"/>
      <c r="M5" s="8"/>
      <c r="N5" s="9"/>
      <c r="O5" s="8"/>
    </row>
    <row r="6" spans="2:15" s="15" customFormat="1" ht="15.75" customHeight="1" x14ac:dyDescent="0.25">
      <c r="B6" s="10"/>
      <c r="C6" s="11" t="s">
        <v>9</v>
      </c>
      <c r="D6" s="11"/>
      <c r="E6" s="12"/>
      <c r="F6" s="12"/>
      <c r="G6" s="13"/>
      <c r="H6" s="14"/>
      <c r="J6" s="16"/>
      <c r="K6" s="17"/>
      <c r="L6" s="17"/>
      <c r="M6" s="18"/>
      <c r="N6" s="19"/>
      <c r="O6" s="20"/>
    </row>
    <row r="7" spans="2:15" s="15" customFormat="1" ht="31.5" x14ac:dyDescent="0.25">
      <c r="B7" s="10">
        <v>1</v>
      </c>
      <c r="C7" s="21" t="s">
        <v>62</v>
      </c>
      <c r="D7" s="21"/>
      <c r="E7" s="12" t="s">
        <v>10</v>
      </c>
      <c r="F7" s="22">
        <v>50</v>
      </c>
      <c r="G7" s="23"/>
      <c r="H7" s="24">
        <f>Tabela22491011121214678111234563[[#This Row],[Ilość]]*Tabela22491011121214678111234563[[#This Row],[Cena jednostkowa bruto]]</f>
        <v>0</v>
      </c>
      <c r="J7" s="16"/>
      <c r="K7" s="17"/>
      <c r="L7" s="17"/>
      <c r="M7" s="18"/>
      <c r="N7" s="19"/>
      <c r="O7" s="20"/>
    </row>
    <row r="8" spans="2:15" s="15" customFormat="1" ht="31.5" x14ac:dyDescent="0.25">
      <c r="B8" s="10">
        <v>2</v>
      </c>
      <c r="C8" s="21" t="s">
        <v>34</v>
      </c>
      <c r="D8" s="21"/>
      <c r="E8" s="12" t="s">
        <v>10</v>
      </c>
      <c r="F8" s="22">
        <v>50</v>
      </c>
      <c r="G8" s="23"/>
      <c r="H8" s="24">
        <f>Tabela22491011121214678111234563[[#This Row],[Ilość]]*Tabela22491011121214678111234563[[#This Row],[Cena jednostkowa bruto]]</f>
        <v>0</v>
      </c>
      <c r="J8" s="16"/>
      <c r="K8" s="17"/>
      <c r="L8" s="17"/>
      <c r="M8" s="18"/>
      <c r="N8" s="19"/>
      <c r="O8" s="20"/>
    </row>
    <row r="9" spans="2:15" s="15" customFormat="1" ht="24" customHeight="1" x14ac:dyDescent="0.25">
      <c r="B9" s="10">
        <v>3</v>
      </c>
      <c r="C9" s="21" t="s">
        <v>11</v>
      </c>
      <c r="D9" s="21"/>
      <c r="E9" s="12" t="s">
        <v>10</v>
      </c>
      <c r="F9" s="22">
        <v>30</v>
      </c>
      <c r="G9" s="23"/>
      <c r="H9" s="24">
        <f>Tabela22491011121214678111234563[[#This Row],[Ilość]]*Tabela22491011121214678111234563[[#This Row],[Cena jednostkowa bruto]]</f>
        <v>0</v>
      </c>
      <c r="J9" s="16"/>
      <c r="K9" s="17"/>
      <c r="L9" s="17"/>
      <c r="M9" s="18"/>
      <c r="N9" s="19"/>
      <c r="O9" s="20"/>
    </row>
    <row r="10" spans="2:15" s="15" customFormat="1" x14ac:dyDescent="0.25">
      <c r="B10" s="10">
        <v>4</v>
      </c>
      <c r="C10" s="21" t="s">
        <v>35</v>
      </c>
      <c r="D10" s="21"/>
      <c r="E10" s="12" t="s">
        <v>10</v>
      </c>
      <c r="F10" s="22">
        <v>10</v>
      </c>
      <c r="G10" s="23"/>
      <c r="H10" s="24">
        <f>Tabela22491011121214678111234563[[#This Row],[Ilość]]*Tabela22491011121214678111234563[[#This Row],[Cena jednostkowa bruto]]</f>
        <v>0</v>
      </c>
      <c r="J10" s="16"/>
      <c r="K10" s="17"/>
      <c r="L10" s="17"/>
      <c r="M10" s="18"/>
      <c r="N10" s="19"/>
      <c r="O10" s="20"/>
    </row>
    <row r="11" spans="2:15" s="15" customFormat="1" x14ac:dyDescent="0.25">
      <c r="B11" s="10">
        <v>5</v>
      </c>
      <c r="C11" s="21" t="s">
        <v>36</v>
      </c>
      <c r="D11" s="21"/>
      <c r="E11" s="12" t="s">
        <v>10</v>
      </c>
      <c r="F11" s="22">
        <v>5</v>
      </c>
      <c r="G11" s="23"/>
      <c r="H11" s="24">
        <f>Tabela22491011121214678111234563[[#This Row],[Ilość]]*Tabela22491011121214678111234563[[#This Row],[Cena jednostkowa bruto]]</f>
        <v>0</v>
      </c>
      <c r="J11" s="16"/>
      <c r="K11" s="17"/>
      <c r="L11" s="17"/>
      <c r="M11" s="18"/>
      <c r="N11" s="19"/>
      <c r="O11" s="20"/>
    </row>
    <row r="12" spans="2:15" s="15" customFormat="1" x14ac:dyDescent="0.25">
      <c r="B12" s="10">
        <v>6</v>
      </c>
      <c r="C12" s="21" t="s">
        <v>37</v>
      </c>
      <c r="D12" s="21"/>
      <c r="E12" s="12" t="s">
        <v>10</v>
      </c>
      <c r="F12" s="22">
        <v>5</v>
      </c>
      <c r="G12" s="23"/>
      <c r="H12" s="24">
        <f>Tabela22491011121214678111234563[[#This Row],[Ilość]]*Tabela22491011121214678111234563[[#This Row],[Cena jednostkowa bruto]]</f>
        <v>0</v>
      </c>
      <c r="J12" s="16"/>
      <c r="K12" s="17"/>
      <c r="L12" s="17"/>
      <c r="M12" s="18"/>
      <c r="N12" s="19"/>
      <c r="O12" s="20"/>
    </row>
    <row r="13" spans="2:15" s="15" customFormat="1" x14ac:dyDescent="0.25">
      <c r="B13" s="10">
        <v>7</v>
      </c>
      <c r="C13" s="21" t="s">
        <v>38</v>
      </c>
      <c r="D13" s="21"/>
      <c r="E13" s="12" t="s">
        <v>10</v>
      </c>
      <c r="F13" s="22">
        <v>5</v>
      </c>
      <c r="G13" s="23"/>
      <c r="H13" s="24">
        <f>Tabela22491011121214678111234563[[#This Row],[Ilość]]*Tabela22491011121214678111234563[[#This Row],[Cena jednostkowa bruto]]</f>
        <v>0</v>
      </c>
      <c r="J13" s="16"/>
      <c r="K13" s="17"/>
      <c r="L13" s="17"/>
      <c r="M13" s="18"/>
      <c r="N13" s="19"/>
      <c r="O13" s="20"/>
    </row>
    <row r="14" spans="2:15" s="15" customFormat="1" ht="31.5" x14ac:dyDescent="0.25">
      <c r="B14" s="10">
        <v>8</v>
      </c>
      <c r="C14" s="21" t="s">
        <v>39</v>
      </c>
      <c r="D14" s="21"/>
      <c r="E14" s="12" t="s">
        <v>10</v>
      </c>
      <c r="F14" s="22">
        <v>10</v>
      </c>
      <c r="G14" s="23"/>
      <c r="H14" s="24">
        <f>Tabela22491011121214678111234563[[#This Row],[Ilość]]*Tabela22491011121214678111234563[[#This Row],[Cena jednostkowa bruto]]</f>
        <v>0</v>
      </c>
      <c r="J14" s="16"/>
      <c r="K14" s="17"/>
      <c r="L14" s="17"/>
      <c r="M14" s="18"/>
      <c r="N14" s="19"/>
      <c r="O14" s="20"/>
    </row>
    <row r="15" spans="2:15" s="15" customFormat="1" x14ac:dyDescent="0.25">
      <c r="B15" s="10">
        <v>9</v>
      </c>
      <c r="C15" s="25" t="s">
        <v>58</v>
      </c>
      <c r="D15" s="21"/>
      <c r="E15" s="45" t="s">
        <v>56</v>
      </c>
      <c r="F15" s="12">
        <v>20</v>
      </c>
      <c r="G15" s="23"/>
      <c r="H15" s="24">
        <f>Tabela22491011121214678111234563[[#This Row],[Ilość]]*Tabela22491011121214678111234563[[#This Row],[Cena jednostkowa bruto]]</f>
        <v>0</v>
      </c>
    </row>
    <row r="16" spans="2:15" s="15" customFormat="1" ht="47.25" x14ac:dyDescent="0.25">
      <c r="B16" s="10">
        <v>10</v>
      </c>
      <c r="C16" s="34" t="s">
        <v>12</v>
      </c>
      <c r="D16" s="21"/>
      <c r="E16" s="12" t="s">
        <v>10</v>
      </c>
      <c r="F16" s="12">
        <v>5</v>
      </c>
      <c r="G16" s="23"/>
      <c r="H16" s="24">
        <f>Tabela22491011121214678111234563[[#This Row],[Ilość]]*Tabela22491011121214678111234563[[#This Row],[Cena jednostkowa bruto]]</f>
        <v>0</v>
      </c>
    </row>
    <row r="17" spans="2:8" s="15" customFormat="1" ht="63" x14ac:dyDescent="0.25">
      <c r="B17" s="10">
        <v>11</v>
      </c>
      <c r="C17" s="21" t="s">
        <v>40</v>
      </c>
      <c r="D17" s="21"/>
      <c r="E17" s="12" t="s">
        <v>10</v>
      </c>
      <c r="F17" s="22">
        <v>25</v>
      </c>
      <c r="G17" s="23"/>
      <c r="H17" s="24">
        <f>Tabela22491011121214678111234563[[#This Row],[Ilość]]*Tabela22491011121214678111234563[[#This Row],[Cena jednostkowa bruto]]</f>
        <v>0</v>
      </c>
    </row>
    <row r="18" spans="2:8" s="15" customFormat="1" x14ac:dyDescent="0.25">
      <c r="B18" s="10">
        <v>12</v>
      </c>
      <c r="C18" s="21" t="s">
        <v>13</v>
      </c>
      <c r="D18" s="21"/>
      <c r="E18" s="12" t="s">
        <v>10</v>
      </c>
      <c r="F18" s="22">
        <v>10</v>
      </c>
      <c r="G18" s="23"/>
      <c r="H18" s="24">
        <f>Tabela22491011121214678111234563[[#This Row],[Ilość]]*Tabela22491011121214678111234563[[#This Row],[Cena jednostkowa bruto]]</f>
        <v>0</v>
      </c>
    </row>
    <row r="19" spans="2:8" s="15" customFormat="1" x14ac:dyDescent="0.25">
      <c r="B19" s="10">
        <v>13</v>
      </c>
      <c r="C19" s="21" t="s">
        <v>14</v>
      </c>
      <c r="D19" s="21"/>
      <c r="E19" s="12" t="s">
        <v>10</v>
      </c>
      <c r="F19" s="22">
        <v>15</v>
      </c>
      <c r="G19" s="23"/>
      <c r="H19" s="24">
        <f>Tabela22491011121214678111234563[[#This Row],[Ilość]]*Tabela22491011121214678111234563[[#This Row],[Cena jednostkowa bruto]]</f>
        <v>0</v>
      </c>
    </row>
    <row r="20" spans="2:8" s="15" customFormat="1" x14ac:dyDescent="0.25">
      <c r="B20" s="10">
        <v>14</v>
      </c>
      <c r="C20" s="43" t="s">
        <v>41</v>
      </c>
      <c r="D20" s="21"/>
      <c r="E20" s="45" t="s">
        <v>56</v>
      </c>
      <c r="F20" s="12">
        <v>20</v>
      </c>
      <c r="G20" s="23"/>
      <c r="H20" s="24">
        <f>Tabela22491011121214678111234563[[#This Row],[Ilość]]*Tabela22491011121214678111234563[[#This Row],[Cena jednostkowa bruto]]</f>
        <v>0</v>
      </c>
    </row>
    <row r="21" spans="2:8" s="15" customFormat="1" x14ac:dyDescent="0.25">
      <c r="B21" s="10">
        <v>15</v>
      </c>
      <c r="C21" s="43" t="s">
        <v>42</v>
      </c>
      <c r="D21" s="25"/>
      <c r="E21" s="45" t="s">
        <v>56</v>
      </c>
      <c r="F21" s="12">
        <v>20</v>
      </c>
      <c r="G21" s="23"/>
      <c r="H21" s="24">
        <f>Tabela22491011121214678111234563[[#This Row],[Ilość]]*Tabela22491011121214678111234563[[#This Row],[Cena jednostkowa bruto]]</f>
        <v>0</v>
      </c>
    </row>
    <row r="22" spans="2:8" ht="31.5" x14ac:dyDescent="0.25">
      <c r="B22" s="10">
        <v>16</v>
      </c>
      <c r="C22" s="21" t="s">
        <v>43</v>
      </c>
      <c r="D22" s="21"/>
      <c r="E22" s="12" t="s">
        <v>10</v>
      </c>
      <c r="F22" s="22">
        <v>5</v>
      </c>
      <c r="G22" s="23"/>
      <c r="H22" s="24">
        <f>Tabela22491011121214678111234563[[#This Row],[Ilość]]*Tabela22491011121214678111234563[[#This Row],[Cena jednostkowa bruto]]</f>
        <v>0</v>
      </c>
    </row>
    <row r="23" spans="2:8" ht="31.5" x14ac:dyDescent="0.25">
      <c r="B23" s="10">
        <v>17</v>
      </c>
      <c r="C23" s="21" t="s">
        <v>44</v>
      </c>
      <c r="D23" s="21"/>
      <c r="E23" s="12" t="s">
        <v>10</v>
      </c>
      <c r="F23" s="22">
        <v>20</v>
      </c>
      <c r="G23" s="23"/>
      <c r="H23" s="24">
        <f>Tabela22491011121214678111234563[[#This Row],[Ilość]]*Tabela22491011121214678111234563[[#This Row],[Cena jednostkowa bruto]]</f>
        <v>0</v>
      </c>
    </row>
    <row r="24" spans="2:8" ht="31.5" x14ac:dyDescent="0.25">
      <c r="B24" s="10">
        <v>18</v>
      </c>
      <c r="C24" s="21" t="s">
        <v>45</v>
      </c>
      <c r="D24" s="21"/>
      <c r="E24" s="12" t="s">
        <v>10</v>
      </c>
      <c r="F24" s="22">
        <v>30</v>
      </c>
      <c r="G24" s="23"/>
      <c r="H24" s="24">
        <f>Tabela22491011121214678111234563[[#This Row],[Ilość]]*Tabela22491011121214678111234563[[#This Row],[Cena jednostkowa bruto]]</f>
        <v>0</v>
      </c>
    </row>
    <row r="25" spans="2:8" ht="31.5" x14ac:dyDescent="0.25">
      <c r="B25" s="10">
        <v>19</v>
      </c>
      <c r="C25" s="21" t="s">
        <v>46</v>
      </c>
      <c r="D25" s="21"/>
      <c r="E25" s="12" t="s">
        <v>10</v>
      </c>
      <c r="F25" s="22">
        <v>100</v>
      </c>
      <c r="G25" s="23"/>
      <c r="H25" s="24">
        <f>Tabela22491011121214678111234563[[#This Row],[Ilość]]*Tabela22491011121214678111234563[[#This Row],[Cena jednostkowa bruto]]</f>
        <v>0</v>
      </c>
    </row>
    <row r="26" spans="2:8" ht="31.5" x14ac:dyDescent="0.25">
      <c r="B26" s="10">
        <v>20</v>
      </c>
      <c r="C26" s="21" t="s">
        <v>15</v>
      </c>
      <c r="D26" s="21"/>
      <c r="E26" s="12" t="s">
        <v>10</v>
      </c>
      <c r="F26" s="22">
        <v>30</v>
      </c>
      <c r="G26" s="23"/>
      <c r="H26" s="24">
        <f>Tabela22491011121214678111234563[[#This Row],[Ilość]]*Tabela22491011121214678111234563[[#This Row],[Cena jednostkowa bruto]]</f>
        <v>0</v>
      </c>
    </row>
    <row r="27" spans="2:8" ht="31.5" x14ac:dyDescent="0.25">
      <c r="B27" s="10">
        <v>21</v>
      </c>
      <c r="C27" s="25" t="s">
        <v>47</v>
      </c>
      <c r="D27" s="21"/>
      <c r="E27" s="12" t="s">
        <v>10</v>
      </c>
      <c r="F27" s="14">
        <v>120</v>
      </c>
      <c r="G27" s="23"/>
      <c r="H27" s="24">
        <f>Tabela22491011121214678111234563[[#This Row],[Ilość]]*Tabela22491011121214678111234563[[#This Row],[Cena jednostkowa bruto]]</f>
        <v>0</v>
      </c>
    </row>
    <row r="28" spans="2:8" ht="31.5" x14ac:dyDescent="0.25">
      <c r="B28" s="10">
        <v>22</v>
      </c>
      <c r="C28" s="21" t="s">
        <v>16</v>
      </c>
      <c r="D28" s="21"/>
      <c r="E28" s="12" t="s">
        <v>10</v>
      </c>
      <c r="F28" s="22">
        <v>120</v>
      </c>
      <c r="G28" s="23"/>
      <c r="H28" s="24">
        <f>Tabela22491011121214678111234563[[#This Row],[Ilość]]*Tabela22491011121214678111234563[[#This Row],[Cena jednostkowa bruto]]</f>
        <v>0</v>
      </c>
    </row>
    <row r="29" spans="2:8" x14ac:dyDescent="0.25">
      <c r="B29" s="10">
        <v>23</v>
      </c>
      <c r="C29" s="21" t="s">
        <v>17</v>
      </c>
      <c r="D29" s="26"/>
      <c r="E29" s="12" t="s">
        <v>10</v>
      </c>
      <c r="F29" s="14">
        <v>10</v>
      </c>
      <c r="G29" s="23"/>
      <c r="H29" s="24">
        <f>Tabela22491011121214678111234563[[#This Row],[Ilość]]*Tabela22491011121214678111234563[[#This Row],[Cena jednostkowa bruto]]</f>
        <v>0</v>
      </c>
    </row>
    <row r="30" spans="2:8" x14ac:dyDescent="0.25">
      <c r="B30" s="10">
        <v>24</v>
      </c>
      <c r="C30" s="43" t="s">
        <v>48</v>
      </c>
      <c r="D30" s="21"/>
      <c r="E30" s="45" t="s">
        <v>57</v>
      </c>
      <c r="F30" s="12">
        <v>30</v>
      </c>
      <c r="G30" s="23"/>
      <c r="H30" s="24">
        <f>Tabela22491011121214678111234563[[#This Row],[Ilość]]*Tabela22491011121214678111234563[[#This Row],[Cena jednostkowa bruto]]</f>
        <v>0</v>
      </c>
    </row>
    <row r="31" spans="2:8" x14ac:dyDescent="0.25">
      <c r="B31" s="10">
        <v>25</v>
      </c>
      <c r="C31" s="43" t="s">
        <v>49</v>
      </c>
      <c r="D31" s="25"/>
      <c r="E31" s="45" t="s">
        <v>56</v>
      </c>
      <c r="F31" s="12">
        <v>40</v>
      </c>
      <c r="G31" s="23"/>
      <c r="H31" s="24">
        <f>Tabela22491011121214678111234563[[#This Row],[Ilość]]*Tabela22491011121214678111234563[[#This Row],[Cena jednostkowa bruto]]</f>
        <v>0</v>
      </c>
    </row>
    <row r="32" spans="2:8" x14ac:dyDescent="0.25">
      <c r="B32" s="10">
        <v>26</v>
      </c>
      <c r="C32" s="21" t="s">
        <v>59</v>
      </c>
      <c r="D32" s="21"/>
      <c r="E32" s="12" t="s">
        <v>18</v>
      </c>
      <c r="F32" s="22">
        <v>10</v>
      </c>
      <c r="G32" s="23"/>
      <c r="H32" s="24">
        <f>Tabela22491011121214678111234563[[#This Row],[Ilość]]*Tabela22491011121214678111234563[[#This Row],[Cena jednostkowa bruto]]</f>
        <v>0</v>
      </c>
    </row>
    <row r="33" spans="2:8" x14ac:dyDescent="0.25">
      <c r="B33" s="10">
        <v>27</v>
      </c>
      <c r="C33" s="29" t="s">
        <v>19</v>
      </c>
      <c r="D33" s="21"/>
      <c r="E33" s="30" t="s">
        <v>10</v>
      </c>
      <c r="F33" s="31">
        <v>10</v>
      </c>
      <c r="G33" s="23"/>
      <c r="H33" s="24">
        <f>Tabela22491011121214678111234563[[#This Row],[Ilość]]*Tabela22491011121214678111234563[[#This Row],[Cena jednostkowa bruto]]</f>
        <v>0</v>
      </c>
    </row>
    <row r="34" spans="2:8" x14ac:dyDescent="0.25">
      <c r="B34" s="10">
        <v>28</v>
      </c>
      <c r="C34" s="21" t="s">
        <v>20</v>
      </c>
      <c r="D34" s="21"/>
      <c r="E34" s="12" t="s">
        <v>10</v>
      </c>
      <c r="F34" s="22">
        <v>5</v>
      </c>
      <c r="G34" s="23"/>
      <c r="H34" s="24">
        <f>Tabela22491011121214678111234563[[#This Row],[Ilość]]*Tabela22491011121214678111234563[[#This Row],[Cena jednostkowa bruto]]</f>
        <v>0</v>
      </c>
    </row>
    <row r="35" spans="2:8" x14ac:dyDescent="0.25">
      <c r="B35" s="10">
        <v>29</v>
      </c>
      <c r="C35" s="21" t="s">
        <v>21</v>
      </c>
      <c r="D35" s="27"/>
      <c r="E35" s="12" t="s">
        <v>10</v>
      </c>
      <c r="F35" s="22">
        <v>5</v>
      </c>
      <c r="G35" s="28"/>
      <c r="H35" s="24">
        <f>Tabela22491011121214678111234563[[#This Row],[Ilość]]*Tabela22491011121214678111234563[[#This Row],[Cena jednostkowa bruto]]</f>
        <v>0</v>
      </c>
    </row>
    <row r="36" spans="2:8" s="15" customFormat="1" x14ac:dyDescent="0.25">
      <c r="B36" s="10">
        <v>30</v>
      </c>
      <c r="C36" s="21" t="s">
        <v>22</v>
      </c>
      <c r="D36" s="21"/>
      <c r="E36" s="12" t="s">
        <v>10</v>
      </c>
      <c r="F36" s="22">
        <v>5</v>
      </c>
      <c r="G36" s="23"/>
      <c r="H36" s="24">
        <f>Tabela22491011121214678111234563[[#This Row],[Ilość]]*Tabela22491011121214678111234563[[#This Row],[Cena jednostkowa bruto]]</f>
        <v>0</v>
      </c>
    </row>
    <row r="37" spans="2:8" s="15" customFormat="1" x14ac:dyDescent="0.25">
      <c r="B37" s="10">
        <v>31</v>
      </c>
      <c r="C37" s="21" t="s">
        <v>23</v>
      </c>
      <c r="D37" s="21"/>
      <c r="E37" s="12" t="s">
        <v>10</v>
      </c>
      <c r="F37" s="12">
        <v>5</v>
      </c>
      <c r="G37" s="23"/>
      <c r="H37" s="24">
        <f>Tabela22491011121214678111234563[[#This Row],[Ilość]]*Tabela22491011121214678111234563[[#This Row],[Cena jednostkowa bruto]]</f>
        <v>0</v>
      </c>
    </row>
    <row r="38" spans="2:8" s="15" customFormat="1" x14ac:dyDescent="0.25">
      <c r="B38" s="10">
        <v>32</v>
      </c>
      <c r="C38" s="21" t="s">
        <v>24</v>
      </c>
      <c r="D38" s="21"/>
      <c r="E38" s="12" t="s">
        <v>10</v>
      </c>
      <c r="F38" s="12">
        <v>200</v>
      </c>
      <c r="G38" s="23"/>
      <c r="H38" s="24">
        <f>Tabela22491011121214678111234563[[#This Row],[Ilość]]*Tabela22491011121214678111234563[[#This Row],[Cena jednostkowa bruto]]</f>
        <v>0</v>
      </c>
    </row>
    <row r="39" spans="2:8" s="15" customFormat="1" x14ac:dyDescent="0.25">
      <c r="B39" s="10">
        <v>33</v>
      </c>
      <c r="C39" s="21" t="s">
        <v>25</v>
      </c>
      <c r="D39" s="21"/>
      <c r="E39" s="12" t="s">
        <v>10</v>
      </c>
      <c r="F39" s="22">
        <v>200</v>
      </c>
      <c r="G39" s="23"/>
      <c r="H39" s="24">
        <f>Tabela22491011121214678111234563[[#This Row],[Ilość]]*Tabela22491011121214678111234563[[#This Row],[Cena jednostkowa bruto]]</f>
        <v>0</v>
      </c>
    </row>
    <row r="40" spans="2:8" s="15" customFormat="1" x14ac:dyDescent="0.25">
      <c r="B40" s="10">
        <v>34</v>
      </c>
      <c r="C40" s="21" t="s">
        <v>60</v>
      </c>
      <c r="D40" s="21"/>
      <c r="E40" s="12" t="s">
        <v>10</v>
      </c>
      <c r="F40" s="22">
        <v>300</v>
      </c>
      <c r="G40" s="23"/>
      <c r="H40" s="24">
        <f>Tabela22491011121214678111234563[[#This Row],[Ilość]]*Tabela22491011121214678111234563[[#This Row],[Cena jednostkowa bruto]]</f>
        <v>0</v>
      </c>
    </row>
    <row r="41" spans="2:8" x14ac:dyDescent="0.25">
      <c r="B41" s="10">
        <v>35</v>
      </c>
      <c r="C41" s="44" t="s">
        <v>61</v>
      </c>
      <c r="D41" s="21"/>
      <c r="E41" s="46" t="s">
        <v>18</v>
      </c>
      <c r="F41" s="47">
        <v>150</v>
      </c>
      <c r="G41" s="23"/>
      <c r="H41" s="24">
        <f>Tabela22491011121214678111234563[[#This Row],[Ilość]]*Tabela22491011121214678111234563[[#This Row],[Cena jednostkowa bruto]]</f>
        <v>0</v>
      </c>
    </row>
    <row r="42" spans="2:8" x14ac:dyDescent="0.25">
      <c r="B42" s="10">
        <v>36</v>
      </c>
      <c r="C42" s="29" t="s">
        <v>26</v>
      </c>
      <c r="D42" s="21"/>
      <c r="E42" s="30" t="s">
        <v>27</v>
      </c>
      <c r="F42" s="31">
        <v>10</v>
      </c>
      <c r="G42" s="23"/>
      <c r="H42" s="24">
        <f>Tabela22491011121214678111234563[[#This Row],[Ilość]]*Tabela22491011121214678111234563[[#This Row],[Cena jednostkowa bruto]]</f>
        <v>0</v>
      </c>
    </row>
    <row r="43" spans="2:8" s="15" customFormat="1" ht="14.85" customHeight="1" x14ac:dyDescent="0.25">
      <c r="B43" s="10">
        <v>37</v>
      </c>
      <c r="C43" s="21" t="s">
        <v>28</v>
      </c>
      <c r="D43" s="21"/>
      <c r="E43" s="32" t="s">
        <v>27</v>
      </c>
      <c r="F43" s="33">
        <v>10</v>
      </c>
      <c r="G43" s="23"/>
      <c r="H43" s="24">
        <f>Tabela22491011121214678111234563[[#This Row],[Ilość]]*Tabela22491011121214678111234563[[#This Row],[Cena jednostkowa bruto]]</f>
        <v>0</v>
      </c>
    </row>
    <row r="44" spans="2:8" s="15" customFormat="1" x14ac:dyDescent="0.25">
      <c r="B44" s="10">
        <v>38</v>
      </c>
      <c r="C44" s="21" t="s">
        <v>29</v>
      </c>
      <c r="D44" s="21"/>
      <c r="E44" s="32" t="s">
        <v>27</v>
      </c>
      <c r="F44" s="33">
        <v>10</v>
      </c>
      <c r="G44" s="23"/>
      <c r="H44" s="24">
        <f>Tabela22491011121214678111234563[[#This Row],[Ilość]]*Tabela22491011121214678111234563[[#This Row],[Cena jednostkowa bruto]]</f>
        <v>0</v>
      </c>
    </row>
    <row r="45" spans="2:8" s="15" customFormat="1" ht="31.5" x14ac:dyDescent="0.25">
      <c r="B45" s="10">
        <v>39</v>
      </c>
      <c r="C45" s="21" t="s">
        <v>50</v>
      </c>
      <c r="D45" s="25"/>
      <c r="E45" s="32" t="s">
        <v>10</v>
      </c>
      <c r="F45" s="33">
        <v>5</v>
      </c>
      <c r="G45" s="23"/>
      <c r="H45" s="24">
        <f>Tabela22491011121214678111234563[[#This Row],[Ilość]]*Tabela22491011121214678111234563[[#This Row],[Cena jednostkowa bruto]]</f>
        <v>0</v>
      </c>
    </row>
    <row r="46" spans="2:8" s="15" customFormat="1" x14ac:dyDescent="0.25">
      <c r="B46" s="10">
        <v>40</v>
      </c>
      <c r="C46" s="21" t="s">
        <v>30</v>
      </c>
      <c r="D46" s="21"/>
      <c r="E46" s="12" t="s">
        <v>10</v>
      </c>
      <c r="F46" s="22">
        <v>25</v>
      </c>
      <c r="G46" s="23"/>
      <c r="H46" s="24">
        <f>Tabela22491011121214678111234563[[#This Row],[Ilość]]*Tabela22491011121214678111234563[[#This Row],[Cena jednostkowa bruto]]</f>
        <v>0</v>
      </c>
    </row>
    <row r="47" spans="2:8" s="15" customFormat="1" ht="21" customHeight="1" x14ac:dyDescent="0.25">
      <c r="B47" s="10">
        <v>41</v>
      </c>
      <c r="C47" s="21" t="s">
        <v>31</v>
      </c>
      <c r="D47" s="21"/>
      <c r="E47" s="12" t="s">
        <v>10</v>
      </c>
      <c r="F47" s="22">
        <v>30</v>
      </c>
      <c r="G47" s="23"/>
      <c r="H47" s="24">
        <f>Tabela22491011121214678111234563[[#This Row],[Ilość]]*Tabela22491011121214678111234563[[#This Row],[Cena jednostkowa bruto]]</f>
        <v>0</v>
      </c>
    </row>
    <row r="48" spans="2:8" s="15" customFormat="1" x14ac:dyDescent="0.25">
      <c r="B48" s="10">
        <v>42</v>
      </c>
      <c r="C48" s="21" t="s">
        <v>51</v>
      </c>
      <c r="D48" s="25"/>
      <c r="E48" s="12" t="s">
        <v>10</v>
      </c>
      <c r="F48" s="22">
        <v>50</v>
      </c>
      <c r="G48" s="23"/>
      <c r="H48" s="24">
        <f>Tabela22491011121214678111234563[[#This Row],[Ilość]]*Tabela22491011121214678111234563[[#This Row],[Cena jednostkowa bruto]]</f>
        <v>0</v>
      </c>
    </row>
    <row r="49" spans="2:8" s="15" customFormat="1" x14ac:dyDescent="0.25">
      <c r="B49" s="10">
        <v>43</v>
      </c>
      <c r="C49" s="21" t="s">
        <v>32</v>
      </c>
      <c r="D49" s="21"/>
      <c r="E49" s="12" t="s">
        <v>10</v>
      </c>
      <c r="F49" s="22">
        <v>150</v>
      </c>
      <c r="G49" s="23"/>
      <c r="H49" s="24">
        <f>Tabela22491011121214678111234563[[#This Row],[Ilość]]*Tabela22491011121214678111234563[[#This Row],[Cena jednostkowa bruto]]</f>
        <v>0</v>
      </c>
    </row>
    <row r="50" spans="2:8" ht="31.5" x14ac:dyDescent="0.25">
      <c r="B50" s="10">
        <v>44</v>
      </c>
      <c r="C50" s="21" t="s">
        <v>52</v>
      </c>
      <c r="D50" s="21"/>
      <c r="E50" s="12" t="s">
        <v>10</v>
      </c>
      <c r="F50" s="22">
        <v>42</v>
      </c>
      <c r="G50" s="23"/>
      <c r="H50" s="24">
        <f>Tabela22491011121214678111234563[[#This Row],[Ilość]]*Tabela22491011121214678111234563[[#This Row],[Cena jednostkowa bruto]]</f>
        <v>0</v>
      </c>
    </row>
    <row r="51" spans="2:8" x14ac:dyDescent="0.25">
      <c r="B51" s="10">
        <v>45</v>
      </c>
      <c r="C51" s="21" t="s">
        <v>53</v>
      </c>
      <c r="D51" s="21"/>
      <c r="E51" s="12" t="s">
        <v>10</v>
      </c>
      <c r="F51" s="22">
        <v>30</v>
      </c>
      <c r="G51" s="23"/>
      <c r="H51" s="24">
        <f>Tabela22491011121214678111234563[[#This Row],[Ilość]]*Tabela22491011121214678111234563[[#This Row],[Cena jednostkowa bruto]]</f>
        <v>0</v>
      </c>
    </row>
    <row r="52" spans="2:8" x14ac:dyDescent="0.25">
      <c r="B52" s="10">
        <v>46</v>
      </c>
      <c r="C52" s="35" t="s">
        <v>54</v>
      </c>
      <c r="D52" s="21"/>
      <c r="E52" s="12" t="s">
        <v>10</v>
      </c>
      <c r="F52" s="22">
        <v>30</v>
      </c>
      <c r="G52" s="23"/>
      <c r="H52" s="24">
        <f>Tabela22491011121214678111234563[[#This Row],[Ilość]]*Tabela22491011121214678111234563[[#This Row],[Cena jednostkowa bruto]]</f>
        <v>0</v>
      </c>
    </row>
    <row r="53" spans="2:8" ht="47.25" x14ac:dyDescent="0.25">
      <c r="B53" s="10">
        <v>47</v>
      </c>
      <c r="C53" s="35" t="s">
        <v>55</v>
      </c>
      <c r="D53" s="21"/>
      <c r="E53" s="12" t="s">
        <v>10</v>
      </c>
      <c r="F53" s="22">
        <v>50</v>
      </c>
      <c r="G53" s="23"/>
      <c r="H53" s="24">
        <f>Tabela22491011121214678111234563[[#This Row],[Ilość]]*Tabela22491011121214678111234563[[#This Row],[Cena jednostkowa bruto]]</f>
        <v>0</v>
      </c>
    </row>
    <row r="54" spans="2:8" x14ac:dyDescent="0.25">
      <c r="B54" s="36"/>
      <c r="C54" s="37" t="s">
        <v>33</v>
      </c>
      <c r="D54" s="38"/>
      <c r="E54" s="39"/>
      <c r="F54" s="40"/>
      <c r="G54" s="41"/>
      <c r="H54" s="42">
        <f>SUBTOTAL(109,H6:H53)</f>
        <v>0</v>
      </c>
    </row>
  </sheetData>
  <mergeCells count="3">
    <mergeCell ref="C1:H1"/>
    <mergeCell ref="C2:H2"/>
    <mergeCell ref="C3:H3"/>
  </mergeCells>
  <pageMargins left="0.51181102362204722" right="0.51181102362204722" top="0.35433070866141736" bottom="0.35433070866141736" header="0.51181102362204722" footer="0.51181102362204722"/>
  <pageSetup paperSize="9" scale="47" firstPageNumber="0" fitToWidth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4</vt:lpstr>
      <vt:lpstr>'zadanie 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Kowalczyk</dc:creator>
  <cp:lastModifiedBy>Anna Kowalczyk</cp:lastModifiedBy>
  <cp:lastPrinted>2024-06-25T06:43:41Z</cp:lastPrinted>
  <dcterms:created xsi:type="dcterms:W3CDTF">2024-06-25T06:06:13Z</dcterms:created>
  <dcterms:modified xsi:type="dcterms:W3CDTF">2024-06-25T11:22:38Z</dcterms:modified>
</cp:coreProperties>
</file>