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Excel_BuiltIn_Print_Area_1">'Arkusz1'!$A$1:$J$80</definedName>
    <definedName name="_xlnm.Print_Area" localSheetId="0">'Arkusz1'!$A$1:$J$82</definedName>
  </definedNames>
  <calcPr fullCalcOnLoad="1"/>
</workbook>
</file>

<file path=xl/sharedStrings.xml><?xml version="1.0" encoding="utf-8"?>
<sst xmlns="http://schemas.openxmlformats.org/spreadsheetml/2006/main" count="182" uniqueCount="41">
  <si>
    <t>para</t>
  </si>
  <si>
    <t>Nazwa handlowa</t>
  </si>
  <si>
    <t>Producent</t>
  </si>
  <si>
    <t xml:space="preserve">  </t>
  </si>
  <si>
    <t>Lp.</t>
  </si>
  <si>
    <t xml:space="preserve">Jednostka </t>
  </si>
  <si>
    <t xml:space="preserve">Cena jednostkowa </t>
  </si>
  <si>
    <t>Wartość</t>
  </si>
  <si>
    <t>Podatek</t>
  </si>
  <si>
    <t xml:space="preserve">Wartość </t>
  </si>
  <si>
    <t>miary</t>
  </si>
  <si>
    <t>Ilość</t>
  </si>
  <si>
    <t>netto</t>
  </si>
  <si>
    <t>bez podatku</t>
  </si>
  <si>
    <t>%</t>
  </si>
  <si>
    <t>Kwota</t>
  </si>
  <si>
    <t>z podatkiem</t>
  </si>
  <si>
    <t>(zł)</t>
  </si>
  <si>
    <t>RAZEM</t>
  </si>
  <si>
    <t>Opis</t>
  </si>
  <si>
    <t>op.</t>
  </si>
  <si>
    <t>Pakiet 1 - Rękawice chirurgiczne sterylne</t>
  </si>
  <si>
    <t xml:space="preserve">FORMULARZ CENOWY </t>
  </si>
  <si>
    <r>
      <rPr>
        <b/>
        <sz val="10"/>
        <rFont val="Arial"/>
        <family val="2"/>
      </rPr>
      <t>Rękawiczki foliowe</t>
    </r>
    <r>
      <rPr>
        <sz val="10"/>
        <rFont val="Arial"/>
        <family val="2"/>
      </rPr>
      <t xml:space="preserve"> wykonane z teksturowanej folii LDPE  lub HDPE, niejałowe, pasujące na prawą i lewą dłoń,</t>
    </r>
    <r>
      <rPr>
        <b/>
        <sz val="10"/>
        <rFont val="Arial"/>
        <family val="2"/>
      </rPr>
      <t xml:space="preserve"> a'100szt</t>
    </r>
    <r>
      <rPr>
        <sz val="10"/>
        <rFont val="Arial"/>
        <family val="2"/>
      </rPr>
      <t>.</t>
    </r>
  </si>
  <si>
    <r>
      <t>Rękawice nitrylowe, bezpudrowe, niesterylne,</t>
    </r>
    <r>
      <rPr>
        <sz val="10"/>
        <rFont val="Arial"/>
        <family val="2"/>
      </rPr>
      <t xml:space="preserve"> o obniżonej grubości, chlorowane od wewnątrz, kolor niebieski, tekstura na końcach palców, grubość na palcu 0,08mm +/-0,01mm, na dłoni 0,07+/- 0,01 mm, na mankiecie 0,06+/-0,01mm, AQL  1.0, średnia siła zrywu przed starzeniem min 6,7N wg EN 455 - potwierdzone badaniami z jednostki niezależnej. Zgodne z normami EN ISO 374-1, EN 374-2, EN 16523-1, EN 374-4 oraz odporne na przenikanie bakterii, grzybów i wirusów zgodnie z EN ISO 374-5. Przebadane na min. 9 cytostatyków wg. ASTM D6978 potwierdzone badaniami z jednostki niezależnej. Rękawice zarejestrowane jako wyrób medyczny klasy I i środek ochrony indywidualnej kat. III. Dopuszczone do kontaktu z żywnością - potwierdzone piktogramem na opakowaniu oraz badaniami z jednostki niezależnej. Pozbawione dodatków chemicznych: MBT, ZMBT, BHT, BHA, TMTD - potwierdzone badaniem metodą HPLC z jednostki niezależnej. Opakowania umożliwiające wyjmowanie rękawic od spodu opakowania zawsze za mankiet, w celu ograniczenia kontaminacji. Kompatybilne z uchwytami pojedynczymi i potrójnymi z trwałego tworzywa o właściwościach antybakteryjnych, odpornego na środki dezynfekcyjne, mocowanymi do ściany oraz uchwytami metalowymi pojedynczymi na szynę Modura, kodowanymi kolorystycznie do rozmiaru S,M,L. </t>
    </r>
    <r>
      <rPr>
        <b/>
        <sz val="10"/>
        <rFont val="Arial"/>
        <family val="2"/>
      </rPr>
      <t>Pakowane po 250 szt. Dopuszcza się pakowane po 240 szt.  dla rozmiaru XL</t>
    </r>
  </si>
  <si>
    <r>
      <rPr>
        <b/>
        <sz val="10"/>
        <rFont val="Arial"/>
        <family val="2"/>
      </rPr>
      <t>Rękawice diagnostyczne lateksowe bezpudrowe, z przedłużonym mankietem</t>
    </r>
    <r>
      <rPr>
        <sz val="10"/>
        <rFont val="Arial"/>
        <family val="2"/>
      </rPr>
      <t xml:space="preserve">, niebieskie, obustronnie chlorowane, teksturowane na palcach, mankiet rolowany. AQL 1.5, średnia grubość ścianki: na palcu 0,40mm, na dłoni 0,30mm, na mankiecie 0,20mm, długość min 290mm, średnia siła zrywu przed starzeniem min. 28N - potwierdzone badaniami producenta wg EN 455. Zawartość protein lateksowych poniżej 25µg/g-potwierdzone badaniami wg EN 455 z jednostki niezależnej. Wyrób medyczny klasy I i środek ochrony indywidualnej kat. III Typ A.  Zgodne z EN 455, ASTM F1671. Odporne na przenikanie: min 6 substancji chemicznych na min 2 poziomie zgodnie z  EN ISO 374-1, mikroorganizmów wg EN 374-2, min 5 cytostatyków na min 3 poziomie wg EN 374-3,  min 2 alkoholi stosowanych w dezynfekcji o stężeniu min 70% i  4% formaldehydu- poziom min 2– potwierdzone raportem z  badań wg EN 374 z jednostki niezależnej. Pozbawione dodatków chemicznych: MBT, ZMBT, BHT, BHA, TMTD, DPG, DPT - potwierdzone badaniem metodą HPLC z jednostki niezależnej. Rozmiary S-XL. </t>
    </r>
    <r>
      <rPr>
        <b/>
        <sz val="10"/>
        <rFont val="Arial"/>
        <family val="2"/>
      </rPr>
      <t>Pakowane po 50 szt.</t>
    </r>
  </si>
  <si>
    <t>Załącznik nr 2 do SWZ</t>
  </si>
  <si>
    <t>Pakiet 3 - Rękawice diagnostyczne z winylu i nitrylu</t>
  </si>
  <si>
    <r>
      <t xml:space="preserve">Rękawiczki diagnostyczne z winylu, </t>
    </r>
    <r>
      <rPr>
        <sz val="10"/>
        <rFont val="Arial"/>
        <family val="2"/>
      </rPr>
      <t>niejałowe, bezpudrowe, AQL ≤ 1,5; rękawice o min. długości 240mm, siła zrywania min. 3,6 N w całym okresie przechowywania, pozbawione ftalanów DOP oraz DEHP, materiał odporny na uszkodzenia - grubość pojedynczej ścianki palce i dłoń min. 0,05mm max.0,08mm, dopuszczone do kontaktu z żywnością, przebadane na wirusy wg ASTM F 1671, , oraz min. 1 substancję chemiczną z załącznika A wg EN 374-3 lub EN 16523-1. Oznaczenie fabryczne na opakowaniu: znak CE, AQL, data produkcji, data ważnośći, LOT/nr partii lub serii, nazwa producenta/ firmy i adres wytwórcy, wskazanie, że wyrób jest jednorazowego użytku, wszystkie napisy w języku polskim, oznaczenie za zgodność z normą EN 455-1,2,3,4 - wszystkie części normy, rozmiar XS, S, M, L, XL - wybór ilości rozmiarów należy do Zamawiającego, opak. a'100 szt</t>
    </r>
  </si>
  <si>
    <r>
      <t>Rękawice diagnostyczne bezpudrowe nitrylowe niejałowe,</t>
    </r>
    <r>
      <rPr>
        <sz val="10"/>
        <rFont val="Arial"/>
        <family val="2"/>
      </rPr>
      <t xml:space="preserve"> chlorowane od wewnątrz, oznakowane jako Wyrób Medyczny i ŚOI  KATIII, Typ B, zewnętrzna powierzchnia gładka z teksturą na opuszkach palców, rękawice o długości min. 240 mm , siła zrywania Mediana min. 7,5N; AQL ≤ 1,5. Grubość pojedynczej ścianki: palec - 0,10mm – 0,12mm, dłoń - 0,07mm- 0,09mm, zgodne z ISO EN 374-5. Przebadane i odporne na 13 - 15 cytostatyków zgodnie z ASTM D 6978-05 lub metodą równoważną, przebadane wg EN 16523 - 1 na min 2 kwasy – poziom 1, oraz 70% stężenia etanolu i isopropanolu - min 25 min. Oznaczenie fabryczne na opakowaniu: znak CE, AQL, data produkcji, data ważności, LOT/nr partii lub serii,  EN 16523-1, EN 455-1,2,3,4,oznaczenie że rękawice są SOI kat III oraz wyrobem medycznym, okres ważności rękawic minimum 12 m-cy od daty dostawy. Pakowane po 100 szt. Rozmiar XS, S, M, L, XL według zapotrzebowania.</t>
    </r>
  </si>
  <si>
    <t>Pakiet 4 - Rękawice nitrylowe, niejałowe</t>
  </si>
  <si>
    <r>
      <rPr>
        <b/>
        <sz val="10"/>
        <rFont val="Arial"/>
        <family val="2"/>
      </rPr>
      <t>Rękawice niejałowe, bezpudrowe z nitrylu,</t>
    </r>
    <r>
      <rPr>
        <sz val="10"/>
        <rFont val="Arial"/>
        <family val="2"/>
      </rPr>
      <t xml:space="preserve"> o dużej wytrzymałości mechanicznej, oznakowane jako Wyrób Medyczny i ŚOI KATIII, zgodne z normą EN PN 455-1,2,3,4. Rękawice przedłużane o długości min. 300mm, rozciąganie przed procesem starzenia min. 500%, po przyśpieszonym starzeniu min. 400%, grubość pojedynczej ścianki: palce - min. 0,12mm - max. 0,15mm, dłoń - min. 0,10 mm - max. 0,12mm; rozmiar XS, S, M, L, XL - wybór ilości rozmiarów należy do Zamawiającego, opak. a'100 szt. </t>
    </r>
  </si>
  <si>
    <t>Pakiet 5 - Rękawice foliowe</t>
  </si>
  <si>
    <t>Pakiet 6 - Rękawice diagnostyczne niesterylne</t>
  </si>
  <si>
    <t>Pakiet 7 - Rękawice diagnostyczne lateksowe</t>
  </si>
  <si>
    <r>
      <t xml:space="preserve">Rękawiczki chirurgiczne z lateksu </t>
    </r>
    <r>
      <rPr>
        <sz val="10"/>
        <rFont val="Arial"/>
        <family val="2"/>
      </rPr>
      <t xml:space="preserve">do ochrony rąk przed materiałem medycznym lub czynnikami chorobotwórczymi, przeznaczone m.in. do zabiegów oraz kontaktu z zanieczyszczonym materiałem medycznym. Sterylne; elastyczne (odporne na zrywanie); środek pudrujący - skrobia (mączka) kukurydziana; powierzchnia lekko teksturowana; wykończenie mankietu - równomiernie rolowany brzeg; kształt anatomiczny - zróżnicowane na prawą i lewą dłoń; oznakowanie rękawic L,P lub L,R (lewa, prawa) - dopuszcza się oznakowanie nadrukowane na wewnętrznej papierowej kopercie, w którą opakowane są rękawice; pakowane parami;Grubość rękawicy: w części dłoniowej 0,20 +/-0,02mm, w strefie palców 0,21 +/-0,02mm, minimalna dł.:285mm +/-5mm. AQL - poniżej 1,0;  zawartość protein poniżej 50µg/g; oznakowanie opakowania zbiorczego i jednostkowego - nazwa rękawic, rodzaj, rozmiar, data produkcji, seria , data przydatności do użytku, nazwa producenta, informacje w języku polskim oraz znak CE. </t>
    </r>
    <r>
      <rPr>
        <b/>
        <sz val="10"/>
        <rFont val="Arial"/>
        <family val="2"/>
      </rPr>
      <t xml:space="preserve">Rozmiary od 6,0 do 8,5 </t>
    </r>
  </si>
  <si>
    <r>
      <rPr>
        <b/>
        <sz val="10"/>
        <rFont val="Arial"/>
        <family val="2"/>
      </rPr>
      <t>Rękawiczki chirurgiczne bezpudrowe z lateksu</t>
    </r>
    <r>
      <rPr>
        <sz val="10"/>
        <rFont val="Arial"/>
        <family val="2"/>
      </rPr>
      <t xml:space="preserve"> , obustronnie chlorowane, sterylizowane radiacyjnie, lekko teksturowane, mankiet nierolowany, wzmocniony, szczelnie pakowane parami. Kształt anatomiczny - zróżnicowane na prawą i lewą dłoń; oznakowanie rękawic L,P lub L,R (lewa, prawa). Elastyczne, o wysokiej odporności na uszkodzenia mechaniczne - min. siła zerwania przed starzeniem 16N . Grubość rękawicy: w części dłoniowej 0,20 +/-0,01mm, w strefie palców 0,22 +/-0,01mm, mankiet 0,24mm +/-0,01mm, minimalna dł.:285mm +/-5mm. AQLponiżej 1,0; zawartość protein poniżej 20µg/g Oznakowanie opakowania zbiorczego i jednostkowego - nazwa rękawic,rodzaj, rozmiar, seria , data przydatności do użytku, nazwa producenta, informacje w języku polskim oraz znak CE. </t>
    </r>
    <r>
      <rPr>
        <b/>
        <sz val="10"/>
        <rFont val="Arial"/>
        <family val="2"/>
      </rPr>
      <t>Rozmiary od 7,0 do 8,5</t>
    </r>
  </si>
  <si>
    <t>Znak: ZP/RM/2/22</t>
  </si>
  <si>
    <t xml:space="preserve"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
</t>
  </si>
  <si>
    <t>Pakiet 2 - Rękawiczki chirurgiczne z lateksu, bezpudrowe</t>
  </si>
  <si>
    <t>nr katalogowy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</si>
</sst>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48">
    <font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64" fontId="0" fillId="33" borderId="0" xfId="60" applyNumberFormat="1" applyFont="1" applyFill="1" applyBorder="1" applyAlignment="1" applyProtection="1">
      <alignment horizontal="center" vertical="center"/>
      <protection/>
    </xf>
    <xf numFmtId="164" fontId="4" fillId="33" borderId="0" xfId="6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13" xfId="0" applyFont="1" applyBorder="1" applyAlignment="1">
      <alignment vertical="top" wrapText="1"/>
    </xf>
    <xf numFmtId="0" fontId="5" fillId="0" borderId="13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0" fillId="33" borderId="13" xfId="6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4" fontId="4" fillId="33" borderId="13" xfId="6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4"/>
  <sheetViews>
    <sheetView tabSelected="1" view="pageBreakPreview" zoomScale="80" zoomScaleSheetLayoutView="80" zoomScalePageLayoutView="0" workbookViewId="0" topLeftCell="A73">
      <selection activeCell="E40" sqref="E40"/>
    </sheetView>
  </sheetViews>
  <sheetFormatPr defaultColWidth="9.140625" defaultRowHeight="12.75"/>
  <cols>
    <col min="1" max="1" width="3.57421875" style="0" customWidth="1"/>
    <col min="2" max="2" width="51.140625" style="0" customWidth="1"/>
    <col min="3" max="3" width="8.7109375" style="0" customWidth="1"/>
    <col min="4" max="4" width="8.140625" style="0" customWidth="1"/>
    <col min="5" max="5" width="11.8515625" style="0" customWidth="1"/>
    <col min="6" max="6" width="12.7109375" style="0" customWidth="1"/>
    <col min="7" max="7" width="3.8515625" style="0" customWidth="1"/>
    <col min="8" max="8" width="10.57421875" style="0" customWidth="1"/>
    <col min="9" max="9" width="13.28125" style="0" customWidth="1"/>
    <col min="10" max="10" width="12.57421875" style="0" customWidth="1"/>
    <col min="11" max="11" width="13.140625" style="0" customWidth="1"/>
  </cols>
  <sheetData>
    <row r="1" spans="8:11" ht="12.75">
      <c r="H1" s="54" t="s">
        <v>26</v>
      </c>
      <c r="I1" s="54"/>
      <c r="J1" s="54"/>
      <c r="K1" s="1"/>
    </row>
    <row r="2" spans="8:10" ht="12.75">
      <c r="H2" s="55" t="s">
        <v>37</v>
      </c>
      <c r="I2" s="54"/>
      <c r="J2" s="54"/>
    </row>
    <row r="3" spans="2:10" ht="14.25" customHeight="1">
      <c r="B3" s="56" t="s">
        <v>22</v>
      </c>
      <c r="C3" s="56"/>
      <c r="D3" s="56"/>
      <c r="E3" s="56"/>
      <c r="F3" s="56"/>
      <c r="G3" s="56"/>
      <c r="H3" s="56"/>
      <c r="I3" s="56"/>
      <c r="J3" s="56"/>
    </row>
    <row r="4" spans="2:10" ht="14.25" customHeight="1">
      <c r="B4" s="22"/>
      <c r="C4" s="22"/>
      <c r="D4" s="22"/>
      <c r="E4" s="22"/>
      <c r="F4" s="22"/>
      <c r="G4" s="22"/>
      <c r="H4" s="22"/>
      <c r="I4" s="22"/>
      <c r="J4" s="22"/>
    </row>
    <row r="5" spans="1:10" ht="12" customHeight="1">
      <c r="A5" s="62" t="s">
        <v>21</v>
      </c>
      <c r="B5" s="62"/>
      <c r="C5" s="62"/>
      <c r="D5" s="62"/>
      <c r="E5" s="62"/>
      <c r="F5" s="62"/>
      <c r="G5" s="62"/>
      <c r="H5" s="62"/>
      <c r="I5" s="62"/>
      <c r="J5" s="62"/>
    </row>
    <row r="6" spans="1:18" ht="13.5">
      <c r="A6" s="2"/>
      <c r="B6" s="2"/>
      <c r="C6" s="2" t="s">
        <v>5</v>
      </c>
      <c r="D6" s="2"/>
      <c r="E6" s="2" t="s">
        <v>6</v>
      </c>
      <c r="F6" s="2" t="s">
        <v>7</v>
      </c>
      <c r="G6" s="59" t="s">
        <v>8</v>
      </c>
      <c r="H6" s="59"/>
      <c r="I6" s="2" t="s">
        <v>9</v>
      </c>
      <c r="J6" s="2" t="s">
        <v>1</v>
      </c>
      <c r="K6" s="8"/>
      <c r="R6" s="3">
        <v>23</v>
      </c>
    </row>
    <row r="7" spans="1:18" ht="13.5">
      <c r="A7" s="4" t="s">
        <v>4</v>
      </c>
      <c r="B7" s="4" t="s">
        <v>19</v>
      </c>
      <c r="C7" s="4" t="s">
        <v>10</v>
      </c>
      <c r="D7" s="4" t="s">
        <v>11</v>
      </c>
      <c r="E7" s="5" t="s">
        <v>12</v>
      </c>
      <c r="F7" s="5" t="s">
        <v>13</v>
      </c>
      <c r="G7" s="2" t="s">
        <v>14</v>
      </c>
      <c r="H7" s="6" t="s">
        <v>15</v>
      </c>
      <c r="I7" s="5" t="s">
        <v>16</v>
      </c>
      <c r="J7" s="5" t="s">
        <v>2</v>
      </c>
      <c r="K7" s="8"/>
      <c r="R7" s="3">
        <v>8</v>
      </c>
    </row>
    <row r="8" spans="1:18" ht="13.5">
      <c r="A8" s="4"/>
      <c r="B8" s="4"/>
      <c r="C8" s="4"/>
      <c r="D8" s="4"/>
      <c r="E8" s="5" t="s">
        <v>17</v>
      </c>
      <c r="F8" s="5" t="s">
        <v>17</v>
      </c>
      <c r="G8" s="4"/>
      <c r="H8" s="20" t="s">
        <v>17</v>
      </c>
      <c r="I8" s="5" t="s">
        <v>17</v>
      </c>
      <c r="J8" s="5" t="s">
        <v>40</v>
      </c>
      <c r="K8" s="8"/>
      <c r="R8" s="3"/>
    </row>
    <row r="9" spans="1:18" ht="12.75">
      <c r="A9" s="24"/>
      <c r="B9" s="25"/>
      <c r="C9" s="25"/>
      <c r="D9" s="25"/>
      <c r="E9" s="25"/>
      <c r="F9" s="25"/>
      <c r="G9" s="25"/>
      <c r="H9" s="25"/>
      <c r="I9" s="25"/>
      <c r="J9" s="25"/>
      <c r="K9" s="8"/>
      <c r="R9" s="3">
        <v>0</v>
      </c>
    </row>
    <row r="10" spans="1:11" ht="289.5" customHeight="1">
      <c r="A10" s="19">
        <v>1</v>
      </c>
      <c r="B10" s="21" t="s">
        <v>35</v>
      </c>
      <c r="C10" s="14" t="s">
        <v>0</v>
      </c>
      <c r="D10" s="15">
        <v>10000</v>
      </c>
      <c r="E10" s="16">
        <v>0</v>
      </c>
      <c r="F10" s="17"/>
      <c r="G10" s="18">
        <v>8</v>
      </c>
      <c r="H10" s="17">
        <f>ROUND(IF(G10="zw",F10*0,F10*G10/100),2)</f>
        <v>0</v>
      </c>
      <c r="I10" s="17">
        <f>ROUND(F10+H10,2)</f>
        <v>0</v>
      </c>
      <c r="J10" s="17"/>
      <c r="K10" s="8"/>
    </row>
    <row r="11" spans="1:11" ht="12.75">
      <c r="A11" s="19"/>
      <c r="B11" s="30" t="s">
        <v>18</v>
      </c>
      <c r="C11" s="14"/>
      <c r="D11" s="15"/>
      <c r="E11" s="16"/>
      <c r="F11" s="17">
        <f>SUM(F10:F10)</f>
        <v>0</v>
      </c>
      <c r="G11" s="18"/>
      <c r="H11" s="17">
        <f>ROUND(IF(G11="zw",F11*0,F11*G11/100),2)</f>
        <v>0</v>
      </c>
      <c r="I11" s="17">
        <f>ROUND(F11+H11,2)</f>
        <v>0</v>
      </c>
      <c r="J11" s="17"/>
      <c r="K11" s="8"/>
    </row>
    <row r="12" spans="1:11" ht="12.75">
      <c r="A12" s="23"/>
      <c r="B12" s="9"/>
      <c r="C12" s="26"/>
      <c r="D12" s="27"/>
      <c r="E12" s="28"/>
      <c r="F12" s="7"/>
      <c r="G12" s="29"/>
      <c r="H12" s="7"/>
      <c r="I12" s="7"/>
      <c r="J12" s="7"/>
      <c r="K12" s="8"/>
    </row>
    <row r="13" spans="1:11" ht="12.75">
      <c r="A13" s="23"/>
      <c r="B13" s="9"/>
      <c r="C13" s="26"/>
      <c r="D13" s="27"/>
      <c r="E13" s="28"/>
      <c r="F13" s="7"/>
      <c r="G13" s="29"/>
      <c r="H13" s="7"/>
      <c r="I13" s="7"/>
      <c r="J13" s="7"/>
      <c r="K13" s="8"/>
    </row>
    <row r="14" spans="1:11" ht="12.75">
      <c r="A14" s="23"/>
      <c r="B14" s="9"/>
      <c r="C14" s="26"/>
      <c r="D14" s="27"/>
      <c r="E14" s="28"/>
      <c r="F14" s="7"/>
      <c r="G14" s="29"/>
      <c r="H14" s="7"/>
      <c r="I14" s="7"/>
      <c r="J14" s="7"/>
      <c r="K14" s="8"/>
    </row>
    <row r="15" spans="1:11" ht="12.75">
      <c r="A15" s="23"/>
      <c r="B15" s="9"/>
      <c r="C15" s="26"/>
      <c r="D15" s="27"/>
      <c r="E15" s="28"/>
      <c r="F15" s="7"/>
      <c r="G15" s="29"/>
      <c r="H15" s="7"/>
      <c r="I15" s="7"/>
      <c r="J15" s="7"/>
      <c r="K15" s="8"/>
    </row>
    <row r="16" spans="1:11" ht="12.75">
      <c r="A16" s="23"/>
      <c r="B16" s="9"/>
      <c r="C16" s="26"/>
      <c r="D16" s="27"/>
      <c r="E16" s="28"/>
      <c r="F16" s="7"/>
      <c r="G16" s="29"/>
      <c r="H16" s="7"/>
      <c r="I16" s="7"/>
      <c r="J16" s="7"/>
      <c r="K16" s="8"/>
    </row>
    <row r="17" spans="1:11" ht="12.75">
      <c r="A17" s="23"/>
      <c r="B17" s="9"/>
      <c r="C17" s="26"/>
      <c r="D17" s="27"/>
      <c r="E17" s="28"/>
      <c r="F17" s="7"/>
      <c r="G17" s="29"/>
      <c r="H17" s="7"/>
      <c r="I17" s="7"/>
      <c r="J17" s="7"/>
      <c r="K17" s="8"/>
    </row>
    <row r="18" spans="1:11" ht="12.75">
      <c r="A18" s="23"/>
      <c r="B18" s="9"/>
      <c r="C18" s="26"/>
      <c r="D18" s="27"/>
      <c r="E18" s="28"/>
      <c r="F18" s="7"/>
      <c r="G18" s="29"/>
      <c r="H18" s="7"/>
      <c r="I18" s="7"/>
      <c r="J18" s="7"/>
      <c r="K18" s="8"/>
    </row>
    <row r="19" spans="1:11" ht="12.75">
      <c r="A19" s="23"/>
      <c r="B19" s="9"/>
      <c r="C19" s="26"/>
      <c r="D19" s="27"/>
      <c r="E19" s="28"/>
      <c r="F19" s="7"/>
      <c r="G19" s="29"/>
      <c r="H19" s="7"/>
      <c r="I19" s="7"/>
      <c r="J19" s="7"/>
      <c r="K19" s="8"/>
    </row>
    <row r="20" spans="1:11" ht="12.75">
      <c r="A20" s="60" t="s">
        <v>39</v>
      </c>
      <c r="B20" s="60"/>
      <c r="C20" s="60"/>
      <c r="D20" s="60"/>
      <c r="E20" s="60"/>
      <c r="F20" s="60"/>
      <c r="G20" s="60"/>
      <c r="H20" s="60"/>
      <c r="I20" s="60"/>
      <c r="J20" s="60"/>
      <c r="K20" s="8"/>
    </row>
    <row r="21" spans="1:11" ht="13.5">
      <c r="A21" s="2"/>
      <c r="B21" s="2"/>
      <c r="C21" s="2" t="s">
        <v>5</v>
      </c>
      <c r="D21" s="2"/>
      <c r="E21" s="2" t="s">
        <v>6</v>
      </c>
      <c r="F21" s="2" t="s">
        <v>7</v>
      </c>
      <c r="G21" s="59" t="s">
        <v>8</v>
      </c>
      <c r="H21" s="59"/>
      <c r="I21" s="2" t="s">
        <v>9</v>
      </c>
      <c r="J21" s="2" t="s">
        <v>1</v>
      </c>
      <c r="K21" s="8"/>
    </row>
    <row r="22" spans="1:11" ht="13.5">
      <c r="A22" s="4" t="s">
        <v>4</v>
      </c>
      <c r="B22" s="4" t="s">
        <v>19</v>
      </c>
      <c r="C22" s="4" t="s">
        <v>10</v>
      </c>
      <c r="D22" s="4" t="s">
        <v>11</v>
      </c>
      <c r="E22" s="5" t="s">
        <v>12</v>
      </c>
      <c r="F22" s="5" t="s">
        <v>13</v>
      </c>
      <c r="G22" s="2" t="s">
        <v>14</v>
      </c>
      <c r="H22" s="6" t="s">
        <v>15</v>
      </c>
      <c r="I22" s="5" t="s">
        <v>16</v>
      </c>
      <c r="J22" s="5" t="s">
        <v>2</v>
      </c>
      <c r="K22" s="8"/>
    </row>
    <row r="23" spans="1:11" ht="13.5">
      <c r="A23" s="4"/>
      <c r="B23" s="4"/>
      <c r="C23" s="4"/>
      <c r="D23" s="4"/>
      <c r="E23" s="5" t="s">
        <v>17</v>
      </c>
      <c r="F23" s="5" t="s">
        <v>17</v>
      </c>
      <c r="G23" s="4"/>
      <c r="H23" s="20" t="s">
        <v>17</v>
      </c>
      <c r="I23" s="5" t="s">
        <v>17</v>
      </c>
      <c r="J23" s="5" t="s">
        <v>40</v>
      </c>
      <c r="K23" s="8"/>
    </row>
    <row r="24" spans="1:11" ht="12.7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8"/>
    </row>
    <row r="25" spans="1:11" ht="210" customHeight="1">
      <c r="A25" s="40">
        <v>1</v>
      </c>
      <c r="B25" s="39" t="s">
        <v>36</v>
      </c>
      <c r="C25" s="40" t="s">
        <v>0</v>
      </c>
      <c r="D25" s="40">
        <v>2000</v>
      </c>
      <c r="E25" s="41">
        <v>0</v>
      </c>
      <c r="F25" s="41">
        <f>D25*E25</f>
        <v>0</v>
      </c>
      <c r="G25" s="18">
        <v>8</v>
      </c>
      <c r="H25" s="41">
        <f>ROUND(IF(G25="zw",F25*0,F25*G25/100),2)</f>
        <v>0</v>
      </c>
      <c r="I25" s="41">
        <f>ROUND(F25+H25,2)</f>
        <v>0</v>
      </c>
      <c r="J25" s="40"/>
      <c r="K25" s="8"/>
    </row>
    <row r="26" spans="1:11" ht="12.75">
      <c r="A26" s="38"/>
      <c r="B26" s="42" t="s">
        <v>18</v>
      </c>
      <c r="C26" s="43"/>
      <c r="D26" s="43"/>
      <c r="E26" s="43"/>
      <c r="F26" s="44">
        <f>SUM(F25)</f>
        <v>0</v>
      </c>
      <c r="G26" s="42"/>
      <c r="H26" s="44">
        <f>SUM(H25)</f>
        <v>0</v>
      </c>
      <c r="I26" s="44">
        <f>SUM(I25)</f>
        <v>0</v>
      </c>
      <c r="J26" s="43"/>
      <c r="K26" s="8"/>
    </row>
    <row r="27" spans="1:11" ht="12.75">
      <c r="A27" s="11"/>
      <c r="B27" s="47"/>
      <c r="C27" s="49"/>
      <c r="D27" s="49"/>
      <c r="E27" s="49"/>
      <c r="F27" s="48"/>
      <c r="G27" s="47"/>
      <c r="H27" s="48"/>
      <c r="I27" s="48"/>
      <c r="J27" s="49"/>
      <c r="K27" s="8"/>
    </row>
    <row r="28" spans="1:11" ht="12.75">
      <c r="A28" s="11"/>
      <c r="B28" s="47"/>
      <c r="C28" s="49"/>
      <c r="D28" s="49"/>
      <c r="E28" s="49"/>
      <c r="F28" s="48"/>
      <c r="G28" s="47"/>
      <c r="H28" s="48"/>
      <c r="I28" s="48"/>
      <c r="J28" s="49"/>
      <c r="K28" s="8"/>
    </row>
    <row r="29" spans="1:11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8"/>
    </row>
    <row r="30" spans="1:11" ht="12.75">
      <c r="A30" s="23"/>
      <c r="B30" s="9"/>
      <c r="C30" s="26"/>
      <c r="D30" s="27"/>
      <c r="E30" s="28"/>
      <c r="F30" s="7"/>
      <c r="G30" s="29"/>
      <c r="H30" s="7"/>
      <c r="I30" s="7"/>
      <c r="J30" s="7"/>
      <c r="K30" s="8"/>
    </row>
    <row r="31" spans="1:11" ht="12.75">
      <c r="A31" s="62" t="s">
        <v>27</v>
      </c>
      <c r="B31" s="62"/>
      <c r="C31" s="62"/>
      <c r="D31" s="62"/>
      <c r="E31" s="62"/>
      <c r="F31" s="62"/>
      <c r="G31" s="62"/>
      <c r="H31" s="62"/>
      <c r="I31" s="62"/>
      <c r="J31" s="62"/>
      <c r="K31" s="8"/>
    </row>
    <row r="32" spans="1:11" ht="13.5">
      <c r="A32" s="2"/>
      <c r="B32" s="2"/>
      <c r="C32" s="2" t="s">
        <v>5</v>
      </c>
      <c r="D32" s="2"/>
      <c r="E32" s="2" t="s">
        <v>6</v>
      </c>
      <c r="F32" s="2" t="s">
        <v>7</v>
      </c>
      <c r="G32" s="59" t="s">
        <v>8</v>
      </c>
      <c r="H32" s="59"/>
      <c r="I32" s="2" t="s">
        <v>9</v>
      </c>
      <c r="J32" s="2" t="s">
        <v>1</v>
      </c>
      <c r="K32" s="8"/>
    </row>
    <row r="33" spans="1:11" ht="13.5">
      <c r="A33" s="4" t="s">
        <v>4</v>
      </c>
      <c r="B33" s="4" t="s">
        <v>19</v>
      </c>
      <c r="C33" s="4" t="s">
        <v>10</v>
      </c>
      <c r="D33" s="4" t="s">
        <v>11</v>
      </c>
      <c r="E33" s="5" t="s">
        <v>12</v>
      </c>
      <c r="F33" s="5" t="s">
        <v>13</v>
      </c>
      <c r="G33" s="2" t="s">
        <v>14</v>
      </c>
      <c r="H33" s="6" t="s">
        <v>15</v>
      </c>
      <c r="I33" s="5" t="s">
        <v>16</v>
      </c>
      <c r="J33" s="5" t="s">
        <v>2</v>
      </c>
      <c r="K33" s="8"/>
    </row>
    <row r="34" spans="1:11" ht="13.5">
      <c r="A34" s="4"/>
      <c r="B34" s="4"/>
      <c r="C34" s="4"/>
      <c r="D34" s="4"/>
      <c r="E34" s="5" t="s">
        <v>17</v>
      </c>
      <c r="F34" s="5" t="s">
        <v>17</v>
      </c>
      <c r="G34" s="4"/>
      <c r="H34" s="20" t="s">
        <v>17</v>
      </c>
      <c r="I34" s="5" t="s">
        <v>17</v>
      </c>
      <c r="J34" s="5" t="s">
        <v>40</v>
      </c>
      <c r="K34" s="8"/>
    </row>
    <row r="35" spans="1:11" ht="12.7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8"/>
    </row>
    <row r="36" spans="1:11" ht="229.5" customHeight="1">
      <c r="A36" s="31">
        <v>1</v>
      </c>
      <c r="B36" s="13" t="s">
        <v>28</v>
      </c>
      <c r="C36" s="14" t="s">
        <v>20</v>
      </c>
      <c r="D36" s="15">
        <v>150</v>
      </c>
      <c r="E36" s="16">
        <v>0</v>
      </c>
      <c r="F36" s="17"/>
      <c r="G36" s="18">
        <v>8</v>
      </c>
      <c r="H36" s="17">
        <f>ROUND(IF(G36="zw",F36*0,F36*G36/100),2)</f>
        <v>0</v>
      </c>
      <c r="I36" s="17">
        <f>ROUND(F36+H36,2)</f>
        <v>0</v>
      </c>
      <c r="J36" s="17"/>
      <c r="K36" s="8"/>
    </row>
    <row r="37" spans="1:11" ht="240" customHeight="1">
      <c r="A37" s="31"/>
      <c r="B37" s="13" t="s">
        <v>29</v>
      </c>
      <c r="C37" s="14" t="s">
        <v>20</v>
      </c>
      <c r="D37" s="15">
        <v>6800</v>
      </c>
      <c r="E37" s="16">
        <v>0</v>
      </c>
      <c r="F37" s="17">
        <f>D37*E37</f>
        <v>0</v>
      </c>
      <c r="G37" s="18">
        <v>0</v>
      </c>
      <c r="H37" s="17">
        <f>ROUND(IF(G37="zw",F37*0,F37*G37/100),2)</f>
        <v>0</v>
      </c>
      <c r="I37" s="17">
        <f>ROUND(F37+H37,2)</f>
        <v>0</v>
      </c>
      <c r="J37" s="17"/>
      <c r="K37" s="8"/>
    </row>
    <row r="38" spans="1:11" ht="12" customHeight="1">
      <c r="A38" s="63" t="s">
        <v>18</v>
      </c>
      <c r="B38" s="63"/>
      <c r="C38" s="63"/>
      <c r="D38" s="63"/>
      <c r="E38" s="32"/>
      <c r="F38" s="33">
        <f>SUM(F36:F37)</f>
        <v>0</v>
      </c>
      <c r="G38" s="10"/>
      <c r="H38" s="33">
        <f>SUM(H36:H37)</f>
        <v>0</v>
      </c>
      <c r="I38" s="33">
        <f>SUM(I36:I37)</f>
        <v>0</v>
      </c>
      <c r="J38" s="17"/>
      <c r="K38" s="8"/>
    </row>
    <row r="39" spans="1:11" ht="12" customHeight="1">
      <c r="A39" s="9"/>
      <c r="B39" s="9"/>
      <c r="C39" s="9"/>
      <c r="D39" s="9"/>
      <c r="E39" s="9"/>
      <c r="F39" s="8"/>
      <c r="G39" s="10"/>
      <c r="H39" s="8"/>
      <c r="I39" s="8"/>
      <c r="J39" s="7"/>
      <c r="K39" s="8"/>
    </row>
    <row r="40" spans="1:11" ht="12" customHeight="1">
      <c r="A40" s="9"/>
      <c r="B40" s="9"/>
      <c r="C40" s="9"/>
      <c r="D40" s="9"/>
      <c r="E40" s="9"/>
      <c r="F40" s="8"/>
      <c r="G40" s="10"/>
      <c r="H40" s="8"/>
      <c r="I40" s="8"/>
      <c r="J40" s="7"/>
      <c r="K40" s="8"/>
    </row>
    <row r="41" spans="1:11" ht="12" customHeight="1">
      <c r="A41" s="9"/>
      <c r="B41" s="9"/>
      <c r="C41" s="9"/>
      <c r="D41" s="9"/>
      <c r="E41" s="9"/>
      <c r="F41" s="8"/>
      <c r="G41" s="10"/>
      <c r="H41" s="8"/>
      <c r="I41" s="8"/>
      <c r="J41" s="7"/>
      <c r="K41" s="8"/>
    </row>
    <row r="42" spans="1:11" ht="12" customHeight="1">
      <c r="A42" s="9"/>
      <c r="B42" s="9"/>
      <c r="C42" s="9"/>
      <c r="D42" s="9"/>
      <c r="E42" s="9"/>
      <c r="F42" s="8"/>
      <c r="G42" s="10"/>
      <c r="H42" s="8"/>
      <c r="I42" s="8"/>
      <c r="J42" s="7"/>
      <c r="K42" s="8"/>
    </row>
    <row r="43" spans="1:11" ht="12" customHeight="1">
      <c r="A43" s="9"/>
      <c r="B43" s="9"/>
      <c r="C43" s="9"/>
      <c r="D43" s="9"/>
      <c r="E43" s="9"/>
      <c r="F43" s="8"/>
      <c r="G43" s="10"/>
      <c r="H43" s="8"/>
      <c r="I43" s="8"/>
      <c r="J43" s="7"/>
      <c r="K43" s="8"/>
    </row>
    <row r="44" spans="1:11" ht="12" customHeight="1">
      <c r="A44" s="46"/>
      <c r="B44" s="47"/>
      <c r="C44" s="47"/>
      <c r="D44" s="47"/>
      <c r="E44" s="47"/>
      <c r="F44" s="48"/>
      <c r="G44" s="47"/>
      <c r="H44" s="48"/>
      <c r="I44" s="48"/>
      <c r="J44" s="47"/>
      <c r="K44" s="8"/>
    </row>
    <row r="45" spans="1:11" ht="12" customHeight="1">
      <c r="A45" s="61" t="s">
        <v>30</v>
      </c>
      <c r="B45" s="61"/>
      <c r="C45" s="61"/>
      <c r="D45" s="61"/>
      <c r="E45" s="61"/>
      <c r="F45" s="61"/>
      <c r="G45" s="61"/>
      <c r="H45" s="61"/>
      <c r="I45" s="61"/>
      <c r="J45" s="61"/>
      <c r="K45" s="8"/>
    </row>
    <row r="46" spans="1:11" ht="12" customHeight="1">
      <c r="A46" s="2"/>
      <c r="B46" s="2"/>
      <c r="C46" s="2" t="s">
        <v>5</v>
      </c>
      <c r="D46" s="2"/>
      <c r="E46" s="2" t="s">
        <v>6</v>
      </c>
      <c r="F46" s="2" t="s">
        <v>7</v>
      </c>
      <c r="G46" s="59" t="s">
        <v>8</v>
      </c>
      <c r="H46" s="59"/>
      <c r="I46" s="2" t="s">
        <v>9</v>
      </c>
      <c r="J46" s="2" t="s">
        <v>1</v>
      </c>
      <c r="K46" s="8"/>
    </row>
    <row r="47" spans="1:11" ht="12" customHeight="1">
      <c r="A47" s="4" t="s">
        <v>4</v>
      </c>
      <c r="B47" s="4" t="s">
        <v>19</v>
      </c>
      <c r="C47" s="4" t="s">
        <v>10</v>
      </c>
      <c r="D47" s="4" t="s">
        <v>11</v>
      </c>
      <c r="E47" s="5" t="s">
        <v>12</v>
      </c>
      <c r="F47" s="5" t="s">
        <v>13</v>
      </c>
      <c r="G47" s="2" t="s">
        <v>14</v>
      </c>
      <c r="H47" s="6" t="s">
        <v>15</v>
      </c>
      <c r="I47" s="5" t="s">
        <v>16</v>
      </c>
      <c r="J47" s="5" t="s">
        <v>2</v>
      </c>
      <c r="K47" s="8"/>
    </row>
    <row r="48" spans="1:11" ht="12" customHeight="1">
      <c r="A48" s="4"/>
      <c r="B48" s="4"/>
      <c r="C48" s="4"/>
      <c r="D48" s="4"/>
      <c r="E48" s="5" t="s">
        <v>17</v>
      </c>
      <c r="F48" s="5" t="s">
        <v>17</v>
      </c>
      <c r="G48" s="4"/>
      <c r="H48" s="20" t="s">
        <v>17</v>
      </c>
      <c r="I48" s="5" t="s">
        <v>17</v>
      </c>
      <c r="J48" s="5" t="s">
        <v>40</v>
      </c>
      <c r="K48" s="8"/>
    </row>
    <row r="49" spans="1:11" ht="12" customHeigh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8"/>
    </row>
    <row r="50" spans="1:11" ht="139.5" customHeight="1">
      <c r="A50" s="40">
        <v>1</v>
      </c>
      <c r="B50" s="53" t="s">
        <v>31</v>
      </c>
      <c r="C50" s="40" t="s">
        <v>20</v>
      </c>
      <c r="D50" s="40">
        <v>50</v>
      </c>
      <c r="E50" s="16">
        <v>0</v>
      </c>
      <c r="F50" s="41">
        <f>D50*E50</f>
        <v>0</v>
      </c>
      <c r="G50" s="18">
        <v>0</v>
      </c>
      <c r="H50" s="41">
        <f>ROUND(IF(G50="zw",F50*0,F50*G50/100),2)</f>
        <v>0</v>
      </c>
      <c r="I50" s="41">
        <f>ROUND(F50+H50,2)</f>
        <v>0</v>
      </c>
      <c r="J50" s="40"/>
      <c r="K50" s="8"/>
    </row>
    <row r="51" spans="1:11" ht="12" customHeight="1">
      <c r="A51" s="42"/>
      <c r="B51" s="42" t="s">
        <v>18</v>
      </c>
      <c r="C51" s="42"/>
      <c r="D51" s="42"/>
      <c r="E51" s="42"/>
      <c r="F51" s="44">
        <f>SUM(F50)</f>
        <v>0</v>
      </c>
      <c r="G51" s="42"/>
      <c r="H51" s="44">
        <f>SUM(H50)</f>
        <v>0</v>
      </c>
      <c r="I51" s="44">
        <f>SUM(I50)</f>
        <v>0</v>
      </c>
      <c r="J51" s="42"/>
      <c r="K51" s="8"/>
    </row>
    <row r="52" spans="1:11" ht="12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8"/>
    </row>
    <row r="53" spans="1:11" ht="12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8"/>
    </row>
    <row r="54" spans="1:11" ht="12" customHeight="1">
      <c r="A54" s="61" t="s">
        <v>32</v>
      </c>
      <c r="B54" s="61"/>
      <c r="C54" s="61"/>
      <c r="D54" s="61"/>
      <c r="E54" s="61"/>
      <c r="F54" s="61"/>
      <c r="G54" s="61"/>
      <c r="H54" s="61"/>
      <c r="I54" s="61"/>
      <c r="J54" s="61"/>
      <c r="K54" s="8"/>
    </row>
    <row r="55" spans="1:11" ht="12" customHeight="1">
      <c r="A55" s="2"/>
      <c r="B55" s="2"/>
      <c r="C55" s="2" t="s">
        <v>5</v>
      </c>
      <c r="D55" s="2"/>
      <c r="E55" s="2" t="s">
        <v>6</v>
      </c>
      <c r="F55" s="2" t="s">
        <v>7</v>
      </c>
      <c r="G55" s="59" t="s">
        <v>8</v>
      </c>
      <c r="H55" s="59"/>
      <c r="I55" s="2" t="s">
        <v>9</v>
      </c>
      <c r="J55" s="2" t="s">
        <v>1</v>
      </c>
      <c r="K55" s="8"/>
    </row>
    <row r="56" spans="1:11" ht="12" customHeight="1">
      <c r="A56" s="4" t="s">
        <v>4</v>
      </c>
      <c r="B56" s="4" t="s">
        <v>19</v>
      </c>
      <c r="C56" s="4" t="s">
        <v>10</v>
      </c>
      <c r="D56" s="4" t="s">
        <v>11</v>
      </c>
      <c r="E56" s="5" t="s">
        <v>12</v>
      </c>
      <c r="F56" s="5" t="s">
        <v>13</v>
      </c>
      <c r="G56" s="2" t="s">
        <v>14</v>
      </c>
      <c r="H56" s="6" t="s">
        <v>15</v>
      </c>
      <c r="I56" s="5" t="s">
        <v>16</v>
      </c>
      <c r="J56" s="5" t="s">
        <v>2</v>
      </c>
      <c r="K56" s="8"/>
    </row>
    <row r="57" spans="1:11" ht="12" customHeight="1">
      <c r="A57" s="4"/>
      <c r="B57" s="4"/>
      <c r="C57" s="4"/>
      <c r="D57" s="4"/>
      <c r="E57" s="5" t="s">
        <v>17</v>
      </c>
      <c r="F57" s="5" t="s">
        <v>17</v>
      </c>
      <c r="G57" s="4"/>
      <c r="H57" s="20" t="s">
        <v>17</v>
      </c>
      <c r="I57" s="5" t="s">
        <v>17</v>
      </c>
      <c r="J57" s="5" t="s">
        <v>40</v>
      </c>
      <c r="K57" s="8"/>
    </row>
    <row r="58" spans="1:11" ht="12" customHeigh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8"/>
    </row>
    <row r="59" spans="1:11" ht="38.25">
      <c r="A59" s="40">
        <v>1</v>
      </c>
      <c r="B59" s="45" t="s">
        <v>23</v>
      </c>
      <c r="C59" s="40" t="s">
        <v>20</v>
      </c>
      <c r="D59" s="40">
        <v>150</v>
      </c>
      <c r="E59" s="16">
        <v>0</v>
      </c>
      <c r="F59" s="41">
        <f>D59*E59</f>
        <v>0</v>
      </c>
      <c r="G59" s="18">
        <v>0</v>
      </c>
      <c r="H59" s="41">
        <f>ROUND(IF(G59="zw",F59*0,F59*G59/100),2)</f>
        <v>0</v>
      </c>
      <c r="I59" s="41">
        <f>ROUND(F59+H59,2)</f>
        <v>0</v>
      </c>
      <c r="J59" s="40"/>
      <c r="K59" s="8"/>
    </row>
    <row r="60" spans="1:11" ht="12" customHeight="1">
      <c r="A60" s="38"/>
      <c r="B60" s="42" t="s">
        <v>18</v>
      </c>
      <c r="C60" s="42"/>
      <c r="D60" s="42"/>
      <c r="E60" s="42"/>
      <c r="F60" s="44">
        <f>SUM(F59)</f>
        <v>0</v>
      </c>
      <c r="G60" s="42"/>
      <c r="H60" s="44">
        <f>SUM(H59)</f>
        <v>0</v>
      </c>
      <c r="I60" s="44">
        <f>SUM(I59)</f>
        <v>0</v>
      </c>
      <c r="J60" s="42"/>
      <c r="K60" s="8"/>
    </row>
    <row r="61" spans="1:11" ht="12" customHeight="1">
      <c r="A61" s="11"/>
      <c r="B61" s="47"/>
      <c r="C61" s="47"/>
      <c r="D61" s="47"/>
      <c r="E61" s="47"/>
      <c r="F61" s="47"/>
      <c r="G61" s="47"/>
      <c r="H61" s="47"/>
      <c r="I61" s="47"/>
      <c r="J61" s="47"/>
      <c r="K61" s="8"/>
    </row>
    <row r="62" spans="1:11" ht="12" customHeight="1">
      <c r="A62" s="11"/>
      <c r="B62" s="47"/>
      <c r="C62" s="47"/>
      <c r="D62" s="47"/>
      <c r="E62" s="47"/>
      <c r="F62" s="47"/>
      <c r="G62" s="47"/>
      <c r="H62" s="47"/>
      <c r="I62" s="47"/>
      <c r="J62" s="47"/>
      <c r="K62" s="8"/>
    </row>
    <row r="63" spans="1:11" ht="12" customHeight="1">
      <c r="A63" s="9"/>
      <c r="B63" s="9"/>
      <c r="C63" s="9"/>
      <c r="D63" s="9"/>
      <c r="E63" s="9"/>
      <c r="F63" s="8"/>
      <c r="G63" s="10"/>
      <c r="H63" s="8"/>
      <c r="I63" s="8"/>
      <c r="J63" s="7"/>
      <c r="K63" s="8"/>
    </row>
    <row r="64" spans="1:11" ht="12" customHeight="1">
      <c r="A64" s="57" t="s">
        <v>33</v>
      </c>
      <c r="B64" s="58"/>
      <c r="C64" s="58"/>
      <c r="D64" s="58"/>
      <c r="E64" s="58"/>
      <c r="F64" s="58"/>
      <c r="G64" s="58"/>
      <c r="H64" s="58"/>
      <c r="I64" s="58"/>
      <c r="J64" s="58"/>
      <c r="K64" s="8"/>
    </row>
    <row r="65" spans="1:11" ht="12" customHeight="1">
      <c r="A65" s="2"/>
      <c r="B65" s="2"/>
      <c r="C65" s="2" t="s">
        <v>5</v>
      </c>
      <c r="D65" s="2"/>
      <c r="E65" s="2" t="s">
        <v>6</v>
      </c>
      <c r="F65" s="2" t="s">
        <v>7</v>
      </c>
      <c r="G65" s="59" t="s">
        <v>8</v>
      </c>
      <c r="H65" s="59"/>
      <c r="I65" s="2" t="s">
        <v>9</v>
      </c>
      <c r="J65" s="2" t="s">
        <v>1</v>
      </c>
      <c r="K65" s="8"/>
    </row>
    <row r="66" spans="1:11" ht="12" customHeight="1">
      <c r="A66" s="4" t="s">
        <v>4</v>
      </c>
      <c r="B66" s="4" t="s">
        <v>19</v>
      </c>
      <c r="C66" s="4" t="s">
        <v>10</v>
      </c>
      <c r="D66" s="4" t="s">
        <v>11</v>
      </c>
      <c r="E66" s="5" t="s">
        <v>12</v>
      </c>
      <c r="F66" s="5" t="s">
        <v>13</v>
      </c>
      <c r="G66" s="2" t="s">
        <v>14</v>
      </c>
      <c r="H66" s="6" t="s">
        <v>15</v>
      </c>
      <c r="I66" s="5" t="s">
        <v>16</v>
      </c>
      <c r="J66" s="5" t="s">
        <v>2</v>
      </c>
      <c r="K66" s="8"/>
    </row>
    <row r="67" spans="1:11" ht="12" customHeight="1">
      <c r="A67" s="4"/>
      <c r="B67" s="4"/>
      <c r="C67" s="4"/>
      <c r="D67" s="4"/>
      <c r="E67" s="5" t="s">
        <v>17</v>
      </c>
      <c r="F67" s="5" t="s">
        <v>17</v>
      </c>
      <c r="G67" s="4"/>
      <c r="H67" s="20" t="s">
        <v>17</v>
      </c>
      <c r="I67" s="5" t="s">
        <v>17</v>
      </c>
      <c r="J67" s="5" t="s">
        <v>40</v>
      </c>
      <c r="K67" s="8"/>
    </row>
    <row r="68" spans="1:11" ht="12" customHeight="1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8"/>
    </row>
    <row r="69" spans="1:11" ht="379.5" customHeight="1">
      <c r="A69" s="31">
        <v>1</v>
      </c>
      <c r="B69" s="50" t="s">
        <v>24</v>
      </c>
      <c r="C69" s="37" t="s">
        <v>20</v>
      </c>
      <c r="D69" s="37">
        <v>250</v>
      </c>
      <c r="E69" s="16">
        <v>0</v>
      </c>
      <c r="F69" s="17">
        <f>D69*E69</f>
        <v>0</v>
      </c>
      <c r="G69" s="18">
        <v>0</v>
      </c>
      <c r="H69" s="17">
        <f>ROUND(IF(G69="zw",F69*0,F69*G69/100),2)</f>
        <v>0</v>
      </c>
      <c r="I69" s="17">
        <f>ROUND(F69+H69,2)</f>
        <v>0</v>
      </c>
      <c r="J69" s="25"/>
      <c r="K69" s="8"/>
    </row>
    <row r="70" spans="1:11" ht="12.75">
      <c r="A70" s="40"/>
      <c r="B70" s="51" t="s">
        <v>18</v>
      </c>
      <c r="C70" s="14"/>
      <c r="D70" s="15"/>
      <c r="E70" s="16"/>
      <c r="F70" s="33">
        <f>SUM(F69:F69)</f>
        <v>0</v>
      </c>
      <c r="G70" s="52"/>
      <c r="H70" s="33">
        <f>SUM(H69:H69)</f>
        <v>0</v>
      </c>
      <c r="I70" s="33">
        <f>SUM(I69:I69)</f>
        <v>0</v>
      </c>
      <c r="J70" s="38"/>
      <c r="K70" s="8"/>
    </row>
    <row r="71" spans="1:11" ht="12" customHeight="1">
      <c r="A71" s="9"/>
      <c r="B71" s="9"/>
      <c r="C71" s="9"/>
      <c r="D71" s="9"/>
      <c r="E71" s="9"/>
      <c r="F71" s="8"/>
      <c r="G71" s="10"/>
      <c r="H71" s="8"/>
      <c r="I71" s="8"/>
      <c r="J71" s="7"/>
      <c r="K71" s="8"/>
    </row>
    <row r="72" spans="1:11" ht="12" customHeight="1">
      <c r="A72" s="9"/>
      <c r="B72" s="9"/>
      <c r="C72" s="9"/>
      <c r="D72" s="9"/>
      <c r="E72" s="9"/>
      <c r="F72" s="8"/>
      <c r="G72" s="10"/>
      <c r="H72" s="8"/>
      <c r="I72" s="8"/>
      <c r="J72" s="7"/>
      <c r="K72" s="8"/>
    </row>
    <row r="73" spans="1:11" ht="12" customHeight="1">
      <c r="A73" s="57" t="s">
        <v>34</v>
      </c>
      <c r="B73" s="57"/>
      <c r="C73" s="57"/>
      <c r="D73" s="57"/>
      <c r="E73" s="57"/>
      <c r="F73" s="57"/>
      <c r="G73" s="57"/>
      <c r="H73" s="57"/>
      <c r="I73" s="57"/>
      <c r="J73" s="57"/>
      <c r="K73" s="8"/>
    </row>
    <row r="74" spans="1:11" ht="12" customHeight="1">
      <c r="A74" s="2"/>
      <c r="B74" s="2"/>
      <c r="C74" s="2" t="s">
        <v>5</v>
      </c>
      <c r="D74" s="2"/>
      <c r="E74" s="2" t="s">
        <v>6</v>
      </c>
      <c r="F74" s="2" t="s">
        <v>7</v>
      </c>
      <c r="G74" s="59" t="s">
        <v>8</v>
      </c>
      <c r="H74" s="59"/>
      <c r="I74" s="2" t="s">
        <v>9</v>
      </c>
      <c r="J74" s="2" t="s">
        <v>1</v>
      </c>
      <c r="K74" s="8"/>
    </row>
    <row r="75" spans="1:11" ht="12" customHeight="1">
      <c r="A75" s="4" t="s">
        <v>4</v>
      </c>
      <c r="B75" s="4" t="s">
        <v>19</v>
      </c>
      <c r="C75" s="4" t="s">
        <v>10</v>
      </c>
      <c r="D75" s="4" t="s">
        <v>11</v>
      </c>
      <c r="E75" s="5" t="s">
        <v>12</v>
      </c>
      <c r="F75" s="5" t="s">
        <v>13</v>
      </c>
      <c r="G75" s="2" t="s">
        <v>14</v>
      </c>
      <c r="H75" s="6" t="s">
        <v>15</v>
      </c>
      <c r="I75" s="5" t="s">
        <v>16</v>
      </c>
      <c r="J75" s="5" t="s">
        <v>2</v>
      </c>
      <c r="K75" s="8"/>
    </row>
    <row r="76" spans="1:11" ht="12" customHeight="1">
      <c r="A76" s="4"/>
      <c r="B76" s="4"/>
      <c r="C76" s="4"/>
      <c r="D76" s="4"/>
      <c r="E76" s="5" t="s">
        <v>17</v>
      </c>
      <c r="F76" s="5" t="s">
        <v>17</v>
      </c>
      <c r="G76" s="4"/>
      <c r="H76" s="20" t="s">
        <v>17</v>
      </c>
      <c r="I76" s="5" t="s">
        <v>17</v>
      </c>
      <c r="J76" s="5" t="s">
        <v>40</v>
      </c>
      <c r="K76" s="8"/>
    </row>
    <row r="77" spans="1:11" ht="12" customHeight="1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8"/>
    </row>
    <row r="78" spans="1:11" ht="285" customHeight="1">
      <c r="A78" s="40">
        <v>1</v>
      </c>
      <c r="B78" s="39" t="s">
        <v>25</v>
      </c>
      <c r="C78" s="40" t="s">
        <v>20</v>
      </c>
      <c r="D78" s="40">
        <v>10</v>
      </c>
      <c r="E78" s="16">
        <v>0</v>
      </c>
      <c r="F78" s="41">
        <f>D78*E78</f>
        <v>0</v>
      </c>
      <c r="G78" s="18">
        <v>0</v>
      </c>
      <c r="H78" s="41">
        <f>ROUND(IF(G78="zw",F78*0,F78*G78/100),2)</f>
        <v>0</v>
      </c>
      <c r="I78" s="41">
        <f>ROUND(F78+H78,2)</f>
        <v>0</v>
      </c>
      <c r="J78" s="40"/>
      <c r="K78" s="8"/>
    </row>
    <row r="79" spans="1:11" ht="12" customHeight="1">
      <c r="A79" s="38"/>
      <c r="B79" s="42" t="s">
        <v>18</v>
      </c>
      <c r="C79" s="42"/>
      <c r="D79" s="42"/>
      <c r="E79" s="42"/>
      <c r="F79" s="44">
        <f>SUM(F78)</f>
        <v>0</v>
      </c>
      <c r="G79" s="42"/>
      <c r="H79" s="44">
        <f>SUM(H78)</f>
        <v>0</v>
      </c>
      <c r="I79" s="44">
        <f>SUM(I78)</f>
        <v>0</v>
      </c>
      <c r="J79" s="42"/>
      <c r="K79" s="8"/>
    </row>
    <row r="80" spans="1:11" ht="12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8"/>
    </row>
    <row r="81" spans="1:11" ht="85.5" customHeight="1">
      <c r="A81" s="65" t="s">
        <v>38</v>
      </c>
      <c r="B81" s="66"/>
      <c r="C81" s="66"/>
      <c r="D81" s="66"/>
      <c r="E81" s="66"/>
      <c r="F81" s="66"/>
      <c r="G81" s="66"/>
      <c r="H81" s="66"/>
      <c r="I81" s="66"/>
      <c r="J81" s="66"/>
      <c r="K81" s="8"/>
    </row>
    <row r="82" spans="1:11" ht="12.75">
      <c r="A82" s="64"/>
      <c r="B82" s="64"/>
      <c r="C82" s="12"/>
      <c r="D82" s="12"/>
      <c r="E82" s="12"/>
      <c r="F82" s="11"/>
      <c r="G82" s="12" t="s">
        <v>3</v>
      </c>
      <c r="H82" s="11"/>
      <c r="I82" s="11"/>
      <c r="J82" s="11"/>
      <c r="K82" s="11"/>
    </row>
    <row r="83" spans="1:11" ht="12.75">
      <c r="A83" s="34"/>
      <c r="B83" s="34"/>
      <c r="C83" s="12"/>
      <c r="D83" s="12"/>
      <c r="E83" s="12"/>
      <c r="F83" s="11"/>
      <c r="G83" s="12"/>
      <c r="H83" s="11"/>
      <c r="I83" s="11"/>
      <c r="J83" s="11"/>
      <c r="K83" s="11"/>
    </row>
    <row r="84" spans="1:11" ht="12.75">
      <c r="A84" s="58"/>
      <c r="B84" s="64"/>
      <c r="C84" s="64"/>
      <c r="D84" s="64"/>
      <c r="E84" s="64"/>
      <c r="F84" s="64"/>
      <c r="G84" s="64"/>
      <c r="H84" s="64"/>
      <c r="I84" s="64"/>
      <c r="J84" s="64"/>
      <c r="K84" s="11"/>
    </row>
    <row r="85" spans="1:11" ht="12.75">
      <c r="A85" s="67"/>
      <c r="B85" s="68"/>
      <c r="C85" s="68"/>
      <c r="D85" s="68"/>
      <c r="E85" s="36"/>
      <c r="F85" s="36"/>
      <c r="G85" s="36"/>
      <c r="H85" s="36"/>
      <c r="I85" s="36"/>
      <c r="J85" s="36"/>
      <c r="K85" s="11"/>
    </row>
    <row r="86" spans="1:11" ht="12.75">
      <c r="A86" s="35"/>
      <c r="B86" s="34"/>
      <c r="C86" s="34"/>
      <c r="D86" s="34"/>
      <c r="E86" s="34"/>
      <c r="F86" s="34"/>
      <c r="G86" s="34"/>
      <c r="H86" s="34"/>
      <c r="I86" s="34"/>
      <c r="J86" s="34"/>
      <c r="K86" s="11"/>
    </row>
    <row r="87" spans="2:11" ht="12.75">
      <c r="B87" s="11"/>
      <c r="C87" s="3"/>
      <c r="D87" s="3"/>
      <c r="E87" s="3"/>
      <c r="G87" s="3"/>
      <c r="J87" s="11"/>
      <c r="K87" s="11"/>
    </row>
    <row r="88" spans="1:11" ht="12.75">
      <c r="A88" s="9"/>
      <c r="B88" s="67"/>
      <c r="C88" s="68"/>
      <c r="D88" s="68"/>
      <c r="E88" s="68"/>
      <c r="F88" s="68"/>
      <c r="G88" s="68"/>
      <c r="H88" s="68"/>
      <c r="I88" s="68"/>
      <c r="J88" s="68"/>
      <c r="K88" s="11"/>
    </row>
    <row r="89" spans="2:11" ht="12.75">
      <c r="B89" s="11"/>
      <c r="C89" s="3"/>
      <c r="D89" s="3"/>
      <c r="E89" s="3"/>
      <c r="G89" s="3"/>
      <c r="J89" s="11"/>
      <c r="K89" s="11"/>
    </row>
    <row r="90" spans="3:11" ht="12.75">
      <c r="C90" s="3"/>
      <c r="D90" s="3"/>
      <c r="E90" s="3"/>
      <c r="G90" s="3"/>
      <c r="J90" s="11"/>
      <c r="K90" s="11"/>
    </row>
    <row r="91" spans="3:11" ht="12.75">
      <c r="C91" s="3"/>
      <c r="D91" s="3"/>
      <c r="E91" s="3"/>
      <c r="G91" s="3"/>
      <c r="J91" s="11"/>
      <c r="K91" s="11"/>
    </row>
    <row r="92" spans="3:11" ht="12.75">
      <c r="C92" s="3"/>
      <c r="D92" s="3"/>
      <c r="E92" s="3"/>
      <c r="G92" s="3"/>
      <c r="J92" s="11"/>
      <c r="K92" s="11"/>
    </row>
    <row r="93" spans="3:11" ht="12.75">
      <c r="C93" s="3"/>
      <c r="D93" s="3"/>
      <c r="E93" s="3"/>
      <c r="G93" s="3"/>
      <c r="J93" s="11"/>
      <c r="K93" s="11"/>
    </row>
    <row r="94" spans="3:11" ht="12.75">
      <c r="C94" s="3"/>
      <c r="D94" s="3"/>
      <c r="E94" s="3"/>
      <c r="G94" s="3"/>
      <c r="J94" s="11"/>
      <c r="K94" s="11"/>
    </row>
    <row r="95" spans="3:11" ht="12.75">
      <c r="C95" s="3"/>
      <c r="D95" s="3"/>
      <c r="E95" s="3"/>
      <c r="G95" s="3"/>
      <c r="J95" s="11"/>
      <c r="K95" s="11"/>
    </row>
    <row r="96" spans="3:11" ht="12.75">
      <c r="C96" s="3"/>
      <c r="D96" s="3"/>
      <c r="E96" s="3"/>
      <c r="G96" s="3"/>
      <c r="J96" s="11"/>
      <c r="K96" s="11"/>
    </row>
    <row r="97" spans="3:11" ht="12.75">
      <c r="C97" s="3"/>
      <c r="D97" s="3"/>
      <c r="E97" s="3"/>
      <c r="G97" s="3"/>
      <c r="J97" s="11"/>
      <c r="K97" s="11"/>
    </row>
    <row r="98" spans="3:11" ht="12.75">
      <c r="C98" s="3"/>
      <c r="D98" s="3"/>
      <c r="E98" s="3"/>
      <c r="G98" s="3"/>
      <c r="J98" s="11"/>
      <c r="K98" s="11"/>
    </row>
    <row r="99" spans="3:11" ht="12.75">
      <c r="C99" s="3"/>
      <c r="D99" s="3"/>
      <c r="E99" s="3"/>
      <c r="G99" s="3"/>
      <c r="J99" s="11"/>
      <c r="K99" s="11"/>
    </row>
    <row r="100" spans="3:11" ht="12.75">
      <c r="C100" s="3"/>
      <c r="D100" s="3"/>
      <c r="E100" s="3"/>
      <c r="G100" s="3"/>
      <c r="J100" s="11"/>
      <c r="K100" s="11"/>
    </row>
    <row r="101" spans="3:11" ht="12.75">
      <c r="C101" s="3"/>
      <c r="D101" s="3"/>
      <c r="E101" s="3"/>
      <c r="G101" s="3"/>
      <c r="J101" s="11"/>
      <c r="K101" s="11"/>
    </row>
    <row r="102" spans="3:11" ht="12.75">
      <c r="C102" s="3"/>
      <c r="D102" s="3"/>
      <c r="E102" s="3"/>
      <c r="G102" s="3"/>
      <c r="J102" s="11"/>
      <c r="K102" s="11"/>
    </row>
    <row r="103" spans="3:11" ht="12.75">
      <c r="C103" s="3"/>
      <c r="D103" s="3"/>
      <c r="E103" s="3"/>
      <c r="G103" s="3"/>
      <c r="J103" s="11"/>
      <c r="K103" s="11"/>
    </row>
    <row r="104" spans="3:11" ht="12.75">
      <c r="C104" s="3"/>
      <c r="D104" s="3"/>
      <c r="E104" s="3"/>
      <c r="G104" s="3"/>
      <c r="J104" s="11"/>
      <c r="K104" s="11"/>
    </row>
    <row r="105" spans="3:11" ht="12.75">
      <c r="C105" s="3"/>
      <c r="D105" s="3"/>
      <c r="E105" s="3"/>
      <c r="G105" s="3"/>
      <c r="J105" s="11"/>
      <c r="K105" s="11"/>
    </row>
    <row r="106" spans="3:11" ht="12.75">
      <c r="C106" s="3"/>
      <c r="D106" s="3"/>
      <c r="E106" s="3"/>
      <c r="G106" s="3"/>
      <c r="J106" s="11"/>
      <c r="K106" s="11"/>
    </row>
    <row r="107" spans="3:11" ht="12.75">
      <c r="C107" s="3"/>
      <c r="D107" s="3"/>
      <c r="E107" s="3"/>
      <c r="G107" s="3"/>
      <c r="J107" s="11"/>
      <c r="K107" s="11"/>
    </row>
    <row r="108" spans="3:11" ht="12.75">
      <c r="C108" s="3"/>
      <c r="D108" s="3"/>
      <c r="E108" s="3"/>
      <c r="G108" s="3"/>
      <c r="J108" s="11"/>
      <c r="K108" s="11"/>
    </row>
    <row r="109" spans="3:11" ht="12.75">
      <c r="C109" s="3"/>
      <c r="D109" s="3"/>
      <c r="E109" s="3"/>
      <c r="G109" s="3"/>
      <c r="J109" s="11"/>
      <c r="K109" s="11"/>
    </row>
    <row r="110" spans="3:11" ht="12.75">
      <c r="C110" s="3"/>
      <c r="D110" s="3"/>
      <c r="E110" s="3"/>
      <c r="G110" s="3"/>
      <c r="J110" s="11"/>
      <c r="K110" s="11"/>
    </row>
    <row r="111" spans="3:11" ht="12.75">
      <c r="C111" s="3"/>
      <c r="D111" s="3"/>
      <c r="E111" s="3"/>
      <c r="G111" s="3"/>
      <c r="J111" s="11"/>
      <c r="K111" s="11"/>
    </row>
    <row r="112" spans="3:11" ht="12.75">
      <c r="C112" s="3"/>
      <c r="D112" s="3"/>
      <c r="E112" s="3"/>
      <c r="G112" s="3"/>
      <c r="J112" s="11"/>
      <c r="K112" s="11"/>
    </row>
    <row r="113" spans="3:11" ht="12.75">
      <c r="C113" s="3"/>
      <c r="D113" s="3"/>
      <c r="E113" s="3"/>
      <c r="G113" s="3"/>
      <c r="J113" s="11"/>
      <c r="K113" s="11"/>
    </row>
    <row r="114" spans="3:11" ht="12.75">
      <c r="C114" s="3"/>
      <c r="D114" s="3"/>
      <c r="E114" s="3"/>
      <c r="G114" s="3"/>
      <c r="J114" s="11"/>
      <c r="K114" s="11"/>
    </row>
    <row r="115" spans="3:11" ht="12.75">
      <c r="C115" s="3"/>
      <c r="D115" s="3"/>
      <c r="E115" s="3"/>
      <c r="G115" s="3"/>
      <c r="J115" s="11"/>
      <c r="K115" s="11"/>
    </row>
    <row r="116" spans="3:11" ht="12.75">
      <c r="C116" s="3"/>
      <c r="D116" s="3"/>
      <c r="E116" s="3"/>
      <c r="G116" s="3"/>
      <c r="J116" s="11"/>
      <c r="K116" s="11"/>
    </row>
    <row r="117" spans="3:11" ht="12.75">
      <c r="C117" s="3"/>
      <c r="D117" s="3"/>
      <c r="E117" s="3"/>
      <c r="G117" s="3"/>
      <c r="J117" s="11"/>
      <c r="K117" s="11"/>
    </row>
    <row r="118" spans="3:11" ht="12.75">
      <c r="C118" s="3"/>
      <c r="D118" s="3"/>
      <c r="E118" s="3"/>
      <c r="G118" s="3"/>
      <c r="J118" s="11"/>
      <c r="K118" s="11"/>
    </row>
    <row r="119" spans="3:11" ht="12.75">
      <c r="C119" s="3"/>
      <c r="D119" s="3"/>
      <c r="E119" s="3"/>
      <c r="G119" s="3"/>
      <c r="J119" s="11"/>
      <c r="K119" s="11"/>
    </row>
    <row r="120" spans="3:11" ht="12.75">
      <c r="C120" s="3"/>
      <c r="D120" s="3"/>
      <c r="E120" s="3"/>
      <c r="G120" s="3"/>
      <c r="J120" s="11"/>
      <c r="K120" s="11"/>
    </row>
    <row r="121" spans="3:11" ht="12.75">
      <c r="C121" s="3"/>
      <c r="D121" s="3"/>
      <c r="E121" s="3"/>
      <c r="G121" s="3"/>
      <c r="J121" s="11"/>
      <c r="K121" s="11"/>
    </row>
    <row r="122" spans="3:11" ht="12.75">
      <c r="C122" s="3"/>
      <c r="D122" s="3"/>
      <c r="E122" s="3"/>
      <c r="G122" s="3"/>
      <c r="J122" s="11"/>
      <c r="K122" s="11"/>
    </row>
    <row r="123" spans="3:11" ht="12.75">
      <c r="C123" s="3"/>
      <c r="D123" s="3"/>
      <c r="E123" s="3"/>
      <c r="G123" s="3"/>
      <c r="J123" s="11"/>
      <c r="K123" s="11"/>
    </row>
    <row r="124" spans="3:11" ht="12.75">
      <c r="C124" s="3"/>
      <c r="D124" s="3"/>
      <c r="E124" s="3"/>
      <c r="G124" s="3"/>
      <c r="J124" s="11"/>
      <c r="K124" s="11"/>
    </row>
    <row r="125" spans="3:11" ht="12.75">
      <c r="C125" s="3"/>
      <c r="D125" s="3"/>
      <c r="E125" s="3"/>
      <c r="G125" s="3"/>
      <c r="J125" s="11"/>
      <c r="K125" s="11"/>
    </row>
    <row r="126" spans="3:11" ht="12.75">
      <c r="C126" s="3"/>
      <c r="D126" s="3"/>
      <c r="E126" s="3"/>
      <c r="G126" s="3"/>
      <c r="J126" s="11"/>
      <c r="K126" s="11"/>
    </row>
    <row r="127" spans="3:11" ht="12.75">
      <c r="C127" s="3"/>
      <c r="D127" s="3"/>
      <c r="E127" s="3"/>
      <c r="G127" s="3"/>
      <c r="J127" s="11"/>
      <c r="K127" s="11"/>
    </row>
    <row r="128" spans="3:11" ht="12.75">
      <c r="C128" s="3"/>
      <c r="D128" s="3"/>
      <c r="E128" s="3"/>
      <c r="G128" s="3"/>
      <c r="J128" s="11"/>
      <c r="K128" s="11"/>
    </row>
    <row r="129" spans="3:11" ht="12.75">
      <c r="C129" s="3"/>
      <c r="D129" s="3"/>
      <c r="E129" s="3"/>
      <c r="G129" s="3"/>
      <c r="J129" s="11"/>
      <c r="K129" s="11"/>
    </row>
    <row r="130" spans="3:11" ht="12.75">
      <c r="C130" s="3"/>
      <c r="D130" s="3"/>
      <c r="E130" s="3"/>
      <c r="G130" s="3"/>
      <c r="J130" s="11"/>
      <c r="K130" s="11"/>
    </row>
    <row r="131" spans="3:11" ht="12.75">
      <c r="C131" s="3"/>
      <c r="D131" s="3"/>
      <c r="E131" s="3"/>
      <c r="G131" s="3"/>
      <c r="J131" s="11"/>
      <c r="K131" s="11"/>
    </row>
    <row r="132" spans="3:11" ht="12.75">
      <c r="C132" s="3"/>
      <c r="D132" s="3"/>
      <c r="E132" s="3"/>
      <c r="G132" s="3"/>
      <c r="J132" s="11"/>
      <c r="K132" s="11"/>
    </row>
    <row r="133" spans="3:11" ht="12.75">
      <c r="C133" s="3"/>
      <c r="D133" s="3"/>
      <c r="E133" s="3"/>
      <c r="G133" s="3"/>
      <c r="J133" s="11"/>
      <c r="K133" s="11"/>
    </row>
    <row r="134" spans="3:11" ht="12.75">
      <c r="C134" s="3"/>
      <c r="D134" s="3"/>
      <c r="E134" s="3"/>
      <c r="G134" s="3"/>
      <c r="J134" s="11"/>
      <c r="K134" s="11"/>
    </row>
    <row r="135" spans="3:11" ht="12.75">
      <c r="C135" s="3"/>
      <c r="D135" s="3"/>
      <c r="E135" s="3"/>
      <c r="G135" s="3"/>
      <c r="J135" s="11"/>
      <c r="K135" s="11"/>
    </row>
    <row r="136" spans="3:11" ht="12.75">
      <c r="C136" s="3"/>
      <c r="D136" s="3"/>
      <c r="E136" s="3"/>
      <c r="G136" s="3"/>
      <c r="J136" s="11"/>
      <c r="K136" s="11"/>
    </row>
    <row r="137" spans="3:11" ht="12.75">
      <c r="C137" s="3"/>
      <c r="D137" s="3"/>
      <c r="E137" s="3"/>
      <c r="G137" s="3"/>
      <c r="J137" s="11"/>
      <c r="K137" s="11"/>
    </row>
    <row r="138" spans="3:11" ht="12.75">
      <c r="C138" s="3"/>
      <c r="D138" s="3"/>
      <c r="E138" s="3"/>
      <c r="G138" s="3"/>
      <c r="J138" s="11"/>
      <c r="K138" s="11"/>
    </row>
    <row r="139" spans="3:11" ht="12.75">
      <c r="C139" s="3"/>
      <c r="D139" s="3"/>
      <c r="E139" s="3"/>
      <c r="G139" s="3"/>
      <c r="J139" s="11"/>
      <c r="K139" s="11"/>
    </row>
    <row r="140" spans="3:11" ht="12.75">
      <c r="C140" s="3"/>
      <c r="D140" s="3"/>
      <c r="E140" s="3"/>
      <c r="G140" s="3"/>
      <c r="J140" s="11"/>
      <c r="K140" s="11"/>
    </row>
    <row r="141" spans="3:11" ht="12.75">
      <c r="C141" s="3"/>
      <c r="D141" s="3"/>
      <c r="E141" s="3"/>
      <c r="G141" s="3"/>
      <c r="J141" s="11"/>
      <c r="K141" s="11"/>
    </row>
    <row r="142" spans="3:11" ht="12.75">
      <c r="C142" s="3"/>
      <c r="D142" s="3"/>
      <c r="E142" s="3"/>
      <c r="G142" s="3"/>
      <c r="J142" s="11"/>
      <c r="K142" s="11"/>
    </row>
    <row r="143" spans="3:11" ht="12.75">
      <c r="C143" s="3"/>
      <c r="D143" s="3"/>
      <c r="E143" s="3"/>
      <c r="G143" s="3"/>
      <c r="J143" s="11"/>
      <c r="K143" s="11"/>
    </row>
    <row r="144" spans="3:11" ht="12.75">
      <c r="C144" s="3"/>
      <c r="D144" s="3"/>
      <c r="E144" s="3"/>
      <c r="G144" s="3"/>
      <c r="J144" s="11"/>
      <c r="K144" s="11"/>
    </row>
    <row r="145" spans="3:11" ht="12.75">
      <c r="C145" s="3"/>
      <c r="D145" s="3"/>
      <c r="E145" s="3"/>
      <c r="G145" s="3"/>
      <c r="J145" s="11"/>
      <c r="K145" s="11"/>
    </row>
    <row r="146" spans="3:11" ht="12.75">
      <c r="C146" s="3"/>
      <c r="D146" s="3"/>
      <c r="E146" s="3"/>
      <c r="G146" s="3"/>
      <c r="J146" s="11"/>
      <c r="K146" s="11"/>
    </row>
    <row r="147" spans="3:11" ht="12.75">
      <c r="C147" s="3"/>
      <c r="D147" s="3"/>
      <c r="E147" s="3"/>
      <c r="G147" s="3"/>
      <c r="J147" s="11"/>
      <c r="K147" s="11"/>
    </row>
    <row r="148" spans="3:11" ht="12.75">
      <c r="C148" s="3"/>
      <c r="D148" s="3"/>
      <c r="E148" s="3"/>
      <c r="G148" s="3"/>
      <c r="J148" s="11"/>
      <c r="K148" s="11"/>
    </row>
    <row r="149" spans="3:11" ht="12.75">
      <c r="C149" s="3"/>
      <c r="D149" s="3"/>
      <c r="E149" s="3"/>
      <c r="G149" s="3"/>
      <c r="J149" s="11"/>
      <c r="K149" s="11"/>
    </row>
    <row r="150" spans="3:11" ht="12.75">
      <c r="C150" s="3"/>
      <c r="D150" s="3"/>
      <c r="E150" s="3"/>
      <c r="G150" s="3"/>
      <c r="J150" s="11"/>
      <c r="K150" s="11"/>
    </row>
    <row r="151" spans="3:11" ht="12.75">
      <c r="C151" s="3"/>
      <c r="D151" s="3"/>
      <c r="E151" s="3"/>
      <c r="G151" s="3"/>
      <c r="J151" s="11"/>
      <c r="K151" s="11"/>
    </row>
    <row r="152" spans="3:11" ht="12.75">
      <c r="C152" s="3"/>
      <c r="D152" s="3"/>
      <c r="E152" s="3"/>
      <c r="G152" s="3"/>
      <c r="J152" s="11"/>
      <c r="K152" s="11"/>
    </row>
    <row r="153" spans="3:11" ht="12.75">
      <c r="C153" s="3"/>
      <c r="D153" s="3"/>
      <c r="E153" s="3"/>
      <c r="G153" s="3"/>
      <c r="J153" s="11"/>
      <c r="K153" s="11"/>
    </row>
    <row r="154" spans="3:11" ht="12.75">
      <c r="C154" s="3"/>
      <c r="D154" s="3"/>
      <c r="E154" s="3"/>
      <c r="G154" s="3"/>
      <c r="J154" s="11"/>
      <c r="K154" s="11"/>
    </row>
    <row r="155" spans="3:11" ht="12.75">
      <c r="C155" s="3"/>
      <c r="D155" s="3"/>
      <c r="E155" s="3"/>
      <c r="G155" s="3"/>
      <c r="J155" s="11"/>
      <c r="K155" s="11"/>
    </row>
    <row r="156" spans="3:11" ht="12.75">
      <c r="C156" s="3"/>
      <c r="D156" s="3"/>
      <c r="E156" s="3"/>
      <c r="G156" s="3"/>
      <c r="J156" s="11"/>
      <c r="K156" s="11"/>
    </row>
    <row r="157" spans="3:11" ht="12.75">
      <c r="C157" s="3"/>
      <c r="D157" s="3"/>
      <c r="E157" s="3"/>
      <c r="G157" s="3"/>
      <c r="J157" s="11"/>
      <c r="K157" s="11"/>
    </row>
    <row r="158" spans="3:11" ht="12.75">
      <c r="C158" s="3"/>
      <c r="D158" s="3"/>
      <c r="E158" s="3"/>
      <c r="G158" s="3"/>
      <c r="J158" s="11"/>
      <c r="K158" s="11"/>
    </row>
    <row r="159" spans="3:11" ht="12.75">
      <c r="C159" s="3"/>
      <c r="D159" s="3"/>
      <c r="E159" s="3"/>
      <c r="G159" s="3"/>
      <c r="J159" s="11"/>
      <c r="K159" s="11"/>
    </row>
    <row r="160" spans="3:11" ht="12.75">
      <c r="C160" s="3"/>
      <c r="D160" s="3"/>
      <c r="E160" s="3"/>
      <c r="G160" s="3"/>
      <c r="J160" s="11"/>
      <c r="K160" s="11"/>
    </row>
    <row r="161" spans="3:11" ht="12.75">
      <c r="C161" s="3"/>
      <c r="D161" s="3"/>
      <c r="E161" s="3"/>
      <c r="G161" s="3"/>
      <c r="J161" s="11"/>
      <c r="K161" s="11"/>
    </row>
    <row r="162" spans="3:11" ht="12.75">
      <c r="C162" s="3"/>
      <c r="D162" s="3"/>
      <c r="E162" s="3"/>
      <c r="G162" s="3"/>
      <c r="J162" s="11"/>
      <c r="K162" s="11"/>
    </row>
    <row r="163" spans="3:11" ht="12.75">
      <c r="C163" s="3"/>
      <c r="D163" s="3"/>
      <c r="E163" s="3"/>
      <c r="G163" s="3"/>
      <c r="J163" s="11"/>
      <c r="K163" s="11"/>
    </row>
    <row r="164" spans="3:11" ht="12.75">
      <c r="C164" s="3"/>
      <c r="D164" s="3"/>
      <c r="E164" s="3"/>
      <c r="G164" s="3"/>
      <c r="J164" s="11"/>
      <c r="K164" s="11"/>
    </row>
    <row r="165" spans="3:11" ht="12.75">
      <c r="C165" s="3"/>
      <c r="D165" s="3"/>
      <c r="E165" s="3"/>
      <c r="G165" s="3"/>
      <c r="J165" s="11"/>
      <c r="K165" s="11"/>
    </row>
    <row r="166" spans="3:11" ht="12.75">
      <c r="C166" s="3"/>
      <c r="D166" s="3"/>
      <c r="E166" s="3"/>
      <c r="G166" s="3"/>
      <c r="J166" s="11"/>
      <c r="K166" s="11"/>
    </row>
    <row r="167" spans="3:11" ht="12.75">
      <c r="C167" s="3"/>
      <c r="D167" s="3"/>
      <c r="E167" s="3"/>
      <c r="G167" s="3"/>
      <c r="J167" s="11"/>
      <c r="K167" s="11"/>
    </row>
    <row r="168" spans="3:11" ht="12.75">
      <c r="C168" s="3"/>
      <c r="D168" s="3"/>
      <c r="E168" s="3"/>
      <c r="G168" s="3"/>
      <c r="J168" s="11"/>
      <c r="K168" s="11"/>
    </row>
    <row r="169" spans="3:11" ht="12.75">
      <c r="C169" s="3"/>
      <c r="D169" s="3"/>
      <c r="E169" s="3"/>
      <c r="G169" s="3"/>
      <c r="J169" s="11"/>
      <c r="K169" s="11"/>
    </row>
    <row r="170" spans="3:11" ht="12.75">
      <c r="C170" s="3"/>
      <c r="D170" s="3"/>
      <c r="E170" s="3"/>
      <c r="G170" s="3"/>
      <c r="J170" s="11"/>
      <c r="K170" s="11"/>
    </row>
    <row r="171" spans="3:11" ht="12.75">
      <c r="C171" s="3"/>
      <c r="D171" s="3"/>
      <c r="E171" s="3"/>
      <c r="G171" s="3"/>
      <c r="J171" s="11"/>
      <c r="K171" s="11"/>
    </row>
    <row r="172" spans="3:11" ht="12.75">
      <c r="C172" s="3"/>
      <c r="D172" s="3"/>
      <c r="E172" s="3"/>
      <c r="G172" s="3"/>
      <c r="J172" s="11"/>
      <c r="K172" s="11"/>
    </row>
    <row r="173" spans="3:11" ht="12.75">
      <c r="C173" s="3"/>
      <c r="D173" s="3"/>
      <c r="E173" s="3"/>
      <c r="G173" s="3"/>
      <c r="J173" s="11"/>
      <c r="K173" s="11"/>
    </row>
    <row r="174" spans="3:11" ht="12.75">
      <c r="C174" s="3"/>
      <c r="D174" s="3"/>
      <c r="E174" s="3"/>
      <c r="G174" s="3"/>
      <c r="J174" s="11"/>
      <c r="K174" s="11"/>
    </row>
    <row r="175" spans="3:11" ht="12.75">
      <c r="C175" s="3"/>
      <c r="D175" s="3"/>
      <c r="E175" s="3"/>
      <c r="G175" s="3"/>
      <c r="J175" s="11"/>
      <c r="K175" s="11"/>
    </row>
    <row r="176" spans="3:11" ht="12.75">
      <c r="C176" s="3"/>
      <c r="D176" s="3"/>
      <c r="E176" s="3"/>
      <c r="G176" s="3"/>
      <c r="J176" s="11"/>
      <c r="K176" s="11"/>
    </row>
    <row r="177" spans="3:11" ht="12.75">
      <c r="C177" s="3"/>
      <c r="D177" s="3"/>
      <c r="E177" s="3"/>
      <c r="G177" s="3"/>
      <c r="J177" s="11"/>
      <c r="K177" s="11"/>
    </row>
    <row r="178" spans="3:11" ht="12.75">
      <c r="C178" s="3"/>
      <c r="D178" s="3"/>
      <c r="E178" s="3"/>
      <c r="G178" s="3"/>
      <c r="J178" s="11"/>
      <c r="K178" s="11"/>
    </row>
    <row r="179" spans="3:11" ht="12.75">
      <c r="C179" s="3"/>
      <c r="D179" s="3"/>
      <c r="E179" s="3"/>
      <c r="G179" s="3"/>
      <c r="J179" s="11"/>
      <c r="K179" s="11"/>
    </row>
    <row r="180" spans="3:11" ht="12.75">
      <c r="C180" s="3"/>
      <c r="D180" s="3"/>
      <c r="E180" s="3"/>
      <c r="G180" s="3"/>
      <c r="J180" s="11"/>
      <c r="K180" s="11"/>
    </row>
    <row r="181" spans="3:11" ht="12.75">
      <c r="C181" s="3"/>
      <c r="D181" s="3"/>
      <c r="E181" s="3"/>
      <c r="G181" s="3"/>
      <c r="J181" s="11"/>
      <c r="K181" s="11"/>
    </row>
    <row r="182" spans="3:11" ht="12.75">
      <c r="C182" s="3"/>
      <c r="D182" s="3"/>
      <c r="E182" s="3"/>
      <c r="G182" s="3"/>
      <c r="J182" s="11"/>
      <c r="K182" s="11"/>
    </row>
    <row r="183" spans="3:11" ht="12.75">
      <c r="C183" s="3"/>
      <c r="D183" s="3"/>
      <c r="E183" s="3"/>
      <c r="G183" s="3"/>
      <c r="J183" s="11"/>
      <c r="K183" s="11"/>
    </row>
    <row r="184" spans="3:11" ht="12.75">
      <c r="C184" s="3"/>
      <c r="D184" s="3"/>
      <c r="E184" s="3"/>
      <c r="G184" s="3"/>
      <c r="J184" s="11"/>
      <c r="K184" s="11"/>
    </row>
    <row r="185" spans="3:11" ht="12.75">
      <c r="C185" s="3"/>
      <c r="D185" s="3"/>
      <c r="E185" s="3"/>
      <c r="G185" s="3"/>
      <c r="J185" s="11"/>
      <c r="K185" s="11"/>
    </row>
    <row r="186" spans="3:11" ht="12.75">
      <c r="C186" s="3"/>
      <c r="D186" s="3"/>
      <c r="E186" s="3"/>
      <c r="G186" s="3"/>
      <c r="J186" s="11"/>
      <c r="K186" s="11"/>
    </row>
    <row r="187" spans="3:11" ht="12.75">
      <c r="C187" s="3"/>
      <c r="D187" s="3"/>
      <c r="E187" s="3"/>
      <c r="G187" s="3"/>
      <c r="J187" s="11"/>
      <c r="K187" s="11"/>
    </row>
    <row r="188" spans="3:11" ht="12.75">
      <c r="C188" s="3"/>
      <c r="D188" s="3"/>
      <c r="E188" s="3"/>
      <c r="G188" s="3"/>
      <c r="J188" s="11"/>
      <c r="K188" s="11"/>
    </row>
    <row r="189" spans="3:11" ht="12.75">
      <c r="C189" s="3"/>
      <c r="D189" s="3"/>
      <c r="E189" s="3"/>
      <c r="G189" s="3"/>
      <c r="J189" s="11"/>
      <c r="K189" s="11"/>
    </row>
    <row r="190" spans="3:11" ht="12.75">
      <c r="C190" s="3"/>
      <c r="D190" s="3"/>
      <c r="E190" s="3"/>
      <c r="G190" s="3"/>
      <c r="J190" s="11"/>
      <c r="K190" s="11"/>
    </row>
    <row r="191" spans="3:11" ht="12.75">
      <c r="C191" s="3"/>
      <c r="D191" s="3"/>
      <c r="E191" s="3"/>
      <c r="G191" s="3"/>
      <c r="J191" s="11"/>
      <c r="K191" s="11"/>
    </row>
    <row r="192" spans="3:11" ht="12.75">
      <c r="C192" s="3"/>
      <c r="D192" s="3"/>
      <c r="E192" s="3"/>
      <c r="G192" s="3"/>
      <c r="J192" s="11"/>
      <c r="K192" s="11"/>
    </row>
    <row r="193" spans="3:11" ht="12.75">
      <c r="C193" s="3"/>
      <c r="D193" s="3"/>
      <c r="E193" s="3"/>
      <c r="G193" s="3"/>
      <c r="J193" s="11"/>
      <c r="K193" s="11"/>
    </row>
    <row r="194" spans="3:11" ht="12.75">
      <c r="C194" s="3"/>
      <c r="D194" s="3"/>
      <c r="E194" s="3"/>
      <c r="G194" s="3"/>
      <c r="J194" s="11"/>
      <c r="K194" s="11"/>
    </row>
    <row r="195" spans="3:11" ht="12.75">
      <c r="C195" s="3"/>
      <c r="D195" s="3"/>
      <c r="E195" s="3"/>
      <c r="G195" s="3"/>
      <c r="J195" s="11"/>
      <c r="K195" s="11"/>
    </row>
    <row r="196" spans="3:11" ht="12.75">
      <c r="C196" s="3"/>
      <c r="D196" s="3"/>
      <c r="E196" s="3"/>
      <c r="G196" s="3"/>
      <c r="J196" s="11"/>
      <c r="K196" s="11"/>
    </row>
    <row r="197" spans="3:11" ht="12.75">
      <c r="C197" s="3"/>
      <c r="D197" s="3"/>
      <c r="E197" s="3"/>
      <c r="G197" s="3"/>
      <c r="J197" s="11"/>
      <c r="K197" s="11"/>
    </row>
    <row r="198" spans="3:11" ht="12.75">
      <c r="C198" s="3"/>
      <c r="D198" s="3"/>
      <c r="E198" s="3"/>
      <c r="G198" s="3"/>
      <c r="J198" s="11"/>
      <c r="K198" s="11"/>
    </row>
    <row r="199" spans="3:11" ht="12.75">
      <c r="C199" s="3"/>
      <c r="D199" s="3"/>
      <c r="E199" s="3"/>
      <c r="G199" s="3"/>
      <c r="J199" s="11"/>
      <c r="K199" s="11"/>
    </row>
    <row r="200" spans="3:11" ht="12.75">
      <c r="C200" s="3"/>
      <c r="D200" s="3"/>
      <c r="E200" s="3"/>
      <c r="G200" s="3"/>
      <c r="J200" s="11"/>
      <c r="K200" s="11"/>
    </row>
    <row r="201" spans="3:11" ht="12.75">
      <c r="C201" s="3"/>
      <c r="D201" s="3"/>
      <c r="E201" s="3"/>
      <c r="G201" s="3"/>
      <c r="J201" s="11"/>
      <c r="K201" s="11"/>
    </row>
    <row r="202" spans="3:11" ht="12.75">
      <c r="C202" s="3"/>
      <c r="D202" s="3"/>
      <c r="E202" s="3"/>
      <c r="G202" s="3"/>
      <c r="J202" s="11"/>
      <c r="K202" s="11"/>
    </row>
    <row r="203" spans="3:11" ht="12.75">
      <c r="C203" s="3"/>
      <c r="D203" s="3"/>
      <c r="E203" s="3"/>
      <c r="G203" s="3"/>
      <c r="J203" s="11"/>
      <c r="K203" s="11"/>
    </row>
    <row r="204" spans="3:7" ht="12.75">
      <c r="C204" s="3"/>
      <c r="D204" s="3"/>
      <c r="E204" s="3"/>
      <c r="G204" s="3"/>
    </row>
    <row r="205" spans="3:7" ht="12.75">
      <c r="C205" s="3"/>
      <c r="D205" s="3"/>
      <c r="E205" s="3"/>
      <c r="G205" s="3"/>
    </row>
    <row r="206" spans="3:7" ht="12.75">
      <c r="C206" s="3"/>
      <c r="D206" s="3"/>
      <c r="E206" s="3"/>
      <c r="G206" s="3"/>
    </row>
    <row r="207" spans="3:7" ht="12.75">
      <c r="C207" s="3"/>
      <c r="D207" s="3"/>
      <c r="E207" s="3"/>
      <c r="G207" s="3"/>
    </row>
    <row r="208" spans="3:7" ht="12.75">
      <c r="C208" s="3"/>
      <c r="D208" s="3"/>
      <c r="E208" s="3"/>
      <c r="G208" s="3"/>
    </row>
    <row r="209" spans="3:7" ht="12.75">
      <c r="C209" s="3"/>
      <c r="D209" s="3"/>
      <c r="E209" s="3"/>
      <c r="G209" s="3"/>
    </row>
    <row r="210" spans="3:7" ht="12.75">
      <c r="C210" s="3"/>
      <c r="D210" s="3"/>
      <c r="E210" s="3"/>
      <c r="G210" s="3"/>
    </row>
    <row r="211" spans="3:7" ht="12.75">
      <c r="C211" s="3"/>
      <c r="D211" s="3"/>
      <c r="E211" s="3"/>
      <c r="G211" s="3"/>
    </row>
    <row r="212" spans="3:7" ht="12.75">
      <c r="C212" s="3"/>
      <c r="D212" s="3"/>
      <c r="E212" s="3"/>
      <c r="G212" s="3"/>
    </row>
    <row r="213" spans="3:7" ht="12.75">
      <c r="C213" s="3"/>
      <c r="D213" s="3"/>
      <c r="E213" s="3"/>
      <c r="G213" s="3"/>
    </row>
    <row r="214" spans="3:7" ht="12.75">
      <c r="C214" s="3"/>
      <c r="D214" s="3"/>
      <c r="E214" s="3"/>
      <c r="G214" s="3"/>
    </row>
  </sheetData>
  <sheetProtection/>
  <mergeCells count="23">
    <mergeCell ref="A84:J84"/>
    <mergeCell ref="G74:H74"/>
    <mergeCell ref="A81:J81"/>
    <mergeCell ref="B88:J88"/>
    <mergeCell ref="A85:D85"/>
    <mergeCell ref="G6:H6"/>
    <mergeCell ref="A5:J5"/>
    <mergeCell ref="A31:J31"/>
    <mergeCell ref="G32:H32"/>
    <mergeCell ref="A38:D38"/>
    <mergeCell ref="A82:B82"/>
    <mergeCell ref="G21:H21"/>
    <mergeCell ref="A73:J73"/>
    <mergeCell ref="H1:J1"/>
    <mergeCell ref="H2:J2"/>
    <mergeCell ref="B3:J3"/>
    <mergeCell ref="A64:J64"/>
    <mergeCell ref="G65:H65"/>
    <mergeCell ref="A20:J20"/>
    <mergeCell ref="A54:J54"/>
    <mergeCell ref="G55:H55"/>
    <mergeCell ref="A45:J45"/>
    <mergeCell ref="G46:H46"/>
  </mergeCells>
  <dataValidations count="1">
    <dataValidation type="list" allowBlank="1" showErrorMessage="1" sqref="G69:G72 G78 G10:G19 G30 G25 G59 G63 G50 G36:G43">
      <formula1>$R$6:$R$9</formula1>
      <formula2>0</formula2>
    </dataValidation>
  </dataValidations>
  <printOptions/>
  <pageMargins left="0.6201388888888889" right="0.4597222222222222" top="0.5" bottom="0.52" header="0.5118055555555555" footer="0.2902777777777778"/>
  <pageSetup horizontalDpi="300" verticalDpi="3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:G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Windows User</cp:lastModifiedBy>
  <cp:lastPrinted>2018-10-22T10:22:14Z</cp:lastPrinted>
  <dcterms:created xsi:type="dcterms:W3CDTF">2009-08-17T11:50:06Z</dcterms:created>
  <dcterms:modified xsi:type="dcterms:W3CDTF">2022-03-11T07:49:50Z</dcterms:modified>
  <cp:category/>
  <cp:version/>
  <cp:contentType/>
  <cp:contentStatus/>
</cp:coreProperties>
</file>