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8800" windowHeight="16425" tabRatio="775"/>
  </bookViews>
  <sheets>
    <sheet name="Mięso wędliny" sheetId="1"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E37" i="1"/>
  <c r="E9"/>
  <c r="E10"/>
  <c r="E11"/>
  <c r="E12"/>
  <c r="E13"/>
  <c r="E14"/>
  <c r="E15"/>
  <c r="E16"/>
  <c r="E17"/>
  <c r="E18"/>
  <c r="E19"/>
  <c r="E20"/>
  <c r="E21"/>
  <c r="E22"/>
  <c r="E23"/>
  <c r="E24"/>
  <c r="E25"/>
  <c r="E26"/>
  <c r="E27"/>
  <c r="E28"/>
  <c r="E29"/>
  <c r="E30"/>
  <c r="E31"/>
  <c r="E32"/>
  <c r="E33"/>
  <c r="E34"/>
  <c r="E35"/>
  <c r="E36"/>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G37"/>
  <c r="F37"/>
</calcChain>
</file>

<file path=xl/sharedStrings.xml><?xml version="1.0" encoding="utf-8"?>
<sst xmlns="http://schemas.openxmlformats.org/spreadsheetml/2006/main" count="71" uniqueCount="71">
  <si>
    <t>Lp.</t>
  </si>
  <si>
    <t>Opis przedmiotu zamówienia</t>
  </si>
  <si>
    <t>Ilość w kg</t>
  </si>
  <si>
    <t>cena jednostk. netto w zł</t>
  </si>
  <si>
    <t>Wartość netto w zł</t>
  </si>
  <si>
    <t>Wartość brutto w zł</t>
  </si>
  <si>
    <t>1</t>
  </si>
  <si>
    <t>2</t>
  </si>
  <si>
    <t>3</t>
  </si>
  <si>
    <t>Razem:</t>
  </si>
  <si>
    <t>4</t>
  </si>
  <si>
    <t>5</t>
  </si>
  <si>
    <t>6</t>
  </si>
  <si>
    <t>7</t>
  </si>
  <si>
    <t>8</t>
  </si>
  <si>
    <t>9</t>
  </si>
  <si>
    <t>10</t>
  </si>
  <si>
    <t>11</t>
  </si>
  <si>
    <t>12</t>
  </si>
  <si>
    <t>13</t>
  </si>
  <si>
    <t>14</t>
  </si>
  <si>
    <t>15</t>
  </si>
  <si>
    <t>16</t>
  </si>
  <si>
    <t>17</t>
  </si>
  <si>
    <t>18</t>
  </si>
  <si>
    <t>19</t>
  </si>
  <si>
    <t>20</t>
  </si>
  <si>
    <t>21</t>
  </si>
  <si>
    <t>22</t>
  </si>
  <si>
    <t>23</t>
  </si>
  <si>
    <t>24</t>
  </si>
  <si>
    <t>25</t>
  </si>
  <si>
    <t>26</t>
  </si>
  <si>
    <t>27</t>
  </si>
  <si>
    <t>28</t>
  </si>
  <si>
    <t>30</t>
  </si>
  <si>
    <t>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z mięsa peklowanego, wędzonego i parzonego w miarę słony, zapach wędzenia lekko wyczuwalny,</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</si>
  <si>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</si>
  <si>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Łopatka wieprzowa bez kości - część mięsa wykrojona z przedniej części tuszy. Warstwy mięsni średniej grubości poprzerastane tkanką łączną. Barwa mięsa różowa do różowo-czerwonej. Schłodzone w temp. 0-2 stopni C.</t>
  </si>
  <si>
    <t>Szynka b/k mięso świeże -  mięso wykrojone z tylnych nóg tuszy wieprzowej. Mięso o strukturze delikatnej, drobno włóknistej z wyraźnie zaznaczonymi pączkami mięśni okolone różowym do jasnoczerwonego. Schłodzone w temp. 0-2 stopni C.</t>
  </si>
  <si>
    <t xml:space="preserve">Mięso gulaszowe wieprzowe - mięśnie średnio włókniste poprzerastane tkanką łączną z niewielką ilością tłuszczu o barwie różówej do różowoczerwonej. </t>
  </si>
  <si>
    <t>Wątroba drobiowa mięso świeże różowe</t>
  </si>
  <si>
    <t>Korpus z kurczaka świeży ze skrzydłami- schłodzony (temperatura 0°-4°C)- Zapach charakterystyczny dla surowego schłodzonego kurczaka. Wygląd – skóra i mięśnie na skrzydłach jędrne, jasnoróżowe, pakowany luzem, w pojemniki dopuszczone do kontaktu z e świeżym drobiem. Zapach charakterystyczny dla świeżego schłodzonego drobiu. Dopuszczamy stosowanie  lodu w pojemnikach z korpusami, w celu utrzymania temperatury surowca w czasie transportu. Produkt oznakowany zgodnie z obowiązującymi przepisami.</t>
  </si>
  <si>
    <t>Mieso mielone wieprzowe 100% mięso wieprzowe, mielonka surowa 100%, nie więcej niż 30% tłuszczu wieprzowego, (temperatura 0-2ºC), nie garmażeryjne, bez przypraw. Mięso otrzymane z drobno zmielonego mięśnia łopatkowego, bez opiłków kości. Zapach swoisty charakterystyczny dla surowego mięsa wieprzowego. Niedopuszczalny smak i zapach  świadczący o nieświeżości, bez nalotu pleśni. Pakowane luzem w pojemniki przeznaczone do transportu świeżego mięsa. Pojemniki powinny być oznakowane zgodnie z obowiązującymi przepisami oraz opatrzone terminem przydatności do spożycia</t>
  </si>
  <si>
    <t xml:space="preserve">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 niedopuszczalne nacięcia, nakłucia na powierzchni </t>
  </si>
  <si>
    <t>Filet z piersi kurczaka świeży surowy schłodzony pojedynczy 200 - 250 g - (temperatura 0°-4°C). Dokładnie odfiletowany, pozbawiony chrząstek, kości mostkowych, o twardej, zbitej konsystencji. Oznakowany zgodnie z obowiązującymi przepisami. Barwa mięśnia charakterystyczna dla gatunku drobiu.Niedopuszczalna barwa szaro zielona lub inna nietypowa.</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</si>
  <si>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 niedopuszcza się nakłuć, nacięć na powierzchni</t>
  </si>
  <si>
    <t>Parówki z szynki – zawartość mięsa wieprzowego nie mniej niż 90%, mięso drobno rozdrobnione lub homogenizowane, wędzone  parzone w ściśle przylegających osłonkach foliowych. Pakowane w worki foliowe atestowane 2 kg. Pakowane w atmosferze ochronnej. Powierzchnia wyrobu czysta, niedopuszczalne są okopcenia i zabrudzenia, oślizgłość powierzchni wyrobu  i naloty pleśni. Równomierne rozłożenie składników, dokładne wypełnienie osłonki, Wyrób o charakterystycznym smaku i konsystencji, barwa charakterystyczna dla użytego surowca i zastosowanej obróbki termicznej. Niedopuszczalna barwa szaro zielona lub inna nietypowa. Smak i zapach typowy dla użytego mięsa. Wyczuwalny smak i zapach dla użytych przypraw. Niedopuszczalny smak i zapach świadczący o  nieświeżości lub inny obcy np. gorzki, pleśniowy, kwaśny .</t>
  </si>
  <si>
    <t xml:space="preserve">Gulasz angielski - konserwa  sterylizowana, mielonka wieprzowa, zawartość mięsa min.92% </t>
  </si>
  <si>
    <t xml:space="preserve">Kiełbasa podwawelska mięso wieprzowe 80%, bez widocznych oznak tłuszczu,  średnio rozdrobnione, osłonka naturalna, przyprawy naturalne-czosnek, cukier, białko 18%, sól. </t>
  </si>
  <si>
    <t xml:space="preserve">Kiełbasa podlaska średnio rozdrobniona, osłonka naturalna, min. 90 % mięsa wpieprzowego 5% mięsa drobiowego bez widocznych oznak tłuszczu,  przyprawy naturalne czosnek, cukier, 18% białka. Produkt bezglutenowy  </t>
  </si>
  <si>
    <t>Kurczak świeży rosołowy cały schłodzony (temperatura 0°-4°C)- tuszka -patroszony. Zapach charakterystyczny dla surowego schłodzonego kurczaka. Wygląd – skóra i mięśnie jędrne, jasnoróżowe, pozbawione zasinień i wybroczyn krwawych. Niedopuszczalna barwa szaro zielona lub inna nietypowa. Pakowany w pojemniki  z tworzywa sztucznego, posiadające atest dopuszczający do kontaktu z żywnością, oznakowany zgodnie z aktualnie obowiązującymi przepisami. Dopuszczamy stosowanie  lodu w pojemnikach z kurczakami, w celu utrzymania temperatury surowca w czasie transportu.</t>
  </si>
  <si>
    <t>Konserwa w słoju ( golonka) op. 500g</t>
  </si>
  <si>
    <t>Konserwa w słoju ( boczek) op. 500 g</t>
  </si>
  <si>
    <t>Kości pokrzeptowe wieprzowe, rąbane</t>
  </si>
  <si>
    <t>Kości wędzone wieprzowe, rąbane</t>
  </si>
  <si>
    <t>Szynka konserwowa produkt wieprzowy grubo rozdrobniony, pażony nie wędzony min. mięso wieprzowe 71 % ekstra w bloku w przypadku zgłoszenia krojona</t>
  </si>
  <si>
    <t xml:space="preserve">Słonina </t>
  </si>
  <si>
    <t>Smalec</t>
  </si>
  <si>
    <t>Filet z indyka - mieso z piersi indyka bez skóry i bez kośći mięso przerośniete błonami i ścięgnami</t>
  </si>
  <si>
    <t>Antrykot z kością - stek z antrykotu z kością z pozostawioną niewielką warstwą okrywy tłuszczowej. Mięsień delikatnie otoczony błonami. Składa się z mięśnia najdłuższego. Mieso odznacza się dużą soczystością. Schłodzone w temp. 0-2 stopni C.</t>
  </si>
  <si>
    <t>„Sukcesywna dostawa produktów żywnościowych dla potrzeb Zespołu Szkół Technicznych w Leżajsku ”</t>
  </si>
  <si>
    <t>FORMULARZ CENOWY - ZST Leżajsk</t>
  </si>
  <si>
    <t>Kiełbasa śląska wieprzowa średnio rozdrobniona, min. 70% mięsa plus 10% miesa wołowego , wędzona, parzona, 1 szt. od 100 do 120 g. Produkowana w osłonkach naturalnych 18% białka.</t>
  </si>
  <si>
    <t>Kiełbasa wiejska 92% mięsa wieprzowego 5% mięsa drobiowego, sól przyprawy naturalne, cukier, produkt bezglutenowy, pieczona</t>
  </si>
  <si>
    <t>Wszystkie produkty spożywcze muszą być wysokiej jakości (klasa/gatunek I),bez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</si>
  <si>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Niniejszy dokument należy opatrzyć zaufanym, osobistym lub kwalifikowanym podpisem elektronicznym. Nanoszenie jakichkolwiek zmian w treści dokumentu po opatrzeniu ww. podpisem może skutkować naruszeniem integralności podpisu, a w konsekwencji odrzuceniem oferty.</t>
  </si>
  <si>
    <t>Załącznik nr 1.1 do formularza ofertowego</t>
  </si>
  <si>
    <t>Udka z kurczaka 200- 250 g - element uzyskany z dolnej ćwiartki tuszki. Mięśnie udowe dobrze wykształcone o barwie i zapachu charakterystycznym dla mięśni udowych drobiowych. Nie dopuszcza się krwawych wylewów. Skóra czysta, pozbawiona resztek pierza. Schłodzone do temp. 1-2 stopni C.</t>
  </si>
  <si>
    <r>
      <t xml:space="preserve">CZĘŚĆ nr 1 - Mięso, wędliny na okres </t>
    </r>
    <r>
      <rPr>
        <b/>
        <u/>
        <sz val="11"/>
        <color rgb="FFFF0000"/>
        <rFont val="Calibri"/>
        <family val="2"/>
        <charset val="238"/>
        <scheme val="minor"/>
      </rPr>
      <t>od 01.01.2022 r. do 30.06.2022 r.</t>
    </r>
  </si>
  <si>
    <t>Wartość VAT wg stawki 5% w zł</t>
  </si>
</sst>
</file>

<file path=xl/styles.xml><?xml version="1.0" encoding="utf-8"?>
<styleSheet xmlns="http://schemas.openxmlformats.org/spreadsheetml/2006/main">
  <fonts count="12">
    <font>
      <sz val="11"/>
      <color theme="1"/>
      <name val="Calibri"/>
      <family val="2"/>
      <scheme val="minor"/>
    </font>
    <font>
      <b/>
      <sz val="11"/>
      <color theme="1"/>
      <name val="Calibri"/>
      <family val="2"/>
      <charset val="238"/>
      <scheme val="minor"/>
    </font>
    <font>
      <b/>
      <sz val="9"/>
      <name val="Arial"/>
      <family val="2"/>
      <charset val="238"/>
    </font>
    <font>
      <sz val="10"/>
      <name val="Calibri"/>
      <family val="2"/>
      <charset val="238"/>
      <scheme val="minor"/>
    </font>
    <font>
      <sz val="10"/>
      <name val="Arial"/>
      <family val="2"/>
      <charset val="238"/>
    </font>
    <font>
      <sz val="11"/>
      <color theme="1"/>
      <name val="Calibri"/>
      <family val="2"/>
      <charset val="238"/>
      <scheme val="minor"/>
    </font>
    <font>
      <sz val="10"/>
      <color theme="1"/>
      <name val="Arial"/>
      <family val="2"/>
      <charset val="238"/>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b/>
      <u/>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0">
    <xf numFmtId="0" fontId="0"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49"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center" vertical="center" wrapText="1"/>
    </xf>
    <xf numFmtId="4" fontId="0" fillId="0" borderId="0" xfId="0" applyNumberFormat="1"/>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4" fontId="6"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2" fontId="4"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left" vertical="center" wrapText="1"/>
    </xf>
    <xf numFmtId="0" fontId="1" fillId="0" borderId="0" xfId="0" applyFont="1" applyAlignment="1">
      <alignment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0" fillId="2" borderId="0" xfId="0" applyFill="1" applyAlignment="1">
      <alignment horizontal="right"/>
    </xf>
  </cellXfs>
  <cellStyles count="20">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Normalny" xfId="0" builtinId="0"/>
    <cellStyle name="Normalny 2" xfId="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2"/>
  <sheetViews>
    <sheetView tabSelected="1" topLeftCell="A28" zoomScalePageLayoutView="125" workbookViewId="0">
      <selection activeCell="A38" sqref="A38:G38"/>
    </sheetView>
  </sheetViews>
  <sheetFormatPr defaultColWidth="9.140625" defaultRowHeight="15"/>
  <cols>
    <col min="1" max="1" width="4.85546875" customWidth="1"/>
    <col min="2" max="2" width="81.85546875" customWidth="1"/>
    <col min="3" max="3" width="7.42578125" customWidth="1"/>
    <col min="5" max="5" width="10.140625" customWidth="1"/>
    <col min="6" max="6" width="8.42578125" customWidth="1"/>
    <col min="7" max="7" width="9.42578125" customWidth="1"/>
    <col min="8" max="8" width="8.42578125" customWidth="1"/>
    <col min="9" max="9" width="10" bestFit="1" customWidth="1"/>
  </cols>
  <sheetData>
    <row r="1" spans="1:9" ht="40.5" customHeight="1">
      <c r="A1" s="17" t="s">
        <v>66</v>
      </c>
      <c r="B1" s="17"/>
      <c r="C1" s="17"/>
      <c r="D1" s="17"/>
      <c r="E1" s="17"/>
      <c r="F1" s="17"/>
      <c r="G1" s="17"/>
    </row>
    <row r="3" spans="1:9" ht="14.25" customHeight="1">
      <c r="A3" s="20"/>
      <c r="B3" s="20"/>
      <c r="D3" s="26" t="s">
        <v>67</v>
      </c>
      <c r="E3" s="26"/>
      <c r="F3" s="26"/>
      <c r="G3" s="26"/>
    </row>
    <row r="4" spans="1:9" ht="14.25" customHeight="1">
      <c r="A4" s="19" t="s">
        <v>62</v>
      </c>
      <c r="B4" s="19"/>
      <c r="C4" s="19"/>
      <c r="D4" s="19"/>
      <c r="E4" s="19"/>
      <c r="F4" s="19"/>
      <c r="G4" s="19"/>
    </row>
    <row r="5" spans="1:9" ht="15" customHeight="1">
      <c r="A5" s="25" t="s">
        <v>61</v>
      </c>
      <c r="B5" s="25"/>
      <c r="C5" s="25"/>
      <c r="D5" s="25"/>
      <c r="E5" s="25"/>
      <c r="F5" s="25"/>
      <c r="G5" s="25"/>
      <c r="H5" s="13"/>
      <c r="I5" s="13"/>
    </row>
    <row r="6" spans="1:9" ht="25.5" customHeight="1">
      <c r="A6" s="25"/>
      <c r="B6" s="25"/>
      <c r="C6" s="25"/>
      <c r="D6" s="25"/>
      <c r="E6" s="25"/>
      <c r="F6" s="25"/>
      <c r="G6" s="25"/>
      <c r="H6" s="13"/>
      <c r="I6" s="13"/>
    </row>
    <row r="7" spans="1:9" ht="25.5" customHeight="1">
      <c r="A7" s="24" t="s">
        <v>69</v>
      </c>
      <c r="B7" s="24"/>
      <c r="C7" s="24"/>
      <c r="D7" s="24"/>
      <c r="E7" s="24"/>
      <c r="F7" s="24"/>
      <c r="G7" s="24"/>
    </row>
    <row r="8" spans="1:9" ht="48">
      <c r="A8" s="14" t="s">
        <v>0</v>
      </c>
      <c r="B8" s="14" t="s">
        <v>1</v>
      </c>
      <c r="C8" s="14" t="s">
        <v>2</v>
      </c>
      <c r="D8" s="15" t="s">
        <v>3</v>
      </c>
      <c r="E8" s="14" t="s">
        <v>4</v>
      </c>
      <c r="F8" s="14" t="s">
        <v>70</v>
      </c>
      <c r="G8" s="14" t="s">
        <v>5</v>
      </c>
    </row>
    <row r="9" spans="1:9" ht="38.25">
      <c r="A9" s="2" t="s">
        <v>6</v>
      </c>
      <c r="B9" s="12" t="s">
        <v>60</v>
      </c>
      <c r="C9" s="2" t="s">
        <v>35</v>
      </c>
      <c r="D9" s="10">
        <v>0</v>
      </c>
      <c r="E9" s="11">
        <f>C9*D9</f>
        <v>0</v>
      </c>
      <c r="F9" s="11">
        <f>E9*5%</f>
        <v>0</v>
      </c>
      <c r="G9" s="11">
        <f>E9+F9</f>
        <v>0</v>
      </c>
    </row>
    <row r="10" spans="1:9" ht="63.75">
      <c r="A10" s="2" t="s">
        <v>7</v>
      </c>
      <c r="B10" s="8" t="s">
        <v>36</v>
      </c>
      <c r="C10" s="4">
        <v>90</v>
      </c>
      <c r="D10" s="10">
        <v>0</v>
      </c>
      <c r="E10" s="6">
        <f>C10*D10</f>
        <v>0</v>
      </c>
      <c r="F10" s="6">
        <f t="shared" ref="F10:F36" si="0">E10*5%</f>
        <v>0</v>
      </c>
      <c r="G10" s="6">
        <f t="shared" ref="G10:G36" si="1">E10+F10</f>
        <v>0</v>
      </c>
    </row>
    <row r="11" spans="1:9">
      <c r="A11" s="2" t="s">
        <v>8</v>
      </c>
      <c r="B11" s="1" t="s">
        <v>59</v>
      </c>
      <c r="C11" s="4">
        <v>38</v>
      </c>
      <c r="D11" s="10">
        <v>0</v>
      </c>
      <c r="E11" s="6">
        <f>C11*D11</f>
        <v>0</v>
      </c>
      <c r="F11" s="6">
        <f>E11*5%</f>
        <v>0</v>
      </c>
      <c r="G11" s="6">
        <f>E11+F11</f>
        <v>0</v>
      </c>
    </row>
    <row r="12" spans="1:9" ht="51">
      <c r="A12" s="2" t="s">
        <v>10</v>
      </c>
      <c r="B12" s="8" t="s">
        <v>45</v>
      </c>
      <c r="C12" s="4">
        <v>800</v>
      </c>
      <c r="D12" s="10">
        <v>0</v>
      </c>
      <c r="E12" s="6">
        <f t="shared" ref="E12:E36" si="2">C12*D12</f>
        <v>0</v>
      </c>
      <c r="F12" s="6">
        <f t="shared" si="0"/>
        <v>0</v>
      </c>
      <c r="G12" s="6">
        <f t="shared" si="1"/>
        <v>0</v>
      </c>
    </row>
    <row r="13" spans="1:9">
      <c r="A13" s="2" t="s">
        <v>11</v>
      </c>
      <c r="B13" s="1" t="s">
        <v>48</v>
      </c>
      <c r="C13" s="4">
        <v>15</v>
      </c>
      <c r="D13" s="10">
        <v>0</v>
      </c>
      <c r="E13" s="6">
        <f t="shared" si="2"/>
        <v>0</v>
      </c>
      <c r="F13" s="6">
        <f t="shared" si="0"/>
        <v>0</v>
      </c>
      <c r="G13" s="6">
        <f t="shared" si="1"/>
        <v>0</v>
      </c>
    </row>
    <row r="14" spans="1:9" ht="51">
      <c r="A14" s="2" t="s">
        <v>12</v>
      </c>
      <c r="B14" s="8" t="s">
        <v>46</v>
      </c>
      <c r="C14" s="4">
        <v>120</v>
      </c>
      <c r="D14" s="10">
        <v>0</v>
      </c>
      <c r="E14" s="6">
        <f t="shared" si="2"/>
        <v>0</v>
      </c>
      <c r="F14" s="6">
        <f t="shared" si="0"/>
        <v>0</v>
      </c>
      <c r="G14" s="6">
        <f t="shared" si="1"/>
        <v>0</v>
      </c>
    </row>
    <row r="15" spans="1:9" ht="51">
      <c r="A15" s="2" t="s">
        <v>13</v>
      </c>
      <c r="B15" s="8" t="s">
        <v>37</v>
      </c>
      <c r="C15" s="4">
        <v>40</v>
      </c>
      <c r="D15" s="10">
        <v>0</v>
      </c>
      <c r="E15" s="6">
        <f t="shared" si="2"/>
        <v>0</v>
      </c>
      <c r="F15" s="6">
        <f t="shared" si="0"/>
        <v>0</v>
      </c>
      <c r="G15" s="6">
        <f t="shared" si="1"/>
        <v>0</v>
      </c>
    </row>
    <row r="16" spans="1:9" ht="38.25">
      <c r="A16" s="2" t="s">
        <v>14</v>
      </c>
      <c r="B16" s="1" t="s">
        <v>50</v>
      </c>
      <c r="C16" s="4">
        <v>40</v>
      </c>
      <c r="D16" s="10">
        <v>0</v>
      </c>
      <c r="E16" s="6">
        <f t="shared" si="2"/>
        <v>0</v>
      </c>
      <c r="F16" s="6">
        <f t="shared" si="0"/>
        <v>0</v>
      </c>
      <c r="G16" s="6">
        <f t="shared" si="1"/>
        <v>0</v>
      </c>
    </row>
    <row r="17" spans="1:7" ht="25.5">
      <c r="A17" s="2" t="s">
        <v>15</v>
      </c>
      <c r="B17" s="1" t="s">
        <v>49</v>
      </c>
      <c r="C17" s="4">
        <v>40</v>
      </c>
      <c r="D17" s="10">
        <v>0</v>
      </c>
      <c r="E17" s="6">
        <f t="shared" si="2"/>
        <v>0</v>
      </c>
      <c r="F17" s="6">
        <f t="shared" si="0"/>
        <v>0</v>
      </c>
      <c r="G17" s="6">
        <f t="shared" si="1"/>
        <v>0</v>
      </c>
    </row>
    <row r="18" spans="1:7" ht="25.5">
      <c r="A18" s="2" t="s">
        <v>16</v>
      </c>
      <c r="B18" s="1" t="s">
        <v>63</v>
      </c>
      <c r="C18" s="4">
        <v>100</v>
      </c>
      <c r="D18" s="10">
        <v>0</v>
      </c>
      <c r="E18" s="6">
        <f t="shared" si="2"/>
        <v>0</v>
      </c>
      <c r="F18" s="6">
        <f t="shared" si="0"/>
        <v>0</v>
      </c>
      <c r="G18" s="6">
        <f t="shared" si="1"/>
        <v>0</v>
      </c>
    </row>
    <row r="19" spans="1:7" ht="25.5">
      <c r="A19" s="2" t="s">
        <v>17</v>
      </c>
      <c r="B19" s="1" t="s">
        <v>64</v>
      </c>
      <c r="C19" s="4">
        <v>100</v>
      </c>
      <c r="D19" s="10">
        <v>0</v>
      </c>
      <c r="E19" s="6">
        <f t="shared" si="2"/>
        <v>0</v>
      </c>
      <c r="F19" s="6">
        <f t="shared" si="0"/>
        <v>0</v>
      </c>
      <c r="G19" s="6">
        <f t="shared" si="1"/>
        <v>0</v>
      </c>
    </row>
    <row r="20" spans="1:7">
      <c r="A20" s="2" t="s">
        <v>18</v>
      </c>
      <c r="B20" s="1" t="s">
        <v>54</v>
      </c>
      <c r="C20" s="5">
        <v>360</v>
      </c>
      <c r="D20" s="10">
        <v>0</v>
      </c>
      <c r="E20" s="6">
        <f t="shared" si="2"/>
        <v>0</v>
      </c>
      <c r="F20" s="6">
        <f t="shared" si="0"/>
        <v>0</v>
      </c>
      <c r="G20" s="6">
        <f t="shared" si="1"/>
        <v>0</v>
      </c>
    </row>
    <row r="21" spans="1:7">
      <c r="A21" s="2" t="s">
        <v>19</v>
      </c>
      <c r="B21" s="1" t="s">
        <v>55</v>
      </c>
      <c r="C21" s="4">
        <v>120</v>
      </c>
      <c r="D21" s="10">
        <v>0</v>
      </c>
      <c r="E21" s="6">
        <f t="shared" si="2"/>
        <v>0</v>
      </c>
      <c r="F21" s="6">
        <f t="shared" si="0"/>
        <v>0</v>
      </c>
      <c r="G21" s="6">
        <f t="shared" si="1"/>
        <v>0</v>
      </c>
    </row>
    <row r="22" spans="1:7">
      <c r="A22" s="2" t="s">
        <v>20</v>
      </c>
      <c r="B22" s="1" t="s">
        <v>52</v>
      </c>
      <c r="C22" s="4">
        <v>15</v>
      </c>
      <c r="D22" s="10">
        <v>0</v>
      </c>
      <c r="E22" s="6">
        <f t="shared" si="2"/>
        <v>0</v>
      </c>
      <c r="F22" s="6">
        <f t="shared" si="0"/>
        <v>0</v>
      </c>
      <c r="G22" s="6">
        <f t="shared" si="1"/>
        <v>0</v>
      </c>
    </row>
    <row r="23" spans="1:7">
      <c r="A23" s="2" t="s">
        <v>21</v>
      </c>
      <c r="B23" s="1" t="s">
        <v>53</v>
      </c>
      <c r="C23" s="4">
        <v>15</v>
      </c>
      <c r="D23" s="10">
        <v>0</v>
      </c>
      <c r="E23" s="6">
        <f t="shared" si="2"/>
        <v>0</v>
      </c>
      <c r="F23" s="6">
        <f t="shared" si="0"/>
        <v>0</v>
      </c>
      <c r="G23" s="6">
        <f t="shared" si="1"/>
        <v>0</v>
      </c>
    </row>
    <row r="24" spans="1:7" ht="89.25">
      <c r="A24" s="2" t="s">
        <v>22</v>
      </c>
      <c r="B24" s="8" t="s">
        <v>51</v>
      </c>
      <c r="C24" s="4">
        <v>20</v>
      </c>
      <c r="D24" s="10">
        <v>0</v>
      </c>
      <c r="E24" s="6">
        <f t="shared" si="2"/>
        <v>0</v>
      </c>
      <c r="F24" s="6">
        <f t="shared" si="0"/>
        <v>0</v>
      </c>
      <c r="G24" s="6">
        <f t="shared" si="1"/>
        <v>0</v>
      </c>
    </row>
    <row r="25" spans="1:7" ht="38.25">
      <c r="A25" s="2" t="s">
        <v>23</v>
      </c>
      <c r="B25" s="1" t="s">
        <v>38</v>
      </c>
      <c r="C25" s="4">
        <v>50</v>
      </c>
      <c r="D25" s="10">
        <v>0</v>
      </c>
      <c r="E25" s="6">
        <f t="shared" si="2"/>
        <v>0</v>
      </c>
      <c r="F25" s="6">
        <f t="shared" si="0"/>
        <v>0</v>
      </c>
      <c r="G25" s="6">
        <f t="shared" si="1"/>
        <v>0</v>
      </c>
    </row>
    <row r="26" spans="1:7" ht="89.25">
      <c r="A26" s="2" t="s">
        <v>24</v>
      </c>
      <c r="B26" s="8" t="s">
        <v>43</v>
      </c>
      <c r="C26" s="4">
        <v>270</v>
      </c>
      <c r="D26" s="10">
        <v>0</v>
      </c>
      <c r="E26" s="6">
        <f t="shared" si="2"/>
        <v>0</v>
      </c>
      <c r="F26" s="6">
        <f t="shared" si="0"/>
        <v>0</v>
      </c>
      <c r="G26" s="6">
        <f t="shared" si="1"/>
        <v>0</v>
      </c>
    </row>
    <row r="27" spans="1:7" ht="25.5">
      <c r="A27" s="2" t="s">
        <v>25</v>
      </c>
      <c r="B27" s="1" t="s">
        <v>40</v>
      </c>
      <c r="C27" s="4">
        <v>20</v>
      </c>
      <c r="D27" s="10">
        <v>0</v>
      </c>
      <c r="E27" s="6">
        <f t="shared" si="2"/>
        <v>0</v>
      </c>
      <c r="F27" s="6">
        <f t="shared" si="0"/>
        <v>0</v>
      </c>
      <c r="G27" s="6">
        <f t="shared" si="1"/>
        <v>0</v>
      </c>
    </row>
    <row r="28" spans="1:7" ht="114.75">
      <c r="A28" s="2" t="s">
        <v>26</v>
      </c>
      <c r="B28" s="8" t="s">
        <v>47</v>
      </c>
      <c r="C28" s="4">
        <v>90</v>
      </c>
      <c r="D28" s="10">
        <v>0</v>
      </c>
      <c r="E28" s="6">
        <f t="shared" si="2"/>
        <v>0</v>
      </c>
      <c r="F28" s="6">
        <f t="shared" si="0"/>
        <v>0</v>
      </c>
      <c r="G28" s="6">
        <f t="shared" si="1"/>
        <v>0</v>
      </c>
    </row>
    <row r="29" spans="1:7" ht="76.5">
      <c r="A29" s="2" t="s">
        <v>27</v>
      </c>
      <c r="B29" s="9" t="s">
        <v>42</v>
      </c>
      <c r="C29" s="4">
        <v>600</v>
      </c>
      <c r="D29" s="10">
        <v>0</v>
      </c>
      <c r="E29" s="6">
        <f t="shared" si="2"/>
        <v>0</v>
      </c>
      <c r="F29" s="6">
        <f t="shared" si="0"/>
        <v>0</v>
      </c>
      <c r="G29" s="6">
        <f t="shared" si="1"/>
        <v>0</v>
      </c>
    </row>
    <row r="30" spans="1:7" ht="63.75">
      <c r="A30" s="2" t="s">
        <v>28</v>
      </c>
      <c r="B30" s="8" t="s">
        <v>44</v>
      </c>
      <c r="C30" s="5">
        <v>370</v>
      </c>
      <c r="D30" s="10">
        <v>0</v>
      </c>
      <c r="E30" s="6">
        <f t="shared" si="2"/>
        <v>0</v>
      </c>
      <c r="F30" s="6">
        <f t="shared" si="0"/>
        <v>0</v>
      </c>
      <c r="G30" s="6">
        <f t="shared" si="1"/>
        <v>0</v>
      </c>
    </row>
    <row r="31" spans="1:7">
      <c r="A31" s="2" t="s">
        <v>29</v>
      </c>
      <c r="B31" s="1" t="s">
        <v>57</v>
      </c>
      <c r="C31" s="4">
        <v>40</v>
      </c>
      <c r="D31" s="10">
        <v>0</v>
      </c>
      <c r="E31" s="6">
        <f>C31*D31</f>
        <v>0</v>
      </c>
      <c r="F31" s="6">
        <f>E31*5%</f>
        <v>0</v>
      </c>
      <c r="G31" s="6">
        <f>E31+F31</f>
        <v>0</v>
      </c>
    </row>
    <row r="32" spans="1:7">
      <c r="A32" s="2" t="s">
        <v>30</v>
      </c>
      <c r="B32" s="1" t="s">
        <v>58</v>
      </c>
      <c r="C32" s="4">
        <v>30</v>
      </c>
      <c r="D32" s="10">
        <v>0</v>
      </c>
      <c r="E32" s="6">
        <f>C32*D32</f>
        <v>0</v>
      </c>
      <c r="F32" s="6">
        <f>E32*5%</f>
        <v>0</v>
      </c>
      <c r="G32" s="6">
        <f>E32+F32</f>
        <v>0</v>
      </c>
    </row>
    <row r="33" spans="1:10" ht="25.5">
      <c r="A33" s="2" t="s">
        <v>31</v>
      </c>
      <c r="B33" s="1" t="s">
        <v>56</v>
      </c>
      <c r="C33" s="5">
        <v>50</v>
      </c>
      <c r="D33" s="10">
        <v>0</v>
      </c>
      <c r="E33" s="6">
        <f t="shared" si="2"/>
        <v>0</v>
      </c>
      <c r="F33" s="6">
        <f t="shared" si="0"/>
        <v>0</v>
      </c>
      <c r="G33" s="6">
        <f t="shared" si="1"/>
        <v>0</v>
      </c>
    </row>
    <row r="34" spans="1:10" ht="38.25">
      <c r="A34" s="2" t="s">
        <v>32</v>
      </c>
      <c r="B34" s="1" t="s">
        <v>39</v>
      </c>
      <c r="C34" s="4">
        <v>140</v>
      </c>
      <c r="D34" s="10">
        <v>0</v>
      </c>
      <c r="E34" s="6">
        <f t="shared" si="2"/>
        <v>0</v>
      </c>
      <c r="F34" s="6">
        <f t="shared" si="0"/>
        <v>0</v>
      </c>
      <c r="G34" s="6">
        <f t="shared" si="1"/>
        <v>0</v>
      </c>
    </row>
    <row r="35" spans="1:10" ht="39" customHeight="1">
      <c r="A35" s="2" t="s">
        <v>33</v>
      </c>
      <c r="B35" s="8" t="s">
        <v>68</v>
      </c>
      <c r="C35" s="4">
        <v>450</v>
      </c>
      <c r="D35" s="10">
        <v>0</v>
      </c>
      <c r="E35" s="6">
        <f t="shared" si="2"/>
        <v>0</v>
      </c>
      <c r="F35" s="6">
        <f t="shared" si="0"/>
        <v>0</v>
      </c>
      <c r="G35" s="6">
        <f t="shared" si="1"/>
        <v>0</v>
      </c>
      <c r="I35" s="3"/>
      <c r="J35" s="3"/>
    </row>
    <row r="36" spans="1:10">
      <c r="A36" s="2" t="s">
        <v>34</v>
      </c>
      <c r="B36" s="1" t="s">
        <v>41</v>
      </c>
      <c r="C36" s="4">
        <v>30</v>
      </c>
      <c r="D36" s="10">
        <v>0</v>
      </c>
      <c r="E36" s="6">
        <f t="shared" si="2"/>
        <v>0</v>
      </c>
      <c r="F36" s="6">
        <f t="shared" si="0"/>
        <v>0</v>
      </c>
      <c r="G36" s="6">
        <f t="shared" si="1"/>
        <v>0</v>
      </c>
    </row>
    <row r="37" spans="1:10">
      <c r="A37" s="21" t="s">
        <v>9</v>
      </c>
      <c r="B37" s="22"/>
      <c r="C37" s="22"/>
      <c r="D37" s="23"/>
      <c r="E37" s="7">
        <f>SUM(E9:E36)</f>
        <v>0</v>
      </c>
      <c r="F37" s="7">
        <f>SUM(F9:F36)</f>
        <v>0</v>
      </c>
      <c r="G37" s="7">
        <f>SUM(G9:G36)</f>
        <v>0</v>
      </c>
    </row>
    <row r="38" spans="1:10" ht="189" customHeight="1">
      <c r="A38" s="18" t="s">
        <v>65</v>
      </c>
      <c r="B38" s="18"/>
      <c r="C38" s="18"/>
      <c r="D38" s="18"/>
      <c r="E38" s="18"/>
      <c r="F38" s="18"/>
      <c r="G38" s="18"/>
    </row>
    <row r="39" spans="1:10">
      <c r="A39" s="16"/>
      <c r="B39" s="16"/>
      <c r="C39" s="16"/>
      <c r="D39" s="16"/>
      <c r="E39" s="16"/>
      <c r="F39" s="16"/>
      <c r="G39" s="16"/>
    </row>
    <row r="40" spans="1:10">
      <c r="A40" s="16"/>
      <c r="B40" s="16"/>
      <c r="C40" s="16"/>
      <c r="D40" s="16"/>
      <c r="E40" s="16"/>
      <c r="F40" s="16"/>
      <c r="G40" s="16"/>
    </row>
    <row r="41" spans="1:10">
      <c r="A41" s="16"/>
      <c r="B41" s="16"/>
      <c r="C41" s="16"/>
      <c r="D41" s="16"/>
      <c r="E41" s="16"/>
      <c r="F41" s="16"/>
      <c r="G41" s="16"/>
    </row>
    <row r="42" spans="1:10">
      <c r="A42" s="16"/>
      <c r="B42" s="16"/>
      <c r="C42" s="16"/>
      <c r="D42" s="16"/>
      <c r="E42" s="16"/>
      <c r="F42" s="16"/>
      <c r="G42" s="16"/>
    </row>
    <row r="43" spans="1:10">
      <c r="A43" s="16"/>
      <c r="B43" s="16"/>
      <c r="C43" s="16"/>
      <c r="D43" s="16"/>
      <c r="E43" s="16"/>
      <c r="F43" s="16"/>
      <c r="G43" s="16"/>
    </row>
    <row r="44" spans="1:10">
      <c r="A44" s="16"/>
      <c r="B44" s="16"/>
      <c r="C44" s="16"/>
      <c r="D44" s="16"/>
      <c r="E44" s="16"/>
      <c r="F44" s="16"/>
      <c r="G44" s="16"/>
    </row>
    <row r="45" spans="1:10">
      <c r="A45" s="16"/>
      <c r="B45" s="16"/>
      <c r="C45" s="16"/>
      <c r="D45" s="16"/>
      <c r="E45" s="16"/>
      <c r="F45" s="16"/>
      <c r="G45" s="16"/>
    </row>
    <row r="46" spans="1:10">
      <c r="A46" s="16"/>
      <c r="B46" s="16"/>
      <c r="C46" s="16"/>
      <c r="D46" s="16"/>
      <c r="E46" s="16"/>
      <c r="F46" s="16"/>
      <c r="G46" s="16"/>
    </row>
    <row r="47" spans="1:10">
      <c r="A47" s="16"/>
      <c r="B47" s="16"/>
      <c r="C47" s="16"/>
      <c r="D47" s="16"/>
      <c r="E47" s="16"/>
      <c r="F47" s="16"/>
      <c r="G47" s="16"/>
    </row>
    <row r="48" spans="1:10">
      <c r="A48" s="16"/>
      <c r="B48" s="16"/>
      <c r="C48" s="16"/>
      <c r="D48" s="16"/>
      <c r="E48" s="16"/>
      <c r="F48" s="16"/>
      <c r="G48" s="16"/>
    </row>
    <row r="49" spans="1:7">
      <c r="A49" s="16"/>
      <c r="B49" s="16"/>
      <c r="C49" s="16"/>
      <c r="D49" s="16"/>
      <c r="E49" s="16"/>
      <c r="F49" s="16"/>
      <c r="G49" s="16"/>
    </row>
    <row r="50" spans="1:7">
      <c r="A50" s="16"/>
      <c r="B50" s="16"/>
      <c r="C50" s="16"/>
      <c r="D50" s="16"/>
      <c r="E50" s="16"/>
      <c r="F50" s="16"/>
      <c r="G50" s="16"/>
    </row>
    <row r="51" spans="1:7">
      <c r="A51" s="16"/>
      <c r="B51" s="16"/>
      <c r="C51" s="16"/>
      <c r="D51" s="16"/>
      <c r="E51" s="16"/>
      <c r="F51" s="16"/>
      <c r="G51" s="16"/>
    </row>
    <row r="52" spans="1:7">
      <c r="A52" s="16"/>
      <c r="B52" s="16"/>
      <c r="C52" s="16"/>
      <c r="D52" s="16"/>
      <c r="E52" s="16"/>
      <c r="F52" s="16"/>
      <c r="G52" s="16"/>
    </row>
  </sheetData>
  <mergeCells count="8">
    <mergeCell ref="A1:G1"/>
    <mergeCell ref="A38:G38"/>
    <mergeCell ref="A4:G4"/>
    <mergeCell ref="A3:B3"/>
    <mergeCell ref="A37:D37"/>
    <mergeCell ref="A7:G7"/>
    <mergeCell ref="A5:G6"/>
    <mergeCell ref="D3:G3"/>
  </mergeCells>
  <phoneticPr fontId="7" type="noConversion"/>
  <pageMargins left="0.70866141732283472" right="0.35433070866141736" top="0.41" bottom="0.56000000000000005" header="0.31496062992125984" footer="0.31496062992125984"/>
  <pageSetup paperSize="9"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Mięso wędliny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Barbara</cp:lastModifiedBy>
  <cp:lastPrinted>2021-10-22T10:07:58Z</cp:lastPrinted>
  <dcterms:created xsi:type="dcterms:W3CDTF">2015-12-02T10:15:46Z</dcterms:created>
  <dcterms:modified xsi:type="dcterms:W3CDTF">2021-11-10T07:06:54Z</dcterms:modified>
</cp:coreProperties>
</file>