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2023\zo z dziedziny nauki\54 B aparatura\"/>
    </mc:Choice>
  </mc:AlternateContent>
  <xr:revisionPtr revIDLastSave="0" documentId="8_{DEB72542-98E6-4491-AA8B-90AF18F543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I6" i="1" l="1"/>
  <c r="F7" i="1"/>
  <c r="I7" i="1" l="1"/>
</calcChain>
</file>

<file path=xl/sharedStrings.xml><?xml version="1.0" encoding="utf-8"?>
<sst xmlns="http://schemas.openxmlformats.org/spreadsheetml/2006/main" count="17" uniqueCount="17">
  <si>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</si>
  <si>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</si>
  <si>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</si>
  <si>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</si>
  <si>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</si>
  <si>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</si>
  <si>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</si>
  <si>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</si>
  <si>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</si>
  <si>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</si>
  <si>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</si>
  <si>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</si>
  <si>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szt.</t>
  </si>
  <si>
    <t>Gwarancja 24 m-cy</t>
  </si>
  <si>
    <t>termin dostawy:  do 14 dni kal,</t>
  </si>
  <si>
    <r>
      <rPr>
        <b/>
        <sz val="10"/>
        <color theme="1"/>
        <rFont val="Calibri"/>
        <family val="2"/>
        <charset val="238"/>
      </rPr>
      <t xml:space="preserve">Urządzenie wraz z systemem do wizualizacji i archiwizacji żeli oraz blotów wraz z pełnym niezbędnym wyposażeniem </t>
    </r>
    <r>
      <rPr>
        <sz val="10"/>
        <color theme="1"/>
        <rFont val="Calibri"/>
        <family val="2"/>
        <charset val="238"/>
      </rPr>
      <t xml:space="preserve">
Wymagane parametry minimalne 
- System do dokumentacji, archiwizacji i analizy żeli oraz blotów
- Duża rozdzielczość obrazu białek i kwasów nukleinowych z wykorzystaniem światła UV (10. Detekcja dokonywana za pomocą kamery przetwornikiem CMOS, 6.3 Mpixeli, Rozmiary piksela w kamerze  2,4 µm x 2,4 µm, zakres dynamiczny sygnału kamery  min. 3,5 rzędu wielkości (65 535 odcieni szarości)</t>
    </r>
    <r>
      <rPr>
        <sz val="10"/>
        <color rgb="FFFF0000"/>
        <rFont val="Calibri"/>
        <family val="2"/>
        <charset val="238"/>
      </rPr>
      <t xml:space="preserve">
</t>
    </r>
    <r>
      <rPr>
        <sz val="10"/>
        <color theme="1"/>
        <rFont val="Calibri"/>
        <family val="2"/>
        <charset val="238"/>
      </rPr>
      <t xml:space="preserve">- Zastosowania między innymi: fluorescencja, kolorymetria, dokumentacja żeli 
- Jednoczesna analiza co najmniej 4 małych żeli / - Taca do pracy z UV, która jest automatycznie rozpoznawana
- Zapis obrazów żeli białkowych oraz detekcja białka bez wybarwiania żeli i blotów
- Ciemnia optyczna
-  Możliwość pracy z między innymi z barwnikami:  SYBR Green, SYBR Safe, SYBR Gold, Bromek etydyny, GelRed, GelGreen
- Wysuwana prowadnica transiluminatora / - Funkcja bezpieczeństwa pracy z UV
-  Zakres dynamiczny sygnału kamery minimum 3,5 rzędu wielkości / - odcień szarości min. 65 535
- Detekcja kamery posiadająca minimum 6.3 Mpixeli / - Rozmiar pikseli w kamerze min. 2,4µm x 2,4µm
- Źródło światła: światło białe oraz światło UV / - Filtr emisyjny w zakresie 535-645nm
- Funkcja korelacji niedoskonałości / - Urządzenie wyposażone w porty USB minimum: 4 
- Przenoszenie i zapisywanie danych w formatach między innymi: tif, jpeg, scn
- Oprogramowanie kompatybilne między innymi z Windows 7, 10, 11, OS 10.14, OS 10.15
- Możliwość tworzenia krzywych kalibracyjnych oraz analizę ilościową za pomocą oprogramowania
- Oprogramowanie umożliwiające automatyczną analizę oraz wykonanie zdjęcia
- Oprogramowanie służące do obsługi i sterowania / - Pojemność dysku min. 30GB / - Urządzenie wyposażone w min. 2GB RAM
- Oprogramowanie pozwalające na obróbkę obrazu między innymi: regulacja jasności, regulacja kontrastu wybranego fragmentu lub całości, dostosowanie dowolnego kąta przy obracaniu
- Automatyczne rozpoznawanie ścieżek i prążków przez oprogramowanie 
- Oprogramowanie wyposażone w funkcję normalizacji białek dla białek całkowitych oraz automatycznego wyznaczania mas cząsteczkowych
- Możliwość automatyzacji między innymi: automatyczny wybór źródła światła, kalibrowanie i zoptymalizowanie, automatyczna ekspozycja zawierająca minimum 2 tryby
- Stacja sterująca o minimalnych parametry: przekątna ekranu 15.6 cali; procesor i7; system operacyjny Windows 11, pamięć RAM min. 16 GB, dysk SSD min. 512 GB
- Serwis gwarancyjny i pogwarancyjny świadczony przez dostawcę
- Czas reakcji serwisu na zgłoszoną awarię maksymalnie 72 godziny 
</t>
    </r>
    <r>
      <rPr>
        <b/>
        <sz val="10"/>
        <color theme="1"/>
        <rFont val="Calibri"/>
        <family val="2"/>
        <charset val="238"/>
      </rPr>
      <t>art. nr 12009077 Donserv (Gel Doc GO)  lub równoważne</t>
    </r>
  </si>
  <si>
    <t>Katedra Biologii Srodowiska;  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</si>
</sst>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26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44" fontId="0" fillId="0" borderId="5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9" fontId="0" fillId="0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/>
    <xf numFmtId="0" fontId="4" fillId="0" borderId="3" xfId="0" applyFont="1" applyFill="1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/>
    </xf>
    <xf numFmtId="0" fontId="0" fillId="2" borderId="3" xfId="0" applyFill="1" applyBorder="1" applyAlignment="1" applyProtection="1">
      <alignment horizontal="right" vertical="top"/>
    </xf>
    <xf numFmtId="0" fontId="0" fillId="2" borderId="4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2"/>
  <sheetViews>
    <sheetView tabSelected="1" zoomScaleNormal="100" zoomScalePageLayoutView="90" workbookViewId="0">
      <selection activeCell="B10" sqref="B10:E10"/>
    </sheetView>
  </sheetViews>
  <sheetFormatPr defaultRowHeight="15" x14ac:dyDescent="0.25"/>
  <cols>
    <col min="1" max="1" width="4.140625" customWidth="1"/>
    <col min="2" max="2" width="133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30" x14ac:dyDescent="0.25">
      <c r="I1" s="33"/>
      <c r="J1" s="33"/>
    </row>
    <row r="2" spans="1:30" ht="33.75" x14ac:dyDescent="0.5">
      <c r="B2" s="32"/>
      <c r="C2" s="40"/>
      <c r="D2" s="40"/>
      <c r="E2" s="40"/>
      <c r="F2" s="40"/>
      <c r="I2" s="26"/>
      <c r="J2" s="26"/>
    </row>
    <row r="3" spans="1:30" ht="40.5" customHeight="1" thickBot="1" x14ac:dyDescent="0.3">
      <c r="A3" s="14"/>
      <c r="B3" s="14"/>
      <c r="C3" s="39"/>
      <c r="D3" s="39"/>
      <c r="E3" s="39"/>
      <c r="F3" s="39"/>
      <c r="G3" s="14"/>
      <c r="H3" s="14"/>
      <c r="I3" s="14"/>
      <c r="J3" s="14"/>
    </row>
    <row r="4" spans="1:30" ht="48" x14ac:dyDescent="0.25">
      <c r="A4" s="27" t="s">
        <v>1</v>
      </c>
      <c r="B4" s="28" t="s">
        <v>2</v>
      </c>
      <c r="C4" s="27" t="s">
        <v>7</v>
      </c>
      <c r="D4" s="27" t="s">
        <v>0</v>
      </c>
      <c r="E4" s="29" t="s">
        <v>3</v>
      </c>
      <c r="F4" s="29" t="s">
        <v>4</v>
      </c>
      <c r="G4" s="29" t="s">
        <v>9</v>
      </c>
      <c r="H4" s="29" t="s">
        <v>10</v>
      </c>
      <c r="I4" s="29" t="s">
        <v>5</v>
      </c>
      <c r="J4" s="30" t="s">
        <v>8</v>
      </c>
    </row>
    <row r="5" spans="1:30" x14ac:dyDescent="0.25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</row>
    <row r="6" spans="1:30" s="13" customFormat="1" ht="372.75" customHeight="1" thickBot="1" x14ac:dyDescent="0.3">
      <c r="A6" s="31">
        <v>1</v>
      </c>
      <c r="B6" s="23" t="s">
        <v>15</v>
      </c>
      <c r="C6" s="15" t="s">
        <v>12</v>
      </c>
      <c r="D6" s="15">
        <v>1</v>
      </c>
      <c r="E6" s="16"/>
      <c r="F6" s="17">
        <f t="shared" ref="F6" si="0">E6*D6</f>
        <v>0</v>
      </c>
      <c r="G6" s="18"/>
      <c r="H6" s="17">
        <f t="shared" ref="H6" si="1">F6*G6</f>
        <v>0</v>
      </c>
      <c r="I6" s="19">
        <f t="shared" ref="I6" si="2">F6+H6</f>
        <v>0</v>
      </c>
      <c r="J6" s="12"/>
    </row>
    <row r="7" spans="1:30" ht="20.25" customHeight="1" thickBot="1" x14ac:dyDescent="0.3">
      <c r="A7" s="8"/>
      <c r="B7" s="36" t="s">
        <v>6</v>
      </c>
      <c r="C7" s="37"/>
      <c r="D7" s="37"/>
      <c r="E7" s="38"/>
      <c r="F7" s="9">
        <f>SUM(F6:F6)</f>
        <v>0</v>
      </c>
      <c r="G7" s="10"/>
      <c r="H7" s="10"/>
      <c r="I7" s="11">
        <f>SUM(I6:I6)</f>
        <v>0</v>
      </c>
      <c r="J7" s="7"/>
      <c r="Q7" s="22"/>
    </row>
    <row r="8" spans="1:30" ht="20.25" customHeight="1" x14ac:dyDescent="0.25">
      <c r="A8" s="4"/>
      <c r="B8" s="21" t="s">
        <v>13</v>
      </c>
      <c r="C8" s="4"/>
      <c r="D8" s="5"/>
      <c r="E8" s="4"/>
      <c r="F8" s="4"/>
      <c r="G8" s="4"/>
      <c r="H8" s="4"/>
      <c r="I8" s="4"/>
    </row>
    <row r="9" spans="1:30" ht="26.25" customHeight="1" x14ac:dyDescent="0.25">
      <c r="A9" s="4"/>
      <c r="B9" s="21" t="s">
        <v>14</v>
      </c>
      <c r="C9" s="4"/>
      <c r="D9" s="5"/>
      <c r="E9" s="4"/>
      <c r="F9" s="4"/>
      <c r="G9" s="4"/>
      <c r="H9" s="4"/>
      <c r="I9" s="4"/>
    </row>
    <row r="10" spans="1:30" ht="58.5" customHeight="1" x14ac:dyDescent="0.25">
      <c r="A10" s="4"/>
      <c r="B10" s="41" t="s">
        <v>11</v>
      </c>
      <c r="C10" s="41"/>
      <c r="D10" s="41"/>
      <c r="E10" s="41"/>
      <c r="F10" s="24"/>
      <c r="G10" s="24"/>
      <c r="H10" s="24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x14ac:dyDescent="0.25">
      <c r="A11" s="3"/>
      <c r="B11" s="20"/>
      <c r="C11" s="2"/>
      <c r="D11" s="2"/>
      <c r="E11" s="2"/>
      <c r="F11" s="2"/>
      <c r="G11" s="2"/>
      <c r="H11" s="2"/>
      <c r="I11" s="2"/>
    </row>
    <row r="12" spans="1:30" ht="39" customHeight="1" x14ac:dyDescent="0.25">
      <c r="B12" s="34"/>
      <c r="C12" s="34"/>
      <c r="D12" s="34"/>
      <c r="E12" s="34"/>
      <c r="F12" s="34"/>
      <c r="G12" s="34"/>
      <c r="H12" s="34"/>
      <c r="I12" s="34"/>
      <c r="J12" s="34"/>
    </row>
  </sheetData>
  <mergeCells count="7">
    <mergeCell ref="I1:J1"/>
    <mergeCell ref="B12:J12"/>
    <mergeCell ref="A5:J5"/>
    <mergeCell ref="B7:E7"/>
    <mergeCell ref="C3:F3"/>
    <mergeCell ref="C2:F2"/>
    <mergeCell ref="B10:E10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</cp:lastModifiedBy>
  <cp:lastPrinted>2023-09-01T07:26:55Z</cp:lastPrinted>
  <dcterms:created xsi:type="dcterms:W3CDTF">2019-12-12T12:00:06Z</dcterms:created>
  <dcterms:modified xsi:type="dcterms:W3CDTF">2023-11-10T09:10:49Z</dcterms:modified>
</cp:coreProperties>
</file>