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320" windowHeight="7620" tabRatio="701"/>
  </bookViews>
  <sheets>
    <sheet name="zad.2 tbs i  gmina" sheetId="2" r:id="rId1"/>
    <sheet name="zad.2 ws ea i ew" sheetId="5" r:id="rId2"/>
  </sheets>
  <calcPr calcId="124519"/>
</workbook>
</file>

<file path=xl/calcChain.xml><?xml version="1.0" encoding="utf-8"?>
<calcChain xmlns="http://schemas.openxmlformats.org/spreadsheetml/2006/main">
  <c r="E28" i="5"/>
  <c r="D28"/>
  <c r="E16"/>
  <c r="D16"/>
  <c r="D77" i="2"/>
  <c r="E61"/>
  <c r="D61"/>
  <c r="E80"/>
  <c r="D80"/>
  <c r="E77"/>
  <c r="D7"/>
</calcChain>
</file>

<file path=xl/sharedStrings.xml><?xml version="1.0" encoding="utf-8"?>
<sst xmlns="http://schemas.openxmlformats.org/spreadsheetml/2006/main" count="262" uniqueCount="219">
  <si>
    <t>Lp</t>
  </si>
  <si>
    <t xml:space="preserve">Adres </t>
  </si>
  <si>
    <t>trawniki pow m2</t>
  </si>
  <si>
    <t>Żywopłoty mb</t>
  </si>
  <si>
    <t>obręb</t>
  </si>
  <si>
    <t>nr geodezyjny działki</t>
  </si>
  <si>
    <t>razem</t>
  </si>
  <si>
    <t>Nr.ewid budynku</t>
  </si>
  <si>
    <t>Zasób Stargardzkiego TBS Sp. z o. o.</t>
  </si>
  <si>
    <t>Andersa 29</t>
  </si>
  <si>
    <t>Popiela 20 (wzdłuż ogrodzenia od str. ulicy)</t>
  </si>
  <si>
    <t xml:space="preserve">  Zasób-Gmina   EA</t>
  </si>
  <si>
    <t>1.</t>
  </si>
  <si>
    <t>Łąkowa 2</t>
  </si>
  <si>
    <t>dz.nieza.</t>
  </si>
  <si>
    <t>132/2</t>
  </si>
  <si>
    <t>2.</t>
  </si>
  <si>
    <t>Łąkowa 5</t>
  </si>
  <si>
    <t>3.</t>
  </si>
  <si>
    <t>Kochanowskiego 29</t>
  </si>
  <si>
    <t>263/9</t>
  </si>
  <si>
    <t>4.</t>
  </si>
  <si>
    <t>Światopełka 3a</t>
  </si>
  <si>
    <t>166/2</t>
  </si>
  <si>
    <t>5.</t>
  </si>
  <si>
    <t>Światopełka 5a</t>
  </si>
  <si>
    <t>6.</t>
  </si>
  <si>
    <t>Światopełka 8</t>
  </si>
  <si>
    <t>7.</t>
  </si>
  <si>
    <t>Światopełka przy bud. Nr   8</t>
  </si>
  <si>
    <t>8.</t>
  </si>
  <si>
    <t>Światopełka 13</t>
  </si>
  <si>
    <t>9.</t>
  </si>
  <si>
    <t>Młyńska 9a</t>
  </si>
  <si>
    <t>263/21,
263/20</t>
  </si>
  <si>
    <t>10.</t>
  </si>
  <si>
    <t>Młyńska 10</t>
  </si>
  <si>
    <t>11.</t>
  </si>
  <si>
    <t>Okrzei 4a</t>
  </si>
  <si>
    <t>przy garażach</t>
  </si>
  <si>
    <t>571/3</t>
  </si>
  <si>
    <t>12.</t>
  </si>
  <si>
    <t>Okrzei 7</t>
  </si>
  <si>
    <t>436/12,
436/5</t>
  </si>
  <si>
    <t>13.</t>
  </si>
  <si>
    <t>Teren przy Garncarskiej 2</t>
  </si>
  <si>
    <t>131/9,131/3,
131/1</t>
  </si>
  <si>
    <t>14.</t>
  </si>
  <si>
    <t>K.Wielkiego -Garncarska (teren przy bud. użytkowym. nr 1)</t>
  </si>
  <si>
    <t>129/1,129/3,129/4</t>
  </si>
  <si>
    <t>15.</t>
  </si>
  <si>
    <t xml:space="preserve">K.Wielkiego przy nr 9 </t>
  </si>
  <si>
    <t>210/3</t>
  </si>
  <si>
    <t>16.</t>
  </si>
  <si>
    <t>Płatnerzy skarpa  obok  budynku poczty</t>
  </si>
  <si>
    <t>17.</t>
  </si>
  <si>
    <t>Płatnerzy 1-skarpa, małe targowisko</t>
  </si>
  <si>
    <t>102/5,102/1</t>
  </si>
  <si>
    <t>18.</t>
  </si>
  <si>
    <t>Łokietka 8 + Grodzka 6, Płatnerzy, Grodzka 8 żywoplot</t>
  </si>
  <si>
    <t>249/1</t>
  </si>
  <si>
    <t>19.</t>
  </si>
  <si>
    <t>Kramarska-Kazimierza -skarpa od ul.K.Wielkiego i od Gal.Starówka)</t>
  </si>
  <si>
    <t>211/6</t>
  </si>
  <si>
    <t>20.</t>
  </si>
  <si>
    <t xml:space="preserve">Kasztelańska </t>
  </si>
  <si>
    <t>dz. nieza.</t>
  </si>
  <si>
    <t>164/2</t>
  </si>
  <si>
    <t>21.</t>
  </si>
  <si>
    <t>Wiejska 7</t>
  </si>
  <si>
    <t>540/2</t>
  </si>
  <si>
    <t>22.</t>
  </si>
  <si>
    <t>Wiejska 13</t>
  </si>
  <si>
    <t>546/1</t>
  </si>
  <si>
    <t>23.</t>
  </si>
  <si>
    <t>Wiejska 64</t>
  </si>
  <si>
    <t>454/2</t>
  </si>
  <si>
    <t>24.</t>
  </si>
  <si>
    <t>Jagiellońska 26a</t>
  </si>
  <si>
    <t>446/4</t>
  </si>
  <si>
    <t>25.</t>
  </si>
  <si>
    <t>Jagiellonska 26B</t>
  </si>
  <si>
    <t>26.</t>
  </si>
  <si>
    <t xml:space="preserve">Jagiellońska 26c </t>
  </si>
  <si>
    <t>446/5;446/6</t>
  </si>
  <si>
    <t>27.</t>
  </si>
  <si>
    <t>Jagiellońska 26d</t>
  </si>
  <si>
    <t>446/4;446/6</t>
  </si>
  <si>
    <t>28.</t>
  </si>
  <si>
    <t>Jagiellońska 2</t>
  </si>
  <si>
    <t>29.</t>
  </si>
  <si>
    <t>Jagiellońska 2a</t>
  </si>
  <si>
    <t>30.</t>
  </si>
  <si>
    <t>Jagiellońska 2b</t>
  </si>
  <si>
    <t>31.</t>
  </si>
  <si>
    <t>Jagiellońska 2c</t>
  </si>
  <si>
    <t>32.</t>
  </si>
  <si>
    <t>Jagiellońska 2d</t>
  </si>
  <si>
    <t>33.</t>
  </si>
  <si>
    <t>Jagiellońska 2e</t>
  </si>
  <si>
    <t>34.</t>
  </si>
  <si>
    <t>Bydgoska-Andersa-plac</t>
  </si>
  <si>
    <t>dz.niez.</t>
  </si>
  <si>
    <t>35.</t>
  </si>
  <si>
    <t>Bydgoska 14</t>
  </si>
  <si>
    <t>36.</t>
  </si>
  <si>
    <t>Bydgoska 16</t>
  </si>
  <si>
    <t>37.</t>
  </si>
  <si>
    <t>Bydgoska 18,18a</t>
  </si>
  <si>
    <t>38.</t>
  </si>
  <si>
    <t>Bydgoska 20</t>
  </si>
  <si>
    <t>40.</t>
  </si>
  <si>
    <t>Bydgoska 93</t>
  </si>
  <si>
    <t>Bydgoska 95</t>
  </si>
  <si>
    <t>dz. niez.</t>
  </si>
  <si>
    <t>41.</t>
  </si>
  <si>
    <t>Robotnicza 2</t>
  </si>
  <si>
    <t>42.</t>
  </si>
  <si>
    <t>Robotnicza 2a</t>
  </si>
  <si>
    <t>43.</t>
  </si>
  <si>
    <t xml:space="preserve">Robotnicza 3 </t>
  </si>
  <si>
    <t>44.</t>
  </si>
  <si>
    <t>Ochronna 2</t>
  </si>
  <si>
    <t>70/1</t>
  </si>
  <si>
    <t>45.</t>
  </si>
  <si>
    <t>M.Skłodowskiej Curie plac</t>
  </si>
  <si>
    <t>82/6</t>
  </si>
  <si>
    <t>46.</t>
  </si>
  <si>
    <t>M. Skłodowskiej C. 19 a</t>
  </si>
  <si>
    <t>70/7</t>
  </si>
  <si>
    <t>47.</t>
  </si>
  <si>
    <t>M. Skłodowskiej C. 21</t>
  </si>
  <si>
    <t>70/3</t>
  </si>
  <si>
    <t>48.</t>
  </si>
  <si>
    <t>M.Skłodowskiej C. 22</t>
  </si>
  <si>
    <t>300/1</t>
  </si>
  <si>
    <t>49.</t>
  </si>
  <si>
    <t>Kilińskiego 17</t>
  </si>
  <si>
    <t>124/7</t>
  </si>
  <si>
    <t>50.</t>
  </si>
  <si>
    <t>Żródlana 10</t>
  </si>
  <si>
    <t>7/7,</t>
  </si>
  <si>
    <t>Robotnicza 1</t>
  </si>
  <si>
    <t>149/3</t>
  </si>
  <si>
    <t>53.</t>
  </si>
  <si>
    <t>dz. niezab</t>
  </si>
  <si>
    <t>Trzy koszenia</t>
  </si>
  <si>
    <t>54.</t>
  </si>
  <si>
    <t xml:space="preserve">Klasztorna </t>
  </si>
  <si>
    <t>17/1; 12/3</t>
  </si>
  <si>
    <t>55.</t>
  </si>
  <si>
    <t xml:space="preserve">Prządki </t>
  </si>
  <si>
    <t>17/3,</t>
  </si>
  <si>
    <t>56.</t>
  </si>
  <si>
    <t>17/2,</t>
  </si>
  <si>
    <t>57.</t>
  </si>
  <si>
    <t>18/1,</t>
  </si>
  <si>
    <t>58.</t>
  </si>
  <si>
    <t>Chrobrego</t>
  </si>
  <si>
    <t>18/3,</t>
  </si>
  <si>
    <t>59.</t>
  </si>
  <si>
    <t xml:space="preserve">Chrobrego </t>
  </si>
  <si>
    <t>18/4,</t>
  </si>
  <si>
    <t>60.</t>
  </si>
  <si>
    <t>Chrobrego/Prządki</t>
  </si>
  <si>
    <t>18/5,</t>
  </si>
  <si>
    <t>61.</t>
  </si>
  <si>
    <t>Włosiennicza  4</t>
  </si>
  <si>
    <t>196/1,196/2, 196/3,196/4, 196/5196/6,   196/7,197/4,   197/5,196/9</t>
  </si>
  <si>
    <t>62.</t>
  </si>
  <si>
    <t xml:space="preserve">Basztowa </t>
  </si>
  <si>
    <t>198/1</t>
  </si>
  <si>
    <t>63.</t>
  </si>
  <si>
    <t>tereny  zlokalizowane  przy ul.Włosienniczej</t>
  </si>
  <si>
    <t>198/3,198/4,    198/5,198/6, 198/7,198/8, 198/9, 198/10, 198/11,198/12</t>
  </si>
  <si>
    <t>64.</t>
  </si>
  <si>
    <t>Skarbowa- Schron</t>
  </si>
  <si>
    <t>440./12</t>
  </si>
  <si>
    <t>65.</t>
  </si>
  <si>
    <t>Morska - Gdańska ( Krzyż Pokutny )</t>
  </si>
  <si>
    <t>131/1, 131/3</t>
  </si>
  <si>
    <t>445/1</t>
  </si>
  <si>
    <t>Szarych Szeregów</t>
  </si>
  <si>
    <t>.22/3</t>
  </si>
  <si>
    <t>Dwa koszenia</t>
  </si>
  <si>
    <t>Wspólnoty Mieszkaniowe EA</t>
  </si>
  <si>
    <t>Wspólnoty Mieszkaniowe EW</t>
  </si>
  <si>
    <t>Okrzei 3</t>
  </si>
  <si>
    <t>570/-3</t>
  </si>
  <si>
    <t>Okrzei 4A</t>
  </si>
  <si>
    <t>571/-4</t>
  </si>
  <si>
    <t>Okrzei 9</t>
  </si>
  <si>
    <t>436/-17</t>
  </si>
  <si>
    <t>Okrzei 13</t>
  </si>
  <si>
    <t>Andersa 23-25-27</t>
  </si>
  <si>
    <t>Bydgoska 3</t>
  </si>
  <si>
    <t>89\9</t>
  </si>
  <si>
    <t>Bydgoska 32a-36</t>
  </si>
  <si>
    <t>548, 545, 546, 547</t>
  </si>
  <si>
    <t>Bydgoska 42</t>
  </si>
  <si>
    <t>Bydgoska 44-44a</t>
  </si>
  <si>
    <t>554/6</t>
  </si>
  <si>
    <t>Bydgoska 46-48</t>
  </si>
  <si>
    <t>Bydgoska 50</t>
  </si>
  <si>
    <t>Kochanowskiego 32</t>
  </si>
  <si>
    <t>263/8</t>
  </si>
  <si>
    <t>Kochanowskiego 30</t>
  </si>
  <si>
    <t>263/7</t>
  </si>
  <si>
    <t>Nadbrzeżna 10</t>
  </si>
  <si>
    <t>231/4</t>
  </si>
  <si>
    <t>Światopełka 3</t>
  </si>
  <si>
    <t>166/1</t>
  </si>
  <si>
    <t>Jagiellońska 29</t>
  </si>
  <si>
    <t>361/2</t>
  </si>
  <si>
    <t>Bydgoska 10</t>
  </si>
  <si>
    <t>Bydgoska 24</t>
  </si>
  <si>
    <t>Bydgoska 26</t>
  </si>
  <si>
    <t>Bydgoska 29</t>
  </si>
  <si>
    <t xml:space="preserve"> zadanie nr 2      
</t>
  </si>
</sst>
</file>

<file path=xl/styles.xml><?xml version="1.0" encoding="utf-8"?>
<styleSheet xmlns="http://schemas.openxmlformats.org/spreadsheetml/2006/main">
  <fonts count="32">
    <font>
      <sz val="11"/>
      <color theme="1"/>
      <name val="Czcionka tekstu podstawowego"/>
      <family val="2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Alignment="0" applyProtection="0"/>
    <xf numFmtId="0" fontId="18" fillId="3" borderId="0" applyNumberFormat="0" applyBorder="0" applyAlignment="0" applyProtection="0"/>
  </cellStyleXfs>
  <cellXfs count="150">
    <xf numFmtId="0" fontId="0" fillId="0" borderId="0" xfId="0"/>
    <xf numFmtId="0" fontId="25" fillId="0" borderId="0" xfId="0" applyFont="1"/>
    <xf numFmtId="0" fontId="20" fillId="0" borderId="10" xfId="35" applyFont="1" applyBorder="1" applyAlignment="1">
      <alignment horizontal="center" vertical="center"/>
    </xf>
    <xf numFmtId="0" fontId="19" fillId="24" borderId="10" xfId="35" applyFont="1" applyFill="1" applyBorder="1"/>
    <xf numFmtId="0" fontId="25" fillId="0" borderId="10" xfId="0" applyFont="1" applyBorder="1"/>
    <xf numFmtId="0" fontId="19" fillId="24" borderId="10" xfId="35" applyFont="1" applyFill="1" applyBorder="1" applyAlignment="1">
      <alignment horizontal="left" vertical="top"/>
    </xf>
    <xf numFmtId="0" fontId="19" fillId="24" borderId="10" xfId="35" applyFont="1" applyFill="1" applyBorder="1" applyAlignment="1">
      <alignment horizontal="right" vertical="top"/>
    </xf>
    <xf numFmtId="0" fontId="19" fillId="24" borderId="10" xfId="35" applyFont="1" applyFill="1" applyBorder="1" applyAlignment="1">
      <alignment horizontal="right"/>
    </xf>
    <xf numFmtId="0" fontId="19" fillId="24" borderId="10" xfId="35" applyFont="1" applyFill="1" applyBorder="1" applyAlignment="1">
      <alignment horizontal="left" wrapText="1"/>
    </xf>
    <xf numFmtId="0" fontId="19" fillId="0" borderId="0" xfId="0" applyFont="1"/>
    <xf numFmtId="0" fontId="19" fillId="24" borderId="0" xfId="0" applyFont="1" applyFill="1" applyBorder="1"/>
    <xf numFmtId="0" fontId="25" fillId="0" borderId="0" xfId="0" applyFont="1" applyFill="1"/>
    <xf numFmtId="0" fontId="20" fillId="0" borderId="10" xfId="35" applyFont="1" applyFill="1" applyBorder="1" applyAlignment="1">
      <alignment horizontal="center" vertical="center" wrapText="1"/>
    </xf>
    <xf numFmtId="0" fontId="19" fillId="0" borderId="10" xfId="35" applyFont="1" applyFill="1" applyBorder="1"/>
    <xf numFmtId="3" fontId="19" fillId="0" borderId="10" xfId="35" applyNumberFormat="1" applyFont="1" applyFill="1" applyBorder="1" applyAlignment="1">
      <alignment horizontal="right"/>
    </xf>
    <xf numFmtId="0" fontId="19" fillId="0" borderId="10" xfId="35" applyFont="1" applyFill="1" applyBorder="1" applyAlignment="1">
      <alignment horizontal="right"/>
    </xf>
    <xf numFmtId="3" fontId="19" fillId="0" borderId="10" xfId="35" applyNumberFormat="1" applyFont="1" applyFill="1" applyBorder="1"/>
    <xf numFmtId="0" fontId="20" fillId="0" borderId="10" xfId="35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9" fillId="0" borderId="10" xfId="35" applyFont="1" applyFill="1" applyBorder="1" applyAlignment="1">
      <alignment horizontal="right" wrapText="1"/>
    </xf>
    <xf numFmtId="0" fontId="19" fillId="24" borderId="10" xfId="35" applyFont="1" applyFill="1" applyBorder="1" applyAlignment="1">
      <alignment horizontal="left"/>
    </xf>
    <xf numFmtId="0" fontId="27" fillId="0" borderId="0" xfId="0" applyFont="1"/>
    <xf numFmtId="0" fontId="19" fillId="0" borderId="10" xfId="35" applyFont="1" applyFill="1" applyBorder="1" applyAlignment="1">
      <alignment horizontal="right" vertical="center"/>
    </xf>
    <xf numFmtId="0" fontId="19" fillId="0" borderId="10" xfId="35" applyFont="1" applyFill="1" applyBorder="1" applyAlignment="1">
      <alignment horizontal="left" vertical="top"/>
    </xf>
    <xf numFmtId="0" fontId="19" fillId="0" borderId="10" xfId="0" applyFont="1" applyFill="1" applyBorder="1" applyAlignment="1">
      <alignment horizontal="right" wrapText="1"/>
    </xf>
    <xf numFmtId="0" fontId="19" fillId="24" borderId="10" xfId="35" applyFont="1" applyFill="1" applyBorder="1" applyAlignment="1">
      <alignment wrapText="1"/>
    </xf>
    <xf numFmtId="0" fontId="19" fillId="24" borderId="10" xfId="35" applyFont="1" applyFill="1" applyBorder="1" applyAlignment="1">
      <alignment horizontal="right" wrapText="1"/>
    </xf>
    <xf numFmtId="0" fontId="0" fillId="0" borderId="0" xfId="0" applyAlignment="1">
      <alignment horizontal="center" vertical="center"/>
    </xf>
    <xf numFmtId="0" fontId="19" fillId="0" borderId="10" xfId="35" applyFont="1" applyFill="1" applyBorder="1" applyAlignment="1"/>
    <xf numFmtId="0" fontId="19" fillId="24" borderId="10" xfId="35" applyNumberFormat="1" applyFont="1" applyFill="1" applyBorder="1" applyAlignment="1">
      <alignment horizontal="right"/>
    </xf>
    <xf numFmtId="0" fontId="25" fillId="24" borderId="0" xfId="0" applyFont="1" applyFill="1" applyAlignment="1"/>
    <xf numFmtId="0" fontId="0" fillId="0" borderId="0" xfId="0" applyAlignment="1"/>
    <xf numFmtId="0" fontId="19" fillId="24" borderId="10" xfId="35" applyNumberFormat="1" applyFont="1" applyFill="1" applyBorder="1"/>
    <xf numFmtId="0" fontId="25" fillId="24" borderId="0" xfId="0" applyFont="1" applyFill="1"/>
    <xf numFmtId="0" fontId="19" fillId="24" borderId="12" xfId="35" applyFont="1" applyFill="1" applyBorder="1" applyAlignment="1">
      <alignment horizontal="left" vertical="top"/>
    </xf>
    <xf numFmtId="0" fontId="19" fillId="0" borderId="11" xfId="35" applyFont="1" applyFill="1" applyBorder="1"/>
    <xf numFmtId="0" fontId="19" fillId="24" borderId="16" xfId="35" applyFont="1" applyFill="1" applyBorder="1" applyAlignment="1">
      <alignment horizontal="right" wrapText="1"/>
    </xf>
    <xf numFmtId="0" fontId="19" fillId="0" borderId="16" xfId="35" applyFont="1" applyFill="1" applyBorder="1"/>
    <xf numFmtId="0" fontId="19" fillId="0" borderId="17" xfId="35" applyFont="1" applyFill="1" applyBorder="1"/>
    <xf numFmtId="0" fontId="19" fillId="24" borderId="14" xfId="35" applyFont="1" applyFill="1" applyBorder="1" applyAlignment="1">
      <alignment horizontal="left"/>
    </xf>
    <xf numFmtId="0" fontId="19" fillId="0" borderId="16" xfId="35" applyFont="1" applyFill="1" applyBorder="1" applyAlignment="1"/>
    <xf numFmtId="0" fontId="19" fillId="0" borderId="17" xfId="35" applyFont="1" applyFill="1" applyBorder="1" applyAlignment="1"/>
    <xf numFmtId="0" fontId="19" fillId="24" borderId="14" xfId="35" applyFont="1" applyFill="1" applyBorder="1" applyAlignment="1">
      <alignment horizontal="left" vertical="top"/>
    </xf>
    <xf numFmtId="0" fontId="19" fillId="24" borderId="16" xfId="35" applyFont="1" applyFill="1" applyBorder="1" applyAlignment="1">
      <alignment wrapText="1"/>
    </xf>
    <xf numFmtId="0" fontId="19" fillId="0" borderId="12" xfId="35" applyFont="1" applyFill="1" applyBorder="1" applyAlignment="1">
      <alignment horizontal="left"/>
    </xf>
    <xf numFmtId="0" fontId="19" fillId="0" borderId="11" xfId="35" applyFont="1" applyFill="1" applyBorder="1" applyAlignment="1"/>
    <xf numFmtId="0" fontId="27" fillId="24" borderId="0" xfId="0" applyFont="1" applyFill="1" applyAlignment="1"/>
    <xf numFmtId="0" fontId="24" fillId="0" borderId="0" xfId="0" applyFont="1" applyAlignment="1"/>
    <xf numFmtId="0" fontId="19" fillId="0" borderId="12" xfId="35" applyFont="1" applyFill="1" applyBorder="1" applyAlignment="1">
      <alignment horizontal="left" wrapText="1"/>
    </xf>
    <xf numFmtId="0" fontId="19" fillId="0" borderId="12" xfId="35" applyFont="1" applyFill="1" applyBorder="1" applyAlignment="1">
      <alignment horizontal="left" vertical="top"/>
    </xf>
    <xf numFmtId="0" fontId="19" fillId="0" borderId="10" xfId="35" applyFont="1" applyFill="1" applyBorder="1" applyAlignment="1">
      <alignment horizontal="right" vertical="top" wrapText="1"/>
    </xf>
    <xf numFmtId="0" fontId="19" fillId="0" borderId="12" xfId="35" applyFont="1" applyFill="1" applyBorder="1" applyAlignment="1">
      <alignment horizontal="left" vertical="top" wrapText="1"/>
    </xf>
    <xf numFmtId="0" fontId="27" fillId="24" borderId="0" xfId="0" applyFont="1" applyFill="1"/>
    <xf numFmtId="0" fontId="24" fillId="0" borderId="0" xfId="0" applyFont="1"/>
    <xf numFmtId="0" fontId="0" fillId="0" borderId="0" xfId="0" applyFill="1"/>
    <xf numFmtId="0" fontId="19" fillId="24" borderId="10" xfId="0" applyFont="1" applyFill="1" applyBorder="1" applyAlignment="1">
      <alignment horizontal="right"/>
    </xf>
    <xf numFmtId="0" fontId="19" fillId="24" borderId="12" xfId="35" applyFont="1" applyFill="1" applyBorder="1"/>
    <xf numFmtId="0" fontId="19" fillId="24" borderId="0" xfId="0" applyFont="1" applyFill="1"/>
    <xf numFmtId="0" fontId="23" fillId="0" borderId="0" xfId="0" applyFont="1"/>
    <xf numFmtId="0" fontId="19" fillId="24" borderId="12" xfId="35" applyFont="1" applyFill="1" applyBorder="1" applyAlignment="1">
      <alignment horizontal="left"/>
    </xf>
    <xf numFmtId="0" fontId="19" fillId="24" borderId="17" xfId="35" applyFont="1" applyFill="1" applyBorder="1" applyAlignment="1">
      <alignment horizontal="right"/>
    </xf>
    <xf numFmtId="0" fontId="28" fillId="0" borderId="0" xfId="0" applyFont="1"/>
    <xf numFmtId="0" fontId="19" fillId="24" borderId="10" xfId="35" applyFont="1" applyFill="1" applyBorder="1" applyAlignment="1">
      <alignment horizontal="right" vertical="top" wrapText="1"/>
    </xf>
    <xf numFmtId="16" fontId="19" fillId="24" borderId="10" xfId="35" applyNumberFormat="1" applyFont="1" applyFill="1" applyBorder="1" applyAlignment="1">
      <alignment horizontal="right"/>
    </xf>
    <xf numFmtId="0" fontId="19" fillId="0" borderId="10" xfId="35" applyFont="1" applyFill="1" applyBorder="1" applyAlignment="1">
      <alignment wrapText="1"/>
    </xf>
    <xf numFmtId="16" fontId="19" fillId="0" borderId="10" xfId="35" applyNumberFormat="1" applyFont="1" applyFill="1" applyBorder="1" applyAlignment="1">
      <alignment horizontal="right"/>
    </xf>
    <xf numFmtId="3" fontId="22" fillId="0" borderId="10" xfId="35" applyNumberFormat="1" applyFont="1" applyFill="1" applyBorder="1"/>
    <xf numFmtId="0" fontId="22" fillId="0" borderId="10" xfId="35" applyFont="1" applyFill="1" applyBorder="1"/>
    <xf numFmtId="0" fontId="19" fillId="24" borderId="0" xfId="35" applyFont="1" applyFill="1" applyBorder="1" applyAlignment="1">
      <alignment horizontal="left" vertical="top"/>
    </xf>
    <xf numFmtId="0" fontId="19" fillId="24" borderId="0" xfId="35" applyFont="1" applyFill="1" applyBorder="1"/>
    <xf numFmtId="0" fontId="19" fillId="0" borderId="0" xfId="35" applyFont="1" applyFill="1" applyBorder="1"/>
    <xf numFmtId="0" fontId="19" fillId="24" borderId="0" xfId="35" applyFont="1" applyFill="1" applyBorder="1" applyAlignment="1">
      <alignment horizontal="right"/>
    </xf>
    <xf numFmtId="16" fontId="19" fillId="24" borderId="0" xfId="35" applyNumberFormat="1" applyFont="1" applyFill="1" applyBorder="1" applyAlignment="1">
      <alignment horizontal="right"/>
    </xf>
    <xf numFmtId="16" fontId="19" fillId="0" borderId="11" xfId="35" applyNumberFormat="1" applyFont="1" applyFill="1" applyBorder="1" applyAlignment="1">
      <alignment horizontal="right"/>
    </xf>
    <xf numFmtId="0" fontId="19" fillId="0" borderId="11" xfId="35" applyNumberFormat="1" applyFont="1" applyFill="1" applyBorder="1" applyAlignment="1">
      <alignment horizontal="right"/>
    </xf>
    <xf numFmtId="0" fontId="24" fillId="0" borderId="0" xfId="0" applyFont="1" applyAlignment="1">
      <alignment horizontal="left"/>
    </xf>
    <xf numFmtId="16" fontId="19" fillId="24" borderId="11" xfId="35" applyNumberFormat="1" applyFont="1" applyFill="1" applyBorder="1" applyAlignment="1">
      <alignment horizontal="center" wrapText="1"/>
    </xf>
    <xf numFmtId="0" fontId="29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wrapText="1"/>
    </xf>
    <xf numFmtId="0" fontId="19" fillId="24" borderId="10" xfId="0" applyFont="1" applyFill="1" applyBorder="1"/>
    <xf numFmtId="0" fontId="19" fillId="0" borderId="10" xfId="0" applyFont="1" applyFill="1" applyBorder="1"/>
    <xf numFmtId="0" fontId="27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Alignment="1">
      <alignment vertical="center"/>
    </xf>
    <xf numFmtId="3" fontId="0" fillId="0" borderId="0" xfId="0" applyNumberFormat="1"/>
    <xf numFmtId="0" fontId="19" fillId="0" borderId="10" xfId="0" applyFont="1" applyFill="1" applyBorder="1" applyAlignment="1">
      <alignment horizontal="left" vertical="top" wrapText="1"/>
    </xf>
    <xf numFmtId="0" fontId="19" fillId="0" borderId="10" xfId="0" applyFont="1" applyFill="1" applyBorder="1" applyAlignment="1"/>
    <xf numFmtId="0" fontId="22" fillId="0" borderId="10" xfId="0" applyFont="1" applyFill="1" applyBorder="1" applyAlignment="1">
      <alignment horizontal="right"/>
    </xf>
    <xf numFmtId="0" fontId="22" fillId="0" borderId="10" xfId="0" applyFont="1" applyFill="1" applyBorder="1"/>
    <xf numFmtId="0" fontId="22" fillId="24" borderId="10" xfId="0" applyFont="1" applyFill="1" applyBorder="1" applyAlignment="1">
      <alignment horizontal="left" vertical="top" wrapText="1"/>
    </xf>
    <xf numFmtId="0" fontId="19" fillId="24" borderId="10" xfId="0" applyFont="1" applyFill="1" applyBorder="1" applyAlignment="1"/>
    <xf numFmtId="0" fontId="22" fillId="24" borderId="10" xfId="0" applyFont="1" applyFill="1" applyBorder="1"/>
    <xf numFmtId="0" fontId="19" fillId="24" borderId="18" xfId="0" applyFont="1" applyFill="1" applyBorder="1"/>
    <xf numFmtId="0" fontId="22" fillId="24" borderId="18" xfId="0" applyFont="1" applyFill="1" applyBorder="1" applyAlignment="1">
      <alignment horizontal="left" vertical="top" wrapText="1"/>
    </xf>
    <xf numFmtId="0" fontId="19" fillId="24" borderId="18" xfId="0" applyFont="1" applyFill="1" applyBorder="1" applyAlignment="1"/>
    <xf numFmtId="0" fontId="22" fillId="24" borderId="18" xfId="0" applyFont="1" applyFill="1" applyBorder="1"/>
    <xf numFmtId="0" fontId="19" fillId="24" borderId="18" xfId="0" applyFont="1" applyFill="1" applyBorder="1" applyAlignment="1">
      <alignment horizontal="right"/>
    </xf>
    <xf numFmtId="0" fontId="19" fillId="24" borderId="14" xfId="0" applyFont="1" applyFill="1" applyBorder="1"/>
    <xf numFmtId="0" fontId="19" fillId="0" borderId="10" xfId="0" applyFont="1" applyFill="1" applyBorder="1" applyAlignment="1">
      <alignment horizontal="right"/>
    </xf>
    <xf numFmtId="0" fontId="19" fillId="24" borderId="15" xfId="0" applyFont="1" applyFill="1" applyBorder="1" applyAlignment="1">
      <alignment horizontal="right"/>
    </xf>
    <xf numFmtId="0" fontId="19" fillId="0" borderId="15" xfId="0" applyFont="1" applyFill="1" applyBorder="1" applyAlignment="1">
      <alignment horizontal="right"/>
    </xf>
    <xf numFmtId="0" fontId="19" fillId="24" borderId="15" xfId="0" applyFont="1" applyFill="1" applyBorder="1" applyAlignment="1">
      <alignment horizontal="right" vertical="top"/>
    </xf>
    <xf numFmtId="0" fontId="19" fillId="0" borderId="10" xfId="35" applyFont="1" applyFill="1" applyBorder="1" applyAlignment="1">
      <alignment vertical="top"/>
    </xf>
    <xf numFmtId="16" fontId="19" fillId="24" borderId="11" xfId="35" applyNumberFormat="1" applyFont="1" applyFill="1" applyBorder="1" applyAlignment="1">
      <alignment horizontal="left" vertical="top" wrapText="1"/>
    </xf>
    <xf numFmtId="0" fontId="19" fillId="24" borderId="15" xfId="0" applyFont="1" applyFill="1" applyBorder="1" applyAlignment="1">
      <alignment horizontal="left" vertical="top"/>
    </xf>
    <xf numFmtId="0" fontId="19" fillId="24" borderId="10" xfId="35" applyFont="1" applyFill="1" applyBorder="1" applyAlignment="1">
      <alignment horizontal="left" vertical="top" wrapText="1"/>
    </xf>
    <xf numFmtId="0" fontId="19" fillId="24" borderId="10" xfId="35" applyFont="1" applyFill="1" applyBorder="1" applyAlignment="1">
      <alignment horizontal="left" vertical="center"/>
    </xf>
    <xf numFmtId="0" fontId="19" fillId="24" borderId="12" xfId="35" applyFont="1" applyFill="1" applyBorder="1" applyAlignment="1">
      <alignment horizontal="center" vertical="center"/>
    </xf>
    <xf numFmtId="0" fontId="19" fillId="24" borderId="10" xfId="35" applyFont="1" applyFill="1" applyBorder="1" applyAlignment="1">
      <alignment horizontal="right" vertical="center"/>
    </xf>
    <xf numFmtId="16" fontId="19" fillId="24" borderId="11" xfId="35" applyNumberFormat="1" applyFont="1" applyFill="1" applyBorder="1" applyAlignment="1">
      <alignment horizontal="center" vertical="center" wrapText="1"/>
    </xf>
    <xf numFmtId="0" fontId="19" fillId="0" borderId="10" xfId="35" applyFont="1" applyFill="1" applyBorder="1" applyAlignment="1">
      <alignment horizontal="center" vertical="center"/>
    </xf>
    <xf numFmtId="0" fontId="19" fillId="24" borderId="10" xfId="35" applyFont="1" applyFill="1" applyBorder="1" applyAlignment="1">
      <alignment horizontal="center" vertical="center"/>
    </xf>
    <xf numFmtId="0" fontId="19" fillId="0" borderId="0" xfId="0" applyFont="1" applyFill="1"/>
    <xf numFmtId="0" fontId="19" fillId="24" borderId="10" xfId="0" applyFont="1" applyFill="1" applyBorder="1" applyAlignment="1">
      <alignment horizontal="center" vertical="center"/>
    </xf>
    <xf numFmtId="0" fontId="19" fillId="24" borderId="10" xfId="35" applyFont="1" applyFill="1" applyBorder="1" applyAlignment="1">
      <alignment horizontal="left" vertical="center" wrapText="1"/>
    </xf>
    <xf numFmtId="16" fontId="19" fillId="24" borderId="11" xfId="35" applyNumberFormat="1" applyFont="1" applyFill="1" applyBorder="1" applyAlignment="1">
      <alignment horizontal="right" vertical="center" wrapText="1"/>
    </xf>
    <xf numFmtId="0" fontId="22" fillId="0" borderId="0" xfId="0" applyFont="1"/>
    <xf numFmtId="4" fontId="22" fillId="0" borderId="0" xfId="0" applyNumberFormat="1" applyFont="1" applyFill="1" applyAlignment="1">
      <alignment horizontal="left"/>
    </xf>
    <xf numFmtId="4" fontId="22" fillId="0" borderId="0" xfId="0" applyNumberFormat="1" applyFont="1" applyFill="1"/>
    <xf numFmtId="4" fontId="19" fillId="0" borderId="0" xfId="0" applyNumberFormat="1" applyFont="1"/>
    <xf numFmtId="1" fontId="19" fillId="0" borderId="10" xfId="0" applyNumberFormat="1" applyFont="1" applyFill="1" applyBorder="1" applyAlignment="1">
      <alignment horizontal="right"/>
    </xf>
    <xf numFmtId="0" fontId="19" fillId="0" borderId="10" xfId="0" applyNumberFormat="1" applyFont="1" applyFill="1" applyBorder="1" applyAlignment="1">
      <alignment horizontal="right"/>
    </xf>
    <xf numFmtId="0" fontId="19" fillId="0" borderId="10" xfId="0" applyFont="1" applyFill="1" applyBorder="1" applyAlignment="1">
      <alignment wrapText="1"/>
    </xf>
    <xf numFmtId="0" fontId="19" fillId="0" borderId="10" xfId="0" applyFont="1" applyFill="1" applyBorder="1" applyAlignment="1">
      <alignment vertical="top" wrapText="1"/>
    </xf>
    <xf numFmtId="0" fontId="19" fillId="0" borderId="10" xfId="0" applyFont="1" applyFill="1" applyBorder="1" applyAlignment="1">
      <alignment horizontal="right" vertical="top" wrapText="1"/>
    </xf>
    <xf numFmtId="17" fontId="19" fillId="0" borderId="10" xfId="0" applyNumberFormat="1" applyFont="1" applyFill="1" applyBorder="1" applyAlignment="1">
      <alignment horizontal="right"/>
    </xf>
    <xf numFmtId="0" fontId="19" fillId="0" borderId="10" xfId="0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right" vertical="center" wrapText="1"/>
    </xf>
    <xf numFmtId="1" fontId="22" fillId="0" borderId="10" xfId="0" applyNumberFormat="1" applyFont="1" applyFill="1" applyBorder="1" applyAlignment="1">
      <alignment horizontal="right" vertical="center"/>
    </xf>
    <xf numFmtId="1" fontId="19" fillId="0" borderId="10" xfId="0" applyNumberFormat="1" applyFont="1" applyFill="1" applyBorder="1" applyAlignment="1">
      <alignment horizontal="right" vertical="center"/>
    </xf>
    <xf numFmtId="3" fontId="22" fillId="0" borderId="10" xfId="0" applyNumberFormat="1" applyFont="1" applyFill="1" applyBorder="1" applyAlignment="1">
      <alignment horizontal="right" vertical="top" wrapText="1"/>
    </xf>
    <xf numFmtId="0" fontId="22" fillId="0" borderId="10" xfId="0" applyFont="1" applyFill="1" applyBorder="1" applyAlignment="1">
      <alignment horizontal="right" vertical="top" wrapText="1"/>
    </xf>
    <xf numFmtId="1" fontId="22" fillId="24" borderId="10" xfId="0" applyNumberFormat="1" applyFont="1" applyFill="1" applyBorder="1" applyAlignment="1">
      <alignment horizontal="right"/>
    </xf>
    <xf numFmtId="17" fontId="22" fillId="24" borderId="10" xfId="0" applyNumberFormat="1" applyFont="1" applyFill="1" applyBorder="1" applyAlignment="1">
      <alignment horizontal="center"/>
    </xf>
    <xf numFmtId="3" fontId="22" fillId="0" borderId="10" xfId="0" applyNumberFormat="1" applyFont="1" applyFill="1" applyBorder="1" applyAlignment="1">
      <alignment horizontal="right"/>
    </xf>
    <xf numFmtId="0" fontId="19" fillId="24" borderId="10" xfId="0" applyFont="1" applyFill="1" applyBorder="1" applyAlignment="1">
      <alignment horizontal="center"/>
    </xf>
    <xf numFmtId="0" fontId="22" fillId="24" borderId="11" xfId="0" applyFont="1" applyFill="1" applyBorder="1" applyAlignment="1">
      <alignment horizontal="center" wrapText="1"/>
    </xf>
    <xf numFmtId="0" fontId="22" fillId="24" borderId="13" xfId="0" applyFont="1" applyFill="1" applyBorder="1" applyAlignment="1">
      <alignment horizontal="center" wrapText="1"/>
    </xf>
    <xf numFmtId="0" fontId="22" fillId="24" borderId="12" xfId="0" applyFont="1" applyFill="1" applyBorder="1" applyAlignment="1">
      <alignment horizontal="center" wrapText="1"/>
    </xf>
    <xf numFmtId="0" fontId="31" fillId="0" borderId="0" xfId="0" applyFont="1" applyAlignment="1">
      <alignment horizontal="right" wrapText="1"/>
    </xf>
    <xf numFmtId="0" fontId="21" fillId="0" borderId="18" xfId="35" applyFont="1" applyBorder="1" applyAlignment="1">
      <alignment horizontal="center" vertical="center"/>
    </xf>
    <xf numFmtId="0" fontId="22" fillId="24" borderId="18" xfId="0" applyFont="1" applyFill="1" applyBorder="1" applyAlignment="1">
      <alignment horizontal="center"/>
    </xf>
    <xf numFmtId="0" fontId="22" fillId="24" borderId="14" xfId="0" applyFont="1" applyFill="1" applyBorder="1" applyAlignment="1">
      <alignment horizontal="center"/>
    </xf>
    <xf numFmtId="0" fontId="30" fillId="0" borderId="10" xfId="0" applyFont="1" applyBorder="1" applyAlignment="1">
      <alignment horizontal="center" vertical="center" wrapText="1"/>
    </xf>
    <xf numFmtId="0" fontId="22" fillId="24" borderId="10" xfId="0" applyFont="1" applyFill="1" applyBorder="1" applyAlignment="1">
      <alignment horizontal="center" wrapText="1"/>
    </xf>
    <xf numFmtId="0" fontId="31" fillId="0" borderId="18" xfId="0" applyFont="1" applyBorder="1" applyAlignment="1">
      <alignment horizontal="right" wrapText="1"/>
    </xf>
    <xf numFmtId="0" fontId="22" fillId="0" borderId="13" xfId="0" applyFont="1" applyBorder="1" applyAlignment="1">
      <alignment horizontal="center"/>
    </xf>
    <xf numFmtId="0" fontId="22" fillId="24" borderId="10" xfId="35" applyFont="1" applyFill="1" applyBorder="1" applyAlignment="1">
      <alignment horizontal="center" vertical="top"/>
    </xf>
  </cellXfs>
  <cellStyles count="43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Komórka połączona 2" xfId="28"/>
    <cellStyle name="Komórka zaznaczona 2" xfId="29"/>
    <cellStyle name="Nagłówek 1 2" xfId="30"/>
    <cellStyle name="Nagłówek 2 2" xfId="31"/>
    <cellStyle name="Nagłówek 3 2" xfId="32"/>
    <cellStyle name="Nagłówek 4 2" xfId="33"/>
    <cellStyle name="Neutralne 2" xfId="34"/>
    <cellStyle name="Normalny" xfId="0" builtinId="0"/>
    <cellStyle name="Normalny 2" xfId="35"/>
    <cellStyle name="Obliczenia 2" xfId="36"/>
    <cellStyle name="Suma 2" xfId="37"/>
    <cellStyle name="Tekst objaśnienia 2" xfId="38"/>
    <cellStyle name="Tekst ostrzeżenia 2" xfId="39"/>
    <cellStyle name="Tytuł 2" xfId="40"/>
    <cellStyle name="Uwaga 2" xfId="41"/>
    <cellStyle name="Złe 2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4"/>
  <sheetViews>
    <sheetView tabSelected="1" topLeftCell="A28" workbookViewId="0">
      <selection activeCell="J47" sqref="J46:J47"/>
    </sheetView>
  </sheetViews>
  <sheetFormatPr defaultRowHeight="14.25"/>
  <cols>
    <col min="1" max="1" width="3.5" customWidth="1"/>
    <col min="2" max="2" width="23" customWidth="1"/>
  </cols>
  <sheetData>
    <row r="1" spans="1:8" ht="42.75" customHeight="1">
      <c r="B1" s="141" t="s">
        <v>218</v>
      </c>
      <c r="C1" s="141"/>
      <c r="D1" s="141"/>
      <c r="E1" s="141"/>
      <c r="F1" s="141"/>
      <c r="G1" s="141"/>
    </row>
    <row r="2" spans="1:8" ht="6.75" customHeight="1">
      <c r="A2" s="1"/>
      <c r="C2" s="1"/>
      <c r="D2" s="11"/>
      <c r="E2" s="11"/>
      <c r="F2" s="1"/>
      <c r="G2" s="1"/>
      <c r="H2" s="1"/>
    </row>
    <row r="3" spans="1:8" s="28" customFormat="1" ht="31.5">
      <c r="A3" s="18" t="s">
        <v>0</v>
      </c>
      <c r="B3" s="2" t="s">
        <v>1</v>
      </c>
      <c r="C3" s="17" t="s">
        <v>7</v>
      </c>
      <c r="D3" s="12" t="s">
        <v>2</v>
      </c>
      <c r="E3" s="12" t="s">
        <v>3</v>
      </c>
      <c r="F3" s="17" t="s">
        <v>4</v>
      </c>
      <c r="G3" s="17" t="s">
        <v>5</v>
      </c>
      <c r="H3" s="19"/>
    </row>
    <row r="4" spans="1:8">
      <c r="A4" s="142" t="s">
        <v>8</v>
      </c>
      <c r="B4" s="142"/>
      <c r="C4" s="142"/>
      <c r="D4" s="142"/>
      <c r="E4" s="142"/>
      <c r="F4" s="142"/>
      <c r="G4" s="142"/>
      <c r="H4" s="1"/>
    </row>
    <row r="5" spans="1:8">
      <c r="A5" s="80">
        <v>1</v>
      </c>
      <c r="B5" s="80" t="s">
        <v>9</v>
      </c>
      <c r="C5" s="80">
        <v>865</v>
      </c>
      <c r="D5" s="81">
        <v>44</v>
      </c>
      <c r="E5" s="81">
        <v>0</v>
      </c>
      <c r="F5" s="56">
        <v>12</v>
      </c>
      <c r="G5" s="56">
        <v>551</v>
      </c>
      <c r="H5" s="1"/>
    </row>
    <row r="6" spans="1:8" ht="25.5">
      <c r="A6" s="81">
        <v>2</v>
      </c>
      <c r="B6" s="86" t="s">
        <v>10</v>
      </c>
      <c r="C6" s="87"/>
      <c r="D6" s="81">
        <v>114</v>
      </c>
      <c r="E6" s="81">
        <v>0</v>
      </c>
      <c r="F6" s="88">
        <v>11</v>
      </c>
      <c r="G6" s="89">
        <v>183</v>
      </c>
      <c r="H6" s="1"/>
    </row>
    <row r="7" spans="1:8">
      <c r="A7" s="80"/>
      <c r="B7" s="90" t="s">
        <v>6</v>
      </c>
      <c r="C7" s="91"/>
      <c r="D7" s="92">
        <f>SUM(D5:D6)</f>
        <v>158</v>
      </c>
      <c r="E7" s="80">
        <v>0</v>
      </c>
      <c r="F7" s="56"/>
      <c r="G7" s="80"/>
      <c r="H7" s="1"/>
    </row>
    <row r="8" spans="1:8">
      <c r="A8" s="93"/>
      <c r="B8" s="94"/>
      <c r="C8" s="95"/>
      <c r="D8" s="96"/>
      <c r="E8" s="93"/>
      <c r="F8" s="97"/>
      <c r="G8" s="98"/>
      <c r="H8" s="1"/>
    </row>
    <row r="9" spans="1:8">
      <c r="A9" s="143" t="s">
        <v>11</v>
      </c>
      <c r="B9" s="143"/>
      <c r="C9" s="143"/>
      <c r="D9" s="143"/>
      <c r="E9" s="143"/>
      <c r="F9" s="143"/>
      <c r="G9" s="144"/>
      <c r="H9" s="1"/>
    </row>
    <row r="10" spans="1:8" s="32" customFormat="1">
      <c r="A10" s="56" t="s">
        <v>12</v>
      </c>
      <c r="B10" s="21" t="s">
        <v>13</v>
      </c>
      <c r="C10" s="27" t="s">
        <v>14</v>
      </c>
      <c r="D10" s="29">
        <v>458</v>
      </c>
      <c r="E10" s="29">
        <v>0</v>
      </c>
      <c r="F10" s="7">
        <v>3</v>
      </c>
      <c r="G10" s="30" t="s">
        <v>15</v>
      </c>
      <c r="H10" s="31"/>
    </row>
    <row r="11" spans="1:8">
      <c r="A11" s="56" t="s">
        <v>16</v>
      </c>
      <c r="B11" s="5" t="s">
        <v>17</v>
      </c>
      <c r="C11" s="27">
        <v>572</v>
      </c>
      <c r="D11" s="13">
        <v>100</v>
      </c>
      <c r="E11" s="13">
        <v>0</v>
      </c>
      <c r="F11" s="7">
        <v>3</v>
      </c>
      <c r="G11" s="33">
        <v>280</v>
      </c>
      <c r="H11" s="34"/>
    </row>
    <row r="12" spans="1:8">
      <c r="A12" s="56" t="s">
        <v>18</v>
      </c>
      <c r="B12" s="5" t="s">
        <v>19</v>
      </c>
      <c r="C12" s="27">
        <v>516</v>
      </c>
      <c r="D12" s="13">
        <v>154</v>
      </c>
      <c r="E12" s="13">
        <v>0</v>
      </c>
      <c r="F12" s="7">
        <v>3</v>
      </c>
      <c r="G12" s="7" t="s">
        <v>20</v>
      </c>
      <c r="H12" s="34"/>
    </row>
    <row r="13" spans="1:8">
      <c r="A13" s="56" t="s">
        <v>21</v>
      </c>
      <c r="B13" s="5" t="s">
        <v>22</v>
      </c>
      <c r="C13" s="27">
        <v>676</v>
      </c>
      <c r="D13" s="13">
        <v>276</v>
      </c>
      <c r="E13" s="13">
        <v>0</v>
      </c>
      <c r="F13" s="7">
        <v>3</v>
      </c>
      <c r="G13" s="7" t="s">
        <v>23</v>
      </c>
      <c r="H13" s="34"/>
    </row>
    <row r="14" spans="1:8">
      <c r="A14" s="56" t="s">
        <v>24</v>
      </c>
      <c r="B14" s="5" t="s">
        <v>25</v>
      </c>
      <c r="C14" s="27">
        <v>677</v>
      </c>
      <c r="D14" s="13">
        <v>377</v>
      </c>
      <c r="E14" s="13">
        <v>0</v>
      </c>
      <c r="F14" s="7">
        <v>3</v>
      </c>
      <c r="G14" s="7" t="s">
        <v>23</v>
      </c>
      <c r="H14" s="34"/>
    </row>
    <row r="15" spans="1:8">
      <c r="A15" s="56" t="s">
        <v>26</v>
      </c>
      <c r="B15" s="35" t="s">
        <v>27</v>
      </c>
      <c r="C15" s="27">
        <v>678</v>
      </c>
      <c r="D15" s="13">
        <v>432</v>
      </c>
      <c r="E15" s="36">
        <v>0</v>
      </c>
      <c r="F15" s="7">
        <v>3</v>
      </c>
      <c r="G15" s="7">
        <v>163</v>
      </c>
      <c r="H15" s="34"/>
    </row>
    <row r="16" spans="1:8">
      <c r="A16" s="56" t="s">
        <v>28</v>
      </c>
      <c r="B16" s="35" t="s">
        <v>29</v>
      </c>
      <c r="C16" s="37" t="s">
        <v>14</v>
      </c>
      <c r="D16" s="38">
        <v>528</v>
      </c>
      <c r="E16" s="39">
        <v>0</v>
      </c>
      <c r="F16" s="7">
        <v>3</v>
      </c>
      <c r="G16" s="7">
        <v>163</v>
      </c>
      <c r="H16" s="34"/>
    </row>
    <row r="17" spans="1:8">
      <c r="A17" s="56" t="s">
        <v>30</v>
      </c>
      <c r="B17" s="35" t="s">
        <v>31</v>
      </c>
      <c r="C17" s="37">
        <v>679</v>
      </c>
      <c r="D17" s="38">
        <v>23</v>
      </c>
      <c r="E17" s="39">
        <v>0</v>
      </c>
      <c r="F17" s="7">
        <v>3</v>
      </c>
      <c r="G17" s="7">
        <v>197</v>
      </c>
      <c r="H17" s="34"/>
    </row>
    <row r="18" spans="1:8" s="32" customFormat="1" ht="25.5">
      <c r="A18" s="56" t="s">
        <v>32</v>
      </c>
      <c r="B18" s="40" t="s">
        <v>33</v>
      </c>
      <c r="C18" s="37">
        <v>574</v>
      </c>
      <c r="D18" s="41">
        <v>387</v>
      </c>
      <c r="E18" s="42">
        <v>0</v>
      </c>
      <c r="F18" s="7">
        <v>3</v>
      </c>
      <c r="G18" s="27" t="s">
        <v>34</v>
      </c>
      <c r="H18" s="31"/>
    </row>
    <row r="19" spans="1:8">
      <c r="A19" s="56" t="s">
        <v>35</v>
      </c>
      <c r="B19" s="43" t="s">
        <v>36</v>
      </c>
      <c r="C19" s="44">
        <v>575</v>
      </c>
      <c r="D19" s="38">
        <v>347</v>
      </c>
      <c r="E19" s="39">
        <v>0</v>
      </c>
      <c r="F19" s="7">
        <v>11</v>
      </c>
      <c r="G19" s="7">
        <v>136</v>
      </c>
      <c r="H19" s="34"/>
    </row>
    <row r="20" spans="1:8" s="32" customFormat="1" ht="25.5">
      <c r="A20" s="99" t="s">
        <v>37</v>
      </c>
      <c r="B20" s="45" t="s">
        <v>38</v>
      </c>
      <c r="C20" s="20" t="s">
        <v>39</v>
      </c>
      <c r="D20" s="14">
        <v>346</v>
      </c>
      <c r="E20" s="46">
        <v>0</v>
      </c>
      <c r="F20" s="15">
        <v>6</v>
      </c>
      <c r="G20" s="15" t="s">
        <v>40</v>
      </c>
      <c r="H20" s="31"/>
    </row>
    <row r="21" spans="1:8" s="32" customFormat="1" ht="25.5">
      <c r="A21" s="99" t="s">
        <v>41</v>
      </c>
      <c r="B21" s="45" t="s">
        <v>42</v>
      </c>
      <c r="C21" s="20">
        <v>585</v>
      </c>
      <c r="D21" s="14">
        <v>459</v>
      </c>
      <c r="E21" s="46">
        <v>0</v>
      </c>
      <c r="F21" s="15">
        <v>6</v>
      </c>
      <c r="G21" s="20" t="s">
        <v>43</v>
      </c>
      <c r="H21" s="31"/>
    </row>
    <row r="22" spans="1:8" s="48" customFormat="1" ht="38.25">
      <c r="A22" s="99" t="s">
        <v>44</v>
      </c>
      <c r="B22" s="45" t="s">
        <v>45</v>
      </c>
      <c r="C22" s="20"/>
      <c r="D22" s="14">
        <v>86</v>
      </c>
      <c r="E22" s="46">
        <v>0</v>
      </c>
      <c r="F22" s="15">
        <v>11</v>
      </c>
      <c r="G22" s="20" t="s">
        <v>46</v>
      </c>
      <c r="H22" s="47"/>
    </row>
    <row r="23" spans="1:8" s="32" customFormat="1" ht="38.25">
      <c r="A23" s="99" t="s">
        <v>47</v>
      </c>
      <c r="B23" s="49" t="s">
        <v>48</v>
      </c>
      <c r="C23" s="20"/>
      <c r="D23" s="14">
        <v>930</v>
      </c>
      <c r="E23" s="46">
        <v>0</v>
      </c>
      <c r="F23" s="15"/>
      <c r="G23" s="20" t="s">
        <v>49</v>
      </c>
      <c r="H23" s="31"/>
    </row>
    <row r="24" spans="1:8">
      <c r="A24" s="99" t="s">
        <v>50</v>
      </c>
      <c r="B24" s="50" t="s">
        <v>51</v>
      </c>
      <c r="C24" s="51"/>
      <c r="D24" s="14">
        <v>1210</v>
      </c>
      <c r="E24" s="36">
        <v>0</v>
      </c>
      <c r="F24" s="15">
        <v>11</v>
      </c>
      <c r="G24" s="15" t="s">
        <v>52</v>
      </c>
      <c r="H24" s="34"/>
    </row>
    <row r="25" spans="1:8" ht="25.5">
      <c r="A25" s="99" t="s">
        <v>53</v>
      </c>
      <c r="B25" s="52" t="s">
        <v>54</v>
      </c>
      <c r="C25" s="51"/>
      <c r="D25" s="15">
        <v>1380</v>
      </c>
      <c r="E25" s="36">
        <v>0</v>
      </c>
      <c r="F25" s="15">
        <v>11</v>
      </c>
      <c r="G25" s="15">
        <v>260</v>
      </c>
      <c r="H25" s="34"/>
    </row>
    <row r="26" spans="1:8" ht="25.5">
      <c r="A26" s="99" t="s">
        <v>55</v>
      </c>
      <c r="B26" s="52" t="s">
        <v>56</v>
      </c>
      <c r="C26" s="51"/>
      <c r="D26" s="15">
        <v>2510</v>
      </c>
      <c r="E26" s="36">
        <v>0</v>
      </c>
      <c r="F26" s="15">
        <v>11</v>
      </c>
      <c r="G26" s="15" t="s">
        <v>57</v>
      </c>
      <c r="H26" s="34"/>
    </row>
    <row r="27" spans="1:8" s="54" customFormat="1" ht="38.25">
      <c r="A27" s="99" t="s">
        <v>58</v>
      </c>
      <c r="B27" s="52" t="s">
        <v>59</v>
      </c>
      <c r="C27" s="20" t="s">
        <v>14</v>
      </c>
      <c r="D27" s="15">
        <v>834</v>
      </c>
      <c r="E27" s="36">
        <v>10</v>
      </c>
      <c r="F27" s="15">
        <v>11</v>
      </c>
      <c r="G27" s="15" t="s">
        <v>60</v>
      </c>
      <c r="H27" s="53"/>
    </row>
    <row r="28" spans="1:8" s="55" customFormat="1" ht="38.25">
      <c r="A28" s="99" t="s">
        <v>61</v>
      </c>
      <c r="B28" s="52" t="s">
        <v>62</v>
      </c>
      <c r="C28" s="20"/>
      <c r="D28" s="13">
        <v>285</v>
      </c>
      <c r="E28" s="36">
        <v>0</v>
      </c>
      <c r="F28" s="15">
        <v>11</v>
      </c>
      <c r="G28" s="15" t="s">
        <v>63</v>
      </c>
      <c r="H28" s="11"/>
    </row>
    <row r="29" spans="1:8" s="54" customFormat="1" ht="16.5" customHeight="1">
      <c r="A29" s="56" t="s">
        <v>64</v>
      </c>
      <c r="B29" s="60" t="s">
        <v>65</v>
      </c>
      <c r="C29" s="27" t="s">
        <v>66</v>
      </c>
      <c r="D29" s="13">
        <v>139</v>
      </c>
      <c r="E29" s="36">
        <v>0</v>
      </c>
      <c r="F29" s="7">
        <v>11</v>
      </c>
      <c r="G29" s="7" t="s">
        <v>67</v>
      </c>
      <c r="H29" s="53"/>
    </row>
    <row r="30" spans="1:8" s="54" customFormat="1">
      <c r="A30" s="56" t="s">
        <v>68</v>
      </c>
      <c r="B30" s="57" t="s">
        <v>69</v>
      </c>
      <c r="C30" s="26">
        <v>484</v>
      </c>
      <c r="D30" s="13">
        <v>151</v>
      </c>
      <c r="E30" s="36">
        <v>0</v>
      </c>
      <c r="F30" s="7">
        <v>11</v>
      </c>
      <c r="G30" s="7" t="s">
        <v>70</v>
      </c>
      <c r="H30" s="53"/>
    </row>
    <row r="31" spans="1:8" s="59" customFormat="1">
      <c r="A31" s="56" t="s">
        <v>71</v>
      </c>
      <c r="B31" s="57" t="s">
        <v>72</v>
      </c>
      <c r="C31" s="26">
        <v>486</v>
      </c>
      <c r="D31" s="13">
        <v>385</v>
      </c>
      <c r="E31" s="36">
        <v>0</v>
      </c>
      <c r="F31" s="7">
        <v>11</v>
      </c>
      <c r="G31" s="7" t="s">
        <v>73</v>
      </c>
      <c r="H31" s="58"/>
    </row>
    <row r="32" spans="1:8" s="59" customFormat="1">
      <c r="A32" s="56" t="s">
        <v>74</v>
      </c>
      <c r="B32" s="57" t="s">
        <v>75</v>
      </c>
      <c r="C32" s="26">
        <v>488</v>
      </c>
      <c r="D32" s="13">
        <v>71</v>
      </c>
      <c r="E32" s="36">
        <v>0</v>
      </c>
      <c r="F32" s="7">
        <v>13</v>
      </c>
      <c r="G32" s="7" t="s">
        <v>76</v>
      </c>
      <c r="H32" s="58"/>
    </row>
    <row r="33" spans="1:8" s="59" customFormat="1">
      <c r="A33" s="56" t="s">
        <v>77</v>
      </c>
      <c r="B33" s="35" t="s">
        <v>78</v>
      </c>
      <c r="C33" s="26">
        <v>404</v>
      </c>
      <c r="D33" s="13">
        <v>180</v>
      </c>
      <c r="E33" s="36">
        <v>0</v>
      </c>
      <c r="F33" s="7">
        <v>12</v>
      </c>
      <c r="G33" s="7" t="s">
        <v>79</v>
      </c>
      <c r="H33" s="58"/>
    </row>
    <row r="34" spans="1:8" s="59" customFormat="1">
      <c r="A34" s="56" t="s">
        <v>80</v>
      </c>
      <c r="B34" s="35" t="s">
        <v>81</v>
      </c>
      <c r="C34" s="26">
        <v>405</v>
      </c>
      <c r="D34" s="13">
        <v>180</v>
      </c>
      <c r="E34" s="36">
        <v>0</v>
      </c>
      <c r="F34" s="7">
        <v>12</v>
      </c>
      <c r="G34" s="7" t="s">
        <v>79</v>
      </c>
      <c r="H34" s="58"/>
    </row>
    <row r="35" spans="1:8" s="59" customFormat="1">
      <c r="A35" s="56" t="s">
        <v>82</v>
      </c>
      <c r="B35" s="35" t="s">
        <v>83</v>
      </c>
      <c r="C35" s="26">
        <v>406</v>
      </c>
      <c r="D35" s="13">
        <v>200</v>
      </c>
      <c r="E35" s="36">
        <v>0</v>
      </c>
      <c r="F35" s="7">
        <v>12</v>
      </c>
      <c r="G35" s="7" t="s">
        <v>84</v>
      </c>
      <c r="H35" s="58"/>
    </row>
    <row r="36" spans="1:8" s="59" customFormat="1">
      <c r="A36" s="56" t="s">
        <v>85</v>
      </c>
      <c r="B36" s="35" t="s">
        <v>86</v>
      </c>
      <c r="C36" s="26">
        <v>407</v>
      </c>
      <c r="D36" s="13">
        <v>200</v>
      </c>
      <c r="E36" s="36">
        <v>0</v>
      </c>
      <c r="F36" s="7">
        <v>12</v>
      </c>
      <c r="G36" s="7" t="s">
        <v>87</v>
      </c>
      <c r="H36" s="58"/>
    </row>
    <row r="37" spans="1:8">
      <c r="A37" s="56" t="s">
        <v>88</v>
      </c>
      <c r="B37" s="35" t="s">
        <v>89</v>
      </c>
      <c r="C37" s="26">
        <v>398</v>
      </c>
      <c r="D37" s="13">
        <v>94</v>
      </c>
      <c r="E37" s="36">
        <v>0</v>
      </c>
      <c r="F37" s="7">
        <v>12</v>
      </c>
      <c r="G37" s="7" t="s">
        <v>76</v>
      </c>
      <c r="H37" s="34"/>
    </row>
    <row r="38" spans="1:8">
      <c r="A38" s="56" t="s">
        <v>90</v>
      </c>
      <c r="B38" s="35" t="s">
        <v>91</v>
      </c>
      <c r="C38" s="26">
        <v>399</v>
      </c>
      <c r="D38" s="13">
        <v>154</v>
      </c>
      <c r="E38" s="36">
        <v>0</v>
      </c>
      <c r="F38" s="7">
        <v>12</v>
      </c>
      <c r="G38" s="7" t="s">
        <v>76</v>
      </c>
      <c r="H38" s="34"/>
    </row>
    <row r="39" spans="1:8">
      <c r="A39" s="56" t="s">
        <v>92</v>
      </c>
      <c r="B39" s="35" t="s">
        <v>93</v>
      </c>
      <c r="C39" s="26">
        <v>400</v>
      </c>
      <c r="D39" s="13">
        <v>127</v>
      </c>
      <c r="E39" s="36">
        <v>0</v>
      </c>
      <c r="F39" s="7">
        <v>12</v>
      </c>
      <c r="G39" s="7" t="s">
        <v>76</v>
      </c>
      <c r="H39" s="34"/>
    </row>
    <row r="40" spans="1:8">
      <c r="A40" s="56" t="s">
        <v>94</v>
      </c>
      <c r="B40" s="35" t="s">
        <v>95</v>
      </c>
      <c r="C40" s="26">
        <v>401</v>
      </c>
      <c r="D40" s="13">
        <v>174</v>
      </c>
      <c r="E40" s="36">
        <v>0</v>
      </c>
      <c r="F40" s="7">
        <v>12</v>
      </c>
      <c r="G40" s="7" t="s">
        <v>76</v>
      </c>
      <c r="H40" s="34"/>
    </row>
    <row r="41" spans="1:8">
      <c r="A41" s="56" t="s">
        <v>96</v>
      </c>
      <c r="B41" s="35" t="s">
        <v>97</v>
      </c>
      <c r="C41" s="26">
        <v>402</v>
      </c>
      <c r="D41" s="13">
        <v>82</v>
      </c>
      <c r="E41" s="36">
        <v>0</v>
      </c>
      <c r="F41" s="7">
        <v>12</v>
      </c>
      <c r="G41" s="7" t="s">
        <v>76</v>
      </c>
      <c r="H41" s="34"/>
    </row>
    <row r="42" spans="1:8">
      <c r="A42" s="56" t="s">
        <v>98</v>
      </c>
      <c r="B42" s="35" t="s">
        <v>99</v>
      </c>
      <c r="C42" s="26">
        <v>403</v>
      </c>
      <c r="D42" s="13">
        <v>505</v>
      </c>
      <c r="E42" s="36">
        <v>0</v>
      </c>
      <c r="F42" s="7">
        <v>12</v>
      </c>
      <c r="G42" s="7" t="s">
        <v>76</v>
      </c>
      <c r="H42" s="34"/>
    </row>
    <row r="43" spans="1:8" ht="15" customHeight="1">
      <c r="A43" s="56" t="s">
        <v>100</v>
      </c>
      <c r="B43" s="60" t="s">
        <v>101</v>
      </c>
      <c r="C43" s="27" t="s">
        <v>102</v>
      </c>
      <c r="D43" s="13">
        <v>2389</v>
      </c>
      <c r="E43" s="36">
        <v>0</v>
      </c>
      <c r="F43" s="7">
        <v>12</v>
      </c>
      <c r="G43" s="7">
        <v>1</v>
      </c>
      <c r="H43" s="34"/>
    </row>
    <row r="44" spans="1:8">
      <c r="A44" s="56" t="s">
        <v>103</v>
      </c>
      <c r="B44" s="35" t="s">
        <v>104</v>
      </c>
      <c r="C44" s="26">
        <v>337</v>
      </c>
      <c r="D44" s="13">
        <v>90</v>
      </c>
      <c r="E44" s="36">
        <v>0</v>
      </c>
      <c r="F44" s="7">
        <v>13</v>
      </c>
      <c r="G44" s="7">
        <v>13</v>
      </c>
      <c r="H44" s="34"/>
    </row>
    <row r="45" spans="1:8">
      <c r="A45" s="56" t="s">
        <v>105</v>
      </c>
      <c r="B45" s="35" t="s">
        <v>106</v>
      </c>
      <c r="C45" s="26">
        <v>338</v>
      </c>
      <c r="D45" s="13">
        <v>115</v>
      </c>
      <c r="E45" s="36">
        <v>0</v>
      </c>
      <c r="F45" s="7">
        <v>13</v>
      </c>
      <c r="G45" s="7">
        <v>506</v>
      </c>
      <c r="H45" s="34"/>
    </row>
    <row r="46" spans="1:8">
      <c r="A46" s="56" t="s">
        <v>107</v>
      </c>
      <c r="B46" s="35" t="s">
        <v>108</v>
      </c>
      <c r="C46" s="26">
        <v>341</v>
      </c>
      <c r="D46" s="13">
        <v>95</v>
      </c>
      <c r="E46" s="36">
        <v>0</v>
      </c>
      <c r="F46" s="7">
        <v>0</v>
      </c>
      <c r="G46" s="7">
        <v>507</v>
      </c>
      <c r="H46" s="34"/>
    </row>
    <row r="47" spans="1:8">
      <c r="A47" s="56" t="s">
        <v>109</v>
      </c>
      <c r="B47" s="35" t="s">
        <v>110</v>
      </c>
      <c r="C47" s="26">
        <v>342</v>
      </c>
      <c r="D47" s="13">
        <v>25</v>
      </c>
      <c r="E47" s="36">
        <v>0</v>
      </c>
      <c r="F47" s="7">
        <v>13</v>
      </c>
      <c r="G47" s="7">
        <v>507</v>
      </c>
      <c r="H47" s="34"/>
    </row>
    <row r="48" spans="1:8">
      <c r="A48" s="56" t="s">
        <v>111</v>
      </c>
      <c r="B48" s="35" t="s">
        <v>112</v>
      </c>
      <c r="C48" s="26">
        <v>366</v>
      </c>
      <c r="D48" s="13">
        <v>536</v>
      </c>
      <c r="E48" s="13">
        <v>24</v>
      </c>
      <c r="F48" s="61">
        <v>13</v>
      </c>
      <c r="G48" s="7">
        <v>226</v>
      </c>
      <c r="H48" s="34"/>
    </row>
    <row r="49" spans="1:9" s="54" customFormat="1">
      <c r="A49" s="56"/>
      <c r="B49" s="35" t="s">
        <v>113</v>
      </c>
      <c r="C49" s="26" t="s">
        <v>114</v>
      </c>
      <c r="D49" s="13">
        <v>500</v>
      </c>
      <c r="E49" s="13">
        <v>0</v>
      </c>
      <c r="F49" s="61">
        <v>13</v>
      </c>
      <c r="G49" s="7">
        <v>227</v>
      </c>
      <c r="H49" s="53"/>
    </row>
    <row r="50" spans="1:9">
      <c r="A50" s="56" t="s">
        <v>115</v>
      </c>
      <c r="B50" s="35" t="s">
        <v>116</v>
      </c>
      <c r="C50" s="26">
        <v>458</v>
      </c>
      <c r="D50" s="13">
        <v>36</v>
      </c>
      <c r="E50" s="13">
        <v>0</v>
      </c>
      <c r="F50" s="61">
        <v>13</v>
      </c>
      <c r="G50" s="7">
        <v>149</v>
      </c>
      <c r="H50" s="34"/>
    </row>
    <row r="51" spans="1:9">
      <c r="A51" s="56" t="s">
        <v>117</v>
      </c>
      <c r="B51" s="35" t="s">
        <v>118</v>
      </c>
      <c r="C51" s="26">
        <v>459</v>
      </c>
      <c r="D51" s="13">
        <v>40</v>
      </c>
      <c r="E51" s="13">
        <v>0</v>
      </c>
      <c r="F51" s="61">
        <v>13</v>
      </c>
      <c r="G51" s="7">
        <v>149</v>
      </c>
      <c r="H51" s="34"/>
    </row>
    <row r="52" spans="1:9">
      <c r="A52" s="56" t="s">
        <v>119</v>
      </c>
      <c r="B52" s="35" t="s">
        <v>120</v>
      </c>
      <c r="C52" s="26">
        <v>460</v>
      </c>
      <c r="D52" s="13">
        <v>44</v>
      </c>
      <c r="E52" s="13">
        <v>0</v>
      </c>
      <c r="F52" s="61">
        <v>13</v>
      </c>
      <c r="G52" s="7">
        <v>149</v>
      </c>
      <c r="H52" s="34"/>
    </row>
    <row r="53" spans="1:9" ht="15">
      <c r="A53" s="56" t="s">
        <v>121</v>
      </c>
      <c r="B53" s="35" t="s">
        <v>122</v>
      </c>
      <c r="C53" s="26">
        <v>443</v>
      </c>
      <c r="D53" s="16">
        <v>144</v>
      </c>
      <c r="E53" s="13">
        <v>10</v>
      </c>
      <c r="F53" s="61">
        <v>13</v>
      </c>
      <c r="G53" s="30" t="s">
        <v>123</v>
      </c>
      <c r="H53" s="34"/>
      <c r="I53" s="62"/>
    </row>
    <row r="54" spans="1:9">
      <c r="A54" s="56" t="s">
        <v>124</v>
      </c>
      <c r="B54" s="35" t="s">
        <v>125</v>
      </c>
      <c r="C54" s="27" t="s">
        <v>14</v>
      </c>
      <c r="D54" s="16">
        <v>1739</v>
      </c>
      <c r="E54" s="13">
        <v>0</v>
      </c>
      <c r="F54" s="61">
        <v>13</v>
      </c>
      <c r="G54" s="30" t="s">
        <v>126</v>
      </c>
      <c r="H54" s="34"/>
    </row>
    <row r="55" spans="1:9">
      <c r="A55" s="56" t="s">
        <v>127</v>
      </c>
      <c r="B55" s="35" t="s">
        <v>128</v>
      </c>
      <c r="C55" s="26">
        <v>383</v>
      </c>
      <c r="D55" s="16">
        <v>132</v>
      </c>
      <c r="E55" s="13">
        <v>0</v>
      </c>
      <c r="F55" s="61">
        <v>13</v>
      </c>
      <c r="G55" s="30" t="s">
        <v>129</v>
      </c>
      <c r="H55" s="34"/>
    </row>
    <row r="56" spans="1:9">
      <c r="A56" s="56" t="s">
        <v>130</v>
      </c>
      <c r="B56" s="35" t="s">
        <v>131</v>
      </c>
      <c r="C56" s="26">
        <v>384</v>
      </c>
      <c r="D56" s="16">
        <v>254</v>
      </c>
      <c r="E56" s="13">
        <v>0</v>
      </c>
      <c r="F56" s="61">
        <v>13</v>
      </c>
      <c r="G56" s="30" t="s">
        <v>132</v>
      </c>
      <c r="H56" s="34"/>
    </row>
    <row r="57" spans="1:9">
      <c r="A57" s="56" t="s">
        <v>133</v>
      </c>
      <c r="B57" s="35" t="s">
        <v>134</v>
      </c>
      <c r="C57" s="63">
        <v>385</v>
      </c>
      <c r="D57" s="14">
        <v>140</v>
      </c>
      <c r="E57" s="36">
        <v>7</v>
      </c>
      <c r="F57" s="7">
        <v>13</v>
      </c>
      <c r="G57" s="7" t="s">
        <v>135</v>
      </c>
      <c r="H57" s="1"/>
    </row>
    <row r="58" spans="1:9">
      <c r="A58" s="56" t="s">
        <v>136</v>
      </c>
      <c r="B58" s="5" t="s">
        <v>137</v>
      </c>
      <c r="C58" s="26">
        <v>425</v>
      </c>
      <c r="D58" s="13">
        <v>360</v>
      </c>
      <c r="E58" s="13">
        <v>0</v>
      </c>
      <c r="F58" s="7">
        <v>13</v>
      </c>
      <c r="G58" s="64" t="s">
        <v>138</v>
      </c>
      <c r="H58" s="1"/>
    </row>
    <row r="59" spans="1:9" s="55" customFormat="1">
      <c r="A59" s="99" t="s">
        <v>139</v>
      </c>
      <c r="B59" s="24" t="s">
        <v>140</v>
      </c>
      <c r="C59" s="65">
        <v>494</v>
      </c>
      <c r="D59" s="13">
        <v>349</v>
      </c>
      <c r="E59" s="13">
        <v>0</v>
      </c>
      <c r="F59" s="15">
        <v>13</v>
      </c>
      <c r="G59" s="66" t="s">
        <v>141</v>
      </c>
      <c r="H59" s="11"/>
    </row>
    <row r="60" spans="1:9" s="55" customFormat="1">
      <c r="A60" s="99">
        <v>51</v>
      </c>
      <c r="B60" s="24" t="s">
        <v>142</v>
      </c>
      <c r="C60" s="65"/>
      <c r="D60" s="13">
        <v>47</v>
      </c>
      <c r="E60" s="13">
        <v>0</v>
      </c>
      <c r="F60" s="15">
        <v>13</v>
      </c>
      <c r="G60" s="66" t="s">
        <v>143</v>
      </c>
      <c r="H60" s="11"/>
    </row>
    <row r="61" spans="1:9">
      <c r="A61" s="56"/>
      <c r="B61" s="5"/>
      <c r="C61" s="3"/>
      <c r="D61" s="67">
        <f>SUM(D10:D60)</f>
        <v>20799</v>
      </c>
      <c r="E61" s="68">
        <f>SUM(E10:E60)</f>
        <v>51</v>
      </c>
      <c r="F61" s="7"/>
      <c r="G61" s="64"/>
      <c r="H61" s="1"/>
    </row>
    <row r="62" spans="1:9">
      <c r="A62" s="100"/>
      <c r="B62" s="69"/>
      <c r="C62" s="70"/>
      <c r="D62" s="71"/>
      <c r="E62" s="71"/>
      <c r="F62" s="72"/>
      <c r="G62" s="73"/>
      <c r="H62" s="1"/>
    </row>
    <row r="63" spans="1:9" s="55" customFormat="1">
      <c r="A63" s="101" t="s">
        <v>144</v>
      </c>
      <c r="B63" s="24" t="s">
        <v>140</v>
      </c>
      <c r="C63" s="13" t="s">
        <v>145</v>
      </c>
      <c r="D63" s="13">
        <v>1527</v>
      </c>
      <c r="E63" s="13"/>
      <c r="F63" s="15">
        <v>13</v>
      </c>
      <c r="G63" s="74" t="s">
        <v>141</v>
      </c>
      <c r="H63" s="145" t="s">
        <v>146</v>
      </c>
    </row>
    <row r="64" spans="1:9" s="55" customFormat="1" ht="14.25" customHeight="1">
      <c r="A64" s="101" t="s">
        <v>147</v>
      </c>
      <c r="B64" s="24" t="s">
        <v>148</v>
      </c>
      <c r="C64" s="15" t="s">
        <v>145</v>
      </c>
      <c r="D64" s="13">
        <v>626</v>
      </c>
      <c r="E64" s="13">
        <v>0</v>
      </c>
      <c r="F64" s="15">
        <v>11</v>
      </c>
      <c r="G64" s="74" t="s">
        <v>149</v>
      </c>
      <c r="H64" s="145"/>
    </row>
    <row r="65" spans="1:11" s="55" customFormat="1">
      <c r="A65" s="101" t="s">
        <v>150</v>
      </c>
      <c r="B65" s="24" t="s">
        <v>151</v>
      </c>
      <c r="C65" s="15" t="s">
        <v>145</v>
      </c>
      <c r="D65" s="13">
        <v>302</v>
      </c>
      <c r="E65" s="13">
        <v>0</v>
      </c>
      <c r="F65" s="15">
        <v>11</v>
      </c>
      <c r="G65" s="74" t="s">
        <v>152</v>
      </c>
      <c r="H65" s="145"/>
    </row>
    <row r="66" spans="1:11" s="55" customFormat="1">
      <c r="A66" s="101" t="s">
        <v>153</v>
      </c>
      <c r="B66" s="24" t="s">
        <v>151</v>
      </c>
      <c r="C66" s="15" t="s">
        <v>145</v>
      </c>
      <c r="D66" s="13">
        <v>513</v>
      </c>
      <c r="E66" s="13">
        <v>0</v>
      </c>
      <c r="F66" s="15">
        <v>11</v>
      </c>
      <c r="G66" s="75" t="s">
        <v>154</v>
      </c>
      <c r="H66" s="145"/>
    </row>
    <row r="67" spans="1:11" s="55" customFormat="1">
      <c r="A67" s="101" t="s">
        <v>155</v>
      </c>
      <c r="B67" s="24" t="s">
        <v>151</v>
      </c>
      <c r="C67" s="15" t="s">
        <v>145</v>
      </c>
      <c r="D67" s="13">
        <v>159</v>
      </c>
      <c r="E67" s="13">
        <v>0</v>
      </c>
      <c r="F67" s="15">
        <v>11</v>
      </c>
      <c r="G67" s="75" t="s">
        <v>156</v>
      </c>
      <c r="H67" s="145"/>
    </row>
    <row r="68" spans="1:11" s="55" customFormat="1">
      <c r="A68" s="101" t="s">
        <v>157</v>
      </c>
      <c r="B68" s="24" t="s">
        <v>158</v>
      </c>
      <c r="C68" s="15" t="s">
        <v>145</v>
      </c>
      <c r="D68" s="13">
        <v>990</v>
      </c>
      <c r="E68" s="13">
        <v>0</v>
      </c>
      <c r="F68" s="15">
        <v>11</v>
      </c>
      <c r="G68" s="75" t="s">
        <v>159</v>
      </c>
      <c r="H68" s="145"/>
    </row>
    <row r="69" spans="1:11" s="55" customFormat="1">
      <c r="A69" s="101" t="s">
        <v>160</v>
      </c>
      <c r="B69" s="24" t="s">
        <v>161</v>
      </c>
      <c r="C69" s="15" t="s">
        <v>145</v>
      </c>
      <c r="D69" s="13">
        <v>288</v>
      </c>
      <c r="E69" s="13">
        <v>0</v>
      </c>
      <c r="F69" s="15">
        <v>11</v>
      </c>
      <c r="G69" s="75" t="s">
        <v>162</v>
      </c>
      <c r="H69" s="145"/>
    </row>
    <row r="70" spans="1:11" s="55" customFormat="1">
      <c r="A70" s="101" t="s">
        <v>163</v>
      </c>
      <c r="B70" s="24" t="s">
        <v>164</v>
      </c>
      <c r="C70" s="15" t="s">
        <v>145</v>
      </c>
      <c r="D70" s="13">
        <v>1290</v>
      </c>
      <c r="E70" s="13">
        <v>0</v>
      </c>
      <c r="F70" s="15">
        <v>11</v>
      </c>
      <c r="G70" s="75" t="s">
        <v>165</v>
      </c>
      <c r="H70" s="145"/>
    </row>
    <row r="71" spans="1:11" s="54" customFormat="1" ht="104.25" customHeight="1">
      <c r="A71" s="102" t="s">
        <v>166</v>
      </c>
      <c r="B71" s="5" t="s">
        <v>167</v>
      </c>
      <c r="C71" s="6" t="s">
        <v>145</v>
      </c>
      <c r="D71" s="103">
        <v>3921</v>
      </c>
      <c r="E71" s="103">
        <v>0</v>
      </c>
      <c r="F71" s="6">
        <v>11</v>
      </c>
      <c r="G71" s="104" t="s">
        <v>168</v>
      </c>
      <c r="H71" s="145"/>
      <c r="K71" s="76"/>
    </row>
    <row r="72" spans="1:11">
      <c r="A72" s="100" t="s">
        <v>169</v>
      </c>
      <c r="B72" s="5" t="s">
        <v>170</v>
      </c>
      <c r="C72" s="7" t="s">
        <v>145</v>
      </c>
      <c r="D72" s="13">
        <v>128</v>
      </c>
      <c r="E72" s="13">
        <v>0</v>
      </c>
      <c r="F72" s="7">
        <v>11</v>
      </c>
      <c r="G72" s="77" t="s">
        <v>171</v>
      </c>
      <c r="H72" s="145"/>
    </row>
    <row r="73" spans="1:11" s="54" customFormat="1" ht="76.5" customHeight="1">
      <c r="A73" s="105" t="s">
        <v>172</v>
      </c>
      <c r="B73" s="106" t="s">
        <v>173</v>
      </c>
      <c r="C73" s="6" t="s">
        <v>145</v>
      </c>
      <c r="D73" s="103">
        <v>3289</v>
      </c>
      <c r="E73" s="103">
        <v>0</v>
      </c>
      <c r="F73" s="6">
        <v>11</v>
      </c>
      <c r="G73" s="104" t="s">
        <v>174</v>
      </c>
      <c r="H73" s="145"/>
    </row>
    <row r="74" spans="1:11">
      <c r="A74" s="100" t="s">
        <v>175</v>
      </c>
      <c r="B74" s="107" t="s">
        <v>176</v>
      </c>
      <c r="C74" s="108" t="s">
        <v>145</v>
      </c>
      <c r="D74" s="23">
        <v>40</v>
      </c>
      <c r="E74" s="23">
        <v>0</v>
      </c>
      <c r="F74" s="109">
        <v>10</v>
      </c>
      <c r="G74" s="110" t="s">
        <v>177</v>
      </c>
      <c r="H74" s="145"/>
    </row>
    <row r="75" spans="1:11" ht="25.5">
      <c r="A75" s="100" t="s">
        <v>178</v>
      </c>
      <c r="B75" s="8" t="s">
        <v>179</v>
      </c>
      <c r="C75" s="108" t="s">
        <v>145</v>
      </c>
      <c r="D75" s="23">
        <v>1650</v>
      </c>
      <c r="E75" s="111"/>
      <c r="F75" s="109">
        <v>3</v>
      </c>
      <c r="G75" s="110" t="s">
        <v>180</v>
      </c>
      <c r="H75" s="145"/>
    </row>
    <row r="76" spans="1:11" s="54" customFormat="1">
      <c r="A76" s="56">
        <v>66</v>
      </c>
      <c r="B76" s="8" t="s">
        <v>72</v>
      </c>
      <c r="C76" s="112" t="s">
        <v>145</v>
      </c>
      <c r="D76" s="23">
        <v>53</v>
      </c>
      <c r="E76" s="23">
        <v>0</v>
      </c>
      <c r="F76" s="109">
        <v>11</v>
      </c>
      <c r="G76" s="110" t="s">
        <v>181</v>
      </c>
      <c r="H76" s="78"/>
    </row>
    <row r="77" spans="1:11">
      <c r="A77" s="138" t="s">
        <v>6</v>
      </c>
      <c r="B77" s="139"/>
      <c r="C77" s="140"/>
      <c r="D77" s="67">
        <f>SUM(D63:D76)</f>
        <v>14776</v>
      </c>
      <c r="E77" s="68">
        <f>SUM(E64:E74)</f>
        <v>0</v>
      </c>
      <c r="F77" s="7"/>
      <c r="G77" s="7"/>
      <c r="H77" s="4"/>
    </row>
    <row r="78" spans="1:11">
      <c r="A78" s="9"/>
      <c r="B78" s="9"/>
      <c r="C78" s="9"/>
      <c r="D78" s="113"/>
      <c r="E78" s="113"/>
      <c r="F78" s="9"/>
      <c r="G78" s="9"/>
      <c r="H78" s="1"/>
    </row>
    <row r="79" spans="1:11" ht="25.5">
      <c r="A79" s="114">
        <v>64</v>
      </c>
      <c r="B79" s="115" t="s">
        <v>182</v>
      </c>
      <c r="C79" s="108" t="s">
        <v>145</v>
      </c>
      <c r="D79" s="23">
        <v>3079</v>
      </c>
      <c r="E79" s="23">
        <v>0</v>
      </c>
      <c r="F79" s="112">
        <v>19</v>
      </c>
      <c r="G79" s="116" t="s">
        <v>183</v>
      </c>
      <c r="H79" s="79" t="s">
        <v>184</v>
      </c>
    </row>
    <row r="80" spans="1:11">
      <c r="A80" s="138" t="s">
        <v>6</v>
      </c>
      <c r="B80" s="139"/>
      <c r="C80" s="140"/>
      <c r="D80" s="67">
        <f>SUM(D79)</f>
        <v>3079</v>
      </c>
      <c r="E80" s="68">
        <f>SUM(E68:E77)</f>
        <v>0</v>
      </c>
      <c r="F80" s="7"/>
      <c r="G80" s="7"/>
      <c r="H80" s="4"/>
    </row>
    <row r="81" spans="1:8">
      <c r="A81" s="9"/>
      <c r="B81" s="117"/>
      <c r="C81" s="9"/>
      <c r="D81" s="113"/>
      <c r="E81" s="113"/>
      <c r="F81" s="9"/>
      <c r="G81" s="9"/>
      <c r="H81" s="1"/>
    </row>
    <row r="82" spans="1:8">
      <c r="A82" s="9"/>
      <c r="B82" s="118"/>
      <c r="C82" s="117"/>
      <c r="D82" s="119"/>
      <c r="E82" s="113"/>
      <c r="F82" s="9"/>
      <c r="G82" s="9"/>
      <c r="H82" s="1"/>
    </row>
    <row r="83" spans="1:8">
      <c r="A83" s="9"/>
      <c r="B83" s="120"/>
      <c r="C83" s="9"/>
      <c r="D83" s="113"/>
      <c r="E83" s="113"/>
      <c r="F83" s="9"/>
      <c r="G83" s="120"/>
      <c r="H83" s="1"/>
    </row>
    <row r="84" spans="1:8">
      <c r="A84" s="59"/>
      <c r="B84" s="59"/>
      <c r="C84" s="59"/>
      <c r="D84" s="59"/>
      <c r="E84" s="59"/>
      <c r="F84" s="59"/>
      <c r="G84" s="59"/>
    </row>
  </sheetData>
  <mergeCells count="6">
    <mergeCell ref="A80:C80"/>
    <mergeCell ref="B1:G1"/>
    <mergeCell ref="A4:G4"/>
    <mergeCell ref="A9:G9"/>
    <mergeCell ref="H63:H75"/>
    <mergeCell ref="A77:C7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D28" sqref="D28"/>
    </sheetView>
  </sheetViews>
  <sheetFormatPr defaultRowHeight="14.25"/>
  <cols>
    <col min="1" max="1" width="3.625" customWidth="1"/>
    <col min="2" max="2" width="21.375" customWidth="1"/>
  </cols>
  <sheetData>
    <row r="1" spans="1:8" ht="15" customHeight="1"/>
    <row r="2" spans="1:8" s="1" customFormat="1" ht="26.25" customHeight="1">
      <c r="B2" s="147" t="s">
        <v>218</v>
      </c>
      <c r="C2" s="147"/>
      <c r="D2" s="147"/>
      <c r="E2" s="147"/>
      <c r="F2" s="147"/>
      <c r="G2" s="147"/>
    </row>
    <row r="3" spans="1:8" s="19" customFormat="1" ht="47.25" customHeight="1">
      <c r="A3" s="18" t="s">
        <v>0</v>
      </c>
      <c r="B3" s="2" t="s">
        <v>1</v>
      </c>
      <c r="C3" s="17" t="s">
        <v>7</v>
      </c>
      <c r="D3" s="12" t="s">
        <v>2</v>
      </c>
      <c r="E3" s="12" t="s">
        <v>3</v>
      </c>
      <c r="F3" s="17" t="s">
        <v>4</v>
      </c>
      <c r="G3" s="17" t="s">
        <v>5</v>
      </c>
    </row>
    <row r="4" spans="1:8" s="1" customFormat="1" ht="12.75">
      <c r="A4" s="148" t="s">
        <v>186</v>
      </c>
      <c r="B4" s="148"/>
      <c r="C4" s="148"/>
      <c r="D4" s="148"/>
      <c r="E4" s="148"/>
      <c r="F4" s="148"/>
      <c r="G4" s="148"/>
    </row>
    <row r="5" spans="1:8" s="1" customFormat="1" ht="12.75">
      <c r="A5" s="81">
        <v>1</v>
      </c>
      <c r="B5" s="124" t="s">
        <v>187</v>
      </c>
      <c r="C5" s="125">
        <v>580</v>
      </c>
      <c r="D5" s="125">
        <v>500</v>
      </c>
      <c r="E5" s="125">
        <v>0</v>
      </c>
      <c r="F5" s="121">
        <v>6</v>
      </c>
      <c r="G5" s="121" t="s">
        <v>188</v>
      </c>
    </row>
    <row r="6" spans="1:8" s="1" customFormat="1" ht="12.75">
      <c r="A6" s="81">
        <v>2</v>
      </c>
      <c r="B6" s="124" t="s">
        <v>189</v>
      </c>
      <c r="C6" s="125">
        <v>584</v>
      </c>
      <c r="D6" s="125">
        <v>235</v>
      </c>
      <c r="E6" s="125">
        <v>0</v>
      </c>
      <c r="F6" s="121">
        <v>6</v>
      </c>
      <c r="G6" s="121" t="s">
        <v>190</v>
      </c>
    </row>
    <row r="7" spans="1:8" s="1" customFormat="1" ht="12.75">
      <c r="A7" s="81">
        <v>3</v>
      </c>
      <c r="B7" s="124" t="s">
        <v>191</v>
      </c>
      <c r="C7" s="125">
        <v>586</v>
      </c>
      <c r="D7" s="125">
        <v>277</v>
      </c>
      <c r="E7" s="125">
        <v>0</v>
      </c>
      <c r="F7" s="121">
        <v>6</v>
      </c>
      <c r="G7" s="121" t="s">
        <v>192</v>
      </c>
    </row>
    <row r="8" spans="1:8" s="1" customFormat="1" ht="12.75">
      <c r="A8" s="81">
        <v>4</v>
      </c>
      <c r="B8" s="124" t="s">
        <v>193</v>
      </c>
      <c r="C8" s="125">
        <v>587</v>
      </c>
      <c r="D8" s="125">
        <v>104</v>
      </c>
      <c r="E8" s="125">
        <v>0</v>
      </c>
      <c r="F8" s="121">
        <v>3</v>
      </c>
      <c r="G8" s="121">
        <v>281</v>
      </c>
    </row>
    <row r="9" spans="1:8" s="83" customFormat="1" ht="12.75">
      <c r="A9" s="127">
        <v>5</v>
      </c>
      <c r="B9" s="128" t="s">
        <v>194</v>
      </c>
      <c r="C9" s="129">
        <v>326</v>
      </c>
      <c r="D9" s="129">
        <v>37</v>
      </c>
      <c r="E9" s="129">
        <v>0</v>
      </c>
      <c r="F9" s="130">
        <v>12</v>
      </c>
      <c r="G9" s="131">
        <v>537</v>
      </c>
      <c r="H9" s="82"/>
    </row>
    <row r="10" spans="1:8" s="1" customFormat="1" ht="12.75">
      <c r="A10" s="81">
        <v>6</v>
      </c>
      <c r="B10" s="124" t="s">
        <v>195</v>
      </c>
      <c r="C10" s="125">
        <v>332</v>
      </c>
      <c r="D10" s="125">
        <v>100</v>
      </c>
      <c r="E10" s="125">
        <v>0</v>
      </c>
      <c r="F10" s="121">
        <v>13</v>
      </c>
      <c r="G10" s="126" t="s">
        <v>196</v>
      </c>
    </row>
    <row r="11" spans="1:8" s="1" customFormat="1" ht="24.75" customHeight="1">
      <c r="A11" s="87">
        <v>7</v>
      </c>
      <c r="B11" s="123" t="s">
        <v>197</v>
      </c>
      <c r="C11" s="25">
        <v>354</v>
      </c>
      <c r="D11" s="25">
        <v>130</v>
      </c>
      <c r="E11" s="25">
        <v>0</v>
      </c>
      <c r="F11" s="121">
        <v>12</v>
      </c>
      <c r="G11" s="129" t="s">
        <v>198</v>
      </c>
    </row>
    <row r="12" spans="1:8" s="1" customFormat="1" ht="12.75">
      <c r="A12" s="81">
        <v>8</v>
      </c>
      <c r="B12" s="124" t="s">
        <v>199</v>
      </c>
      <c r="C12" s="125">
        <v>359</v>
      </c>
      <c r="D12" s="125">
        <v>10</v>
      </c>
      <c r="E12" s="125">
        <v>0</v>
      </c>
      <c r="F12" s="121">
        <v>12</v>
      </c>
      <c r="G12" s="122">
        <v>552</v>
      </c>
    </row>
    <row r="13" spans="1:8" s="1" customFormat="1" ht="12.75">
      <c r="A13" s="81">
        <v>9</v>
      </c>
      <c r="B13" s="124" t="s">
        <v>200</v>
      </c>
      <c r="C13" s="125">
        <v>360</v>
      </c>
      <c r="D13" s="125">
        <v>70</v>
      </c>
      <c r="E13" s="125">
        <v>0</v>
      </c>
      <c r="F13" s="121">
        <v>13</v>
      </c>
      <c r="G13" s="126" t="s">
        <v>201</v>
      </c>
      <c r="H13" s="84"/>
    </row>
    <row r="14" spans="1:8" s="1" customFormat="1" ht="12.75">
      <c r="A14" s="81">
        <v>10</v>
      </c>
      <c r="B14" s="124" t="s">
        <v>202</v>
      </c>
      <c r="C14" s="125">
        <v>362</v>
      </c>
      <c r="D14" s="125">
        <v>130</v>
      </c>
      <c r="E14" s="125">
        <v>0</v>
      </c>
      <c r="F14" s="121">
        <v>12</v>
      </c>
      <c r="G14" s="122">
        <v>577</v>
      </c>
    </row>
    <row r="15" spans="1:8" s="1" customFormat="1" ht="12.75">
      <c r="A15" s="81">
        <v>11</v>
      </c>
      <c r="B15" s="124" t="s">
        <v>203</v>
      </c>
      <c r="C15" s="125">
        <v>365</v>
      </c>
      <c r="D15" s="125">
        <v>88</v>
      </c>
      <c r="E15" s="125">
        <v>0</v>
      </c>
      <c r="F15" s="121">
        <v>12</v>
      </c>
      <c r="G15" s="99">
        <v>577</v>
      </c>
    </row>
    <row r="16" spans="1:8" s="1" customFormat="1" ht="12.75">
      <c r="A16" s="146" t="s">
        <v>6</v>
      </c>
      <c r="B16" s="146"/>
      <c r="C16" s="146"/>
      <c r="D16" s="132">
        <f>SUM(D5:D15)</f>
        <v>1681</v>
      </c>
      <c r="E16" s="133">
        <f>SUM(E5:E15)</f>
        <v>0</v>
      </c>
      <c r="F16" s="134"/>
      <c r="G16" s="135"/>
    </row>
    <row r="17" spans="1:7" s="1" customFormat="1" ht="12.75">
      <c r="A17" s="138"/>
      <c r="B17" s="139"/>
      <c r="C17" s="139"/>
      <c r="D17" s="139"/>
      <c r="E17" s="139"/>
      <c r="F17" s="139"/>
      <c r="G17" s="140"/>
    </row>
    <row r="18" spans="1:7" s="1" customFormat="1" ht="12.75">
      <c r="A18" s="149" t="s">
        <v>185</v>
      </c>
      <c r="B18" s="149"/>
      <c r="C18" s="149"/>
      <c r="D18" s="149"/>
      <c r="E18" s="149"/>
      <c r="F18" s="149"/>
      <c r="G18" s="149"/>
    </row>
    <row r="19" spans="1:7" s="1" customFormat="1" ht="12.75">
      <c r="A19" s="80">
        <v>1</v>
      </c>
      <c r="B19" s="80" t="s">
        <v>204</v>
      </c>
      <c r="C19" s="56">
        <v>518</v>
      </c>
      <c r="D19" s="99">
        <v>154</v>
      </c>
      <c r="E19" s="99">
        <v>0</v>
      </c>
      <c r="F19" s="56">
        <v>3</v>
      </c>
      <c r="G19" s="56" t="s">
        <v>205</v>
      </c>
    </row>
    <row r="20" spans="1:7" s="1" customFormat="1" ht="12.75">
      <c r="A20" s="80">
        <v>2</v>
      </c>
      <c r="B20" s="80" t="s">
        <v>206</v>
      </c>
      <c r="C20" s="56">
        <v>517</v>
      </c>
      <c r="D20" s="99">
        <v>50</v>
      </c>
      <c r="E20" s="99">
        <v>0</v>
      </c>
      <c r="F20" s="56">
        <v>3</v>
      </c>
      <c r="G20" s="56" t="s">
        <v>207</v>
      </c>
    </row>
    <row r="21" spans="1:7" s="1" customFormat="1" ht="12.75">
      <c r="A21" s="80">
        <v>3</v>
      </c>
      <c r="B21" s="80" t="s">
        <v>208</v>
      </c>
      <c r="C21" s="56">
        <v>579</v>
      </c>
      <c r="D21" s="99">
        <v>200</v>
      </c>
      <c r="E21" s="99">
        <v>0</v>
      </c>
      <c r="F21" s="56">
        <v>3</v>
      </c>
      <c r="G21" s="56" t="s">
        <v>209</v>
      </c>
    </row>
    <row r="22" spans="1:7" s="22" customFormat="1" ht="12.75">
      <c r="A22" s="80">
        <v>4</v>
      </c>
      <c r="B22" s="80" t="s">
        <v>210</v>
      </c>
      <c r="C22" s="56">
        <v>675</v>
      </c>
      <c r="D22" s="99">
        <v>150</v>
      </c>
      <c r="E22" s="99">
        <v>0</v>
      </c>
      <c r="F22" s="56">
        <v>3</v>
      </c>
      <c r="G22" s="56" t="s">
        <v>211</v>
      </c>
    </row>
    <row r="23" spans="1:7" s="1" customFormat="1" ht="12.75">
      <c r="A23" s="80">
        <v>5</v>
      </c>
      <c r="B23" s="80" t="s">
        <v>212</v>
      </c>
      <c r="C23" s="56">
        <v>408</v>
      </c>
      <c r="D23" s="99">
        <v>427</v>
      </c>
      <c r="E23" s="99">
        <v>0</v>
      </c>
      <c r="F23" s="56">
        <v>11</v>
      </c>
      <c r="G23" s="56" t="s">
        <v>213</v>
      </c>
    </row>
    <row r="24" spans="1:7" s="1" customFormat="1" ht="12.75">
      <c r="A24" s="80">
        <v>6</v>
      </c>
      <c r="B24" s="80" t="s">
        <v>214</v>
      </c>
      <c r="C24" s="56">
        <v>336</v>
      </c>
      <c r="D24" s="99">
        <v>119</v>
      </c>
      <c r="E24" s="99">
        <v>0</v>
      </c>
      <c r="F24" s="56">
        <v>12</v>
      </c>
      <c r="G24" s="56">
        <v>9</v>
      </c>
    </row>
    <row r="25" spans="1:7" s="1" customFormat="1" ht="12.75">
      <c r="A25" s="80">
        <v>7</v>
      </c>
      <c r="B25" s="80" t="s">
        <v>215</v>
      </c>
      <c r="C25" s="56">
        <v>346</v>
      </c>
      <c r="D25" s="99">
        <v>154</v>
      </c>
      <c r="E25" s="99">
        <v>0</v>
      </c>
      <c r="F25" s="56">
        <v>12</v>
      </c>
      <c r="G25" s="56">
        <v>19</v>
      </c>
    </row>
    <row r="26" spans="1:7" s="1" customFormat="1" ht="12.75">
      <c r="A26" s="80">
        <v>8</v>
      </c>
      <c r="B26" s="80" t="s">
        <v>216</v>
      </c>
      <c r="C26" s="56">
        <v>347</v>
      </c>
      <c r="D26" s="99">
        <v>34</v>
      </c>
      <c r="E26" s="99">
        <v>0</v>
      </c>
      <c r="F26" s="56">
        <v>12</v>
      </c>
      <c r="G26" s="56">
        <v>534</v>
      </c>
    </row>
    <row r="27" spans="1:7" s="1" customFormat="1" ht="12.75">
      <c r="A27" s="80">
        <v>9</v>
      </c>
      <c r="B27" s="80" t="s">
        <v>217</v>
      </c>
      <c r="C27" s="56">
        <v>350</v>
      </c>
      <c r="D27" s="99">
        <v>39</v>
      </c>
      <c r="E27" s="99">
        <v>0</v>
      </c>
      <c r="F27" s="56">
        <v>13</v>
      </c>
      <c r="G27" s="56" t="s">
        <v>211</v>
      </c>
    </row>
    <row r="28" spans="1:7" s="1" customFormat="1" ht="12.75">
      <c r="A28" s="146" t="s">
        <v>6</v>
      </c>
      <c r="B28" s="146"/>
      <c r="C28" s="146"/>
      <c r="D28" s="136">
        <f>SUM(D19:D27)</f>
        <v>1327</v>
      </c>
      <c r="E28" s="88">
        <f>SUM(E19:E27)</f>
        <v>0</v>
      </c>
      <c r="F28" s="56"/>
      <c r="G28" s="137"/>
    </row>
    <row r="29" spans="1:7">
      <c r="A29" s="59"/>
      <c r="B29" s="59"/>
      <c r="C29" s="59"/>
      <c r="D29" s="59"/>
      <c r="E29" s="59"/>
      <c r="F29" s="59"/>
      <c r="G29" s="59"/>
    </row>
    <row r="30" spans="1:7">
      <c r="A30" s="59"/>
      <c r="B30" s="10"/>
      <c r="C30" s="59"/>
      <c r="D30" s="59"/>
      <c r="E30" s="59"/>
      <c r="F30" s="59"/>
      <c r="G30" s="59"/>
    </row>
    <row r="31" spans="1:7">
      <c r="A31" s="59"/>
      <c r="B31" s="10"/>
      <c r="C31" s="59"/>
      <c r="D31" s="59"/>
      <c r="E31" s="59"/>
      <c r="F31" s="59"/>
      <c r="G31" s="59"/>
    </row>
    <row r="32" spans="1:7">
      <c r="D32" s="85"/>
    </row>
  </sheetData>
  <mergeCells count="6">
    <mergeCell ref="A28:C28"/>
    <mergeCell ref="B2:G2"/>
    <mergeCell ref="A4:G4"/>
    <mergeCell ref="A16:C16"/>
    <mergeCell ref="A17:G17"/>
    <mergeCell ref="A18:G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zad.2 tbs i  gmina</vt:lpstr>
      <vt:lpstr>zad.2 ws ea i ew</vt:lpstr>
    </vt:vector>
  </TitlesOfParts>
  <Company>stbs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imilek</dc:creator>
  <cp:lastModifiedBy>Iwona Roznowska</cp:lastModifiedBy>
  <cp:lastPrinted>2024-10-29T10:34:50Z</cp:lastPrinted>
  <dcterms:created xsi:type="dcterms:W3CDTF">2014-03-05T14:45:26Z</dcterms:created>
  <dcterms:modified xsi:type="dcterms:W3CDTF">2025-02-05T10:13:22Z</dcterms:modified>
</cp:coreProperties>
</file>