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9"/>
  </bookViews>
  <sheets>
    <sheet name="Zadanie nr 3" sheetId="4" r:id="rId1"/>
  </sheets>
  <definedNames>
    <definedName name="_xlnm.Print_Area" localSheetId="0">'Zadanie nr 3'!$A$1:$J$14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1" i="4"/>
  <c r="D47"/>
  <c r="D39"/>
  <c r="D30"/>
  <c r="D23"/>
  <c r="D50" l="1"/>
  <c r="D9"/>
</calcChain>
</file>

<file path=xl/sharedStrings.xml><?xml version="1.0" encoding="utf-8"?>
<sst xmlns="http://schemas.openxmlformats.org/spreadsheetml/2006/main" count="50" uniqueCount="30">
  <si>
    <t>Bierówka Roman Owczarski tel 668110483</t>
  </si>
  <si>
    <t>Bieździedza Andrzej Wietecha 668110493</t>
  </si>
  <si>
    <t>Tarnowiec Ryszard Betlej 668110534</t>
  </si>
  <si>
    <t>Lisów Józef Nabożny 668110497</t>
  </si>
  <si>
    <t>138 n</t>
  </si>
  <si>
    <t>120 c</t>
  </si>
  <si>
    <t>Grunty rolne</t>
  </si>
  <si>
    <t>53 a</t>
  </si>
  <si>
    <t>177c,f</t>
  </si>
  <si>
    <t>166 b</t>
  </si>
  <si>
    <t>Pow do koszenia (ha)</t>
  </si>
  <si>
    <t>67 i,h</t>
  </si>
  <si>
    <t>pow. do koszenia (ha)</t>
  </si>
  <si>
    <t>Pow .do koszenia (ha)</t>
  </si>
  <si>
    <t>Razem role</t>
  </si>
  <si>
    <t>177b</t>
  </si>
  <si>
    <t xml:space="preserve">Retencja </t>
  </si>
  <si>
    <t>133 b</t>
  </si>
  <si>
    <t xml:space="preserve">Razem role </t>
  </si>
  <si>
    <t>Potakówka</t>
  </si>
  <si>
    <t>Harklowa</t>
  </si>
  <si>
    <t>148 k,m</t>
  </si>
  <si>
    <t>Leśnictwo</t>
  </si>
  <si>
    <t>14 xx,yx</t>
  </si>
  <si>
    <t>17 p.s,w</t>
  </si>
  <si>
    <t>Pagorzyna Krzysztof Krygowski 668110498</t>
  </si>
  <si>
    <t>Pietrusza Wola Krzysztof Mularczyk         662235036</t>
  </si>
  <si>
    <t>Suma role:</t>
  </si>
  <si>
    <t>Suma retencja</t>
  </si>
  <si>
    <t>Zadanie nr 3 lokalizacja</t>
  </si>
</sst>
</file>

<file path=xl/styles.xml><?xml version="1.0" encoding="utf-8"?>
<styleSheet xmlns="http://schemas.openxmlformats.org/spreadsheetml/2006/main">
  <fonts count="2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Font="1" applyBorder="1"/>
    <xf numFmtId="0" fontId="1" fillId="0" borderId="18" xfId="0" applyFont="1" applyBorder="1" applyAlignment="1">
      <alignment wrapText="1"/>
    </xf>
    <xf numFmtId="0" fontId="0" fillId="0" borderId="6" xfId="0" applyBorder="1"/>
    <xf numFmtId="0" fontId="1" fillId="0" borderId="2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5" xfId="0" applyFont="1" applyBorder="1"/>
    <xf numFmtId="0" fontId="0" fillId="0" borderId="1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/>
    <xf numFmtId="0" fontId="1" fillId="0" borderId="25" xfId="0" applyFont="1" applyBorder="1"/>
    <xf numFmtId="0" fontId="1" fillId="0" borderId="29" xfId="0" applyFont="1" applyBorder="1"/>
    <xf numFmtId="0" fontId="0" fillId="0" borderId="1" xfId="0" applyBorder="1" applyAlignment="1">
      <alignment horizontal="center" vertical="center" wrapText="1"/>
    </xf>
    <xf numFmtId="0" fontId="0" fillId="0" borderId="17" xfId="0" applyFont="1" applyBorder="1"/>
    <xf numFmtId="0" fontId="0" fillId="0" borderId="1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9" xfId="0" applyFont="1" applyFill="1" applyBorder="1"/>
    <xf numFmtId="0" fontId="1" fillId="0" borderId="17" xfId="0" applyFont="1" applyBorder="1"/>
    <xf numFmtId="0" fontId="1" fillId="0" borderId="19" xfId="0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/>
    <xf numFmtId="0" fontId="0" fillId="0" borderId="10" xfId="0" applyFill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/>
    <xf numFmtId="0" fontId="1" fillId="0" borderId="33" xfId="0" applyFont="1" applyBorder="1" applyAlignment="1"/>
    <xf numFmtId="0" fontId="1" fillId="0" borderId="36" xfId="0" applyFont="1" applyBorder="1" applyAlignment="1"/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/>
    <xf numFmtId="0" fontId="1" fillId="0" borderId="40" xfId="0" applyFont="1" applyBorder="1"/>
    <xf numFmtId="0" fontId="1" fillId="0" borderId="34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31" zoomScaleNormal="100" zoomScalePageLayoutView="80" workbookViewId="0">
      <selection activeCell="H49" sqref="H49"/>
    </sheetView>
  </sheetViews>
  <sheetFormatPr defaultRowHeight="14.25"/>
  <cols>
    <col min="1" max="1" width="8.625"/>
    <col min="2" max="2" width="13" customWidth="1"/>
    <col min="3" max="3" width="11"/>
    <col min="4" max="4" width="12.5" customWidth="1"/>
    <col min="5" max="5" width="14.125" customWidth="1"/>
    <col min="6" max="7" width="8.625"/>
    <col min="8" max="8" width="10.25"/>
    <col min="9" max="9" width="13.25"/>
    <col min="10" max="10" width="15.125"/>
    <col min="11" max="1025" width="8.625"/>
  </cols>
  <sheetData>
    <row r="1" spans="1:10">
      <c r="J1" s="1"/>
    </row>
    <row r="2" spans="1:10">
      <c r="J2" s="1"/>
    </row>
    <row r="3" spans="1:10">
      <c r="A3" t="s">
        <v>29</v>
      </c>
      <c r="J3" s="1"/>
    </row>
    <row r="4" spans="1:10" ht="15" thickBot="1">
      <c r="J4" s="1"/>
    </row>
    <row r="5" spans="1:10" ht="28.5" customHeight="1">
      <c r="B5" s="33" t="s">
        <v>22</v>
      </c>
      <c r="C5" s="24" t="s">
        <v>6</v>
      </c>
      <c r="D5" s="22" t="s">
        <v>10</v>
      </c>
      <c r="E5" s="23"/>
    </row>
    <row r="6" spans="1:10" ht="14.25" customHeight="1">
      <c r="B6" s="36" t="s">
        <v>0</v>
      </c>
      <c r="C6" s="2" t="s">
        <v>7</v>
      </c>
      <c r="D6" s="6">
        <v>0.25</v>
      </c>
      <c r="E6" s="4"/>
    </row>
    <row r="7" spans="1:10">
      <c r="B7" s="66"/>
      <c r="C7" s="2"/>
      <c r="D7" s="7"/>
      <c r="E7" s="1"/>
    </row>
    <row r="8" spans="1:10" ht="15" thickBot="1">
      <c r="B8" s="66"/>
      <c r="C8" s="2"/>
      <c r="D8" s="7"/>
      <c r="E8" s="1"/>
    </row>
    <row r="9" spans="1:10" ht="15.75" thickBot="1">
      <c r="B9" s="67"/>
      <c r="C9" s="31" t="s">
        <v>14</v>
      </c>
      <c r="D9" s="19">
        <f>SUM(D6:D8)</f>
        <v>0.25</v>
      </c>
      <c r="E9" s="1"/>
    </row>
    <row r="10" spans="1:10" ht="15" thickBot="1">
      <c r="F10" s="1"/>
      <c r="G10" s="1"/>
      <c r="H10" s="1"/>
      <c r="I10" s="1"/>
      <c r="J10" s="1"/>
    </row>
    <row r="11" spans="1:10">
      <c r="B11" s="64" t="s">
        <v>22</v>
      </c>
      <c r="C11" s="49" t="s">
        <v>6</v>
      </c>
      <c r="D11" s="68" t="s">
        <v>10</v>
      </c>
    </row>
    <row r="12" spans="1:10" ht="15.75" customHeight="1">
      <c r="B12" s="65"/>
      <c r="C12" s="50"/>
      <c r="D12" s="69"/>
    </row>
    <row r="13" spans="1:10">
      <c r="B13" s="70" t="s">
        <v>1</v>
      </c>
      <c r="C13" s="2" t="s">
        <v>11</v>
      </c>
      <c r="D13" s="25">
        <v>0.56000000000000005</v>
      </c>
    </row>
    <row r="14" spans="1:10">
      <c r="B14" s="37"/>
      <c r="C14" s="2"/>
      <c r="D14" s="25"/>
    </row>
    <row r="15" spans="1:10">
      <c r="B15" s="37"/>
      <c r="C15" s="5"/>
      <c r="D15" s="25"/>
    </row>
    <row r="16" spans="1:10" ht="15.75" thickBot="1">
      <c r="B16" s="38"/>
      <c r="C16" s="30" t="s">
        <v>14</v>
      </c>
      <c r="D16" s="26">
        <v>0.56000000000000005</v>
      </c>
    </row>
    <row r="17" spans="2:4" ht="15" thickBot="1"/>
    <row r="18" spans="2:4">
      <c r="B18" s="64" t="s">
        <v>22</v>
      </c>
      <c r="C18" s="72" t="s">
        <v>6</v>
      </c>
      <c r="D18" s="68" t="s">
        <v>12</v>
      </c>
    </row>
    <row r="19" spans="2:4">
      <c r="B19" s="65"/>
      <c r="C19" s="73"/>
      <c r="D19" s="69"/>
    </row>
    <row r="20" spans="2:4">
      <c r="B20" s="70" t="s">
        <v>3</v>
      </c>
      <c r="C20" s="2" t="s">
        <v>5</v>
      </c>
      <c r="D20" s="6">
        <v>0.64</v>
      </c>
    </row>
    <row r="21" spans="2:4">
      <c r="B21" s="70"/>
      <c r="C21" s="2"/>
      <c r="D21" s="6"/>
    </row>
    <row r="22" spans="2:4">
      <c r="B22" s="70"/>
      <c r="C22" s="2"/>
      <c r="D22" s="6"/>
    </row>
    <row r="23" spans="2:4" ht="15.75" thickBot="1">
      <c r="B23" s="71"/>
      <c r="C23" s="17" t="s">
        <v>14</v>
      </c>
      <c r="D23" s="18">
        <f>SUM(D20:D22)</f>
        <v>0.64</v>
      </c>
    </row>
    <row r="24" spans="2:4" ht="15" thickBot="1"/>
    <row r="25" spans="2:4">
      <c r="B25" s="64" t="s">
        <v>22</v>
      </c>
      <c r="C25" s="49" t="s">
        <v>6</v>
      </c>
      <c r="D25" s="51" t="s">
        <v>13</v>
      </c>
    </row>
    <row r="26" spans="2:4">
      <c r="B26" s="65"/>
      <c r="C26" s="50"/>
      <c r="D26" s="52"/>
    </row>
    <row r="27" spans="2:4" ht="14.25" customHeight="1">
      <c r="B27" s="53" t="s">
        <v>25</v>
      </c>
      <c r="C27" s="2" t="s">
        <v>15</v>
      </c>
      <c r="D27" s="6">
        <v>1.1200000000000001</v>
      </c>
    </row>
    <row r="28" spans="2:4">
      <c r="B28" s="54"/>
      <c r="C28" s="2" t="s">
        <v>8</v>
      </c>
      <c r="D28" s="6">
        <v>0.86</v>
      </c>
    </row>
    <row r="29" spans="2:4">
      <c r="B29" s="54"/>
      <c r="C29" s="2" t="s">
        <v>9</v>
      </c>
      <c r="D29" s="15">
        <v>0.12</v>
      </c>
    </row>
    <row r="30" spans="2:4" ht="15.75" thickBot="1">
      <c r="B30" s="54"/>
      <c r="C30" s="29" t="s">
        <v>14</v>
      </c>
      <c r="D30" s="16">
        <f>SUM(D27:D29)</f>
        <v>2.1</v>
      </c>
    </row>
    <row r="31" spans="2:4" ht="29.25">
      <c r="B31" s="54"/>
      <c r="C31" s="10" t="s">
        <v>16</v>
      </c>
      <c r="D31" s="13" t="s">
        <v>10</v>
      </c>
    </row>
    <row r="32" spans="2:4" ht="15" thickBot="1">
      <c r="B32" s="55"/>
      <c r="C32" s="11" t="s">
        <v>20</v>
      </c>
      <c r="D32" s="14">
        <v>0.4</v>
      </c>
    </row>
    <row r="33" spans="2:4" ht="15" thickBot="1"/>
    <row r="34" spans="2:4">
      <c r="B34" s="62" t="s">
        <v>22</v>
      </c>
      <c r="C34" s="60" t="s">
        <v>6</v>
      </c>
      <c r="D34" s="58" t="s">
        <v>10</v>
      </c>
    </row>
    <row r="35" spans="2:4">
      <c r="B35" s="63"/>
      <c r="C35" s="61"/>
      <c r="D35" s="59"/>
    </row>
    <row r="36" spans="2:4">
      <c r="B36" s="56" t="s">
        <v>2</v>
      </c>
      <c r="C36" s="3" t="s">
        <v>21</v>
      </c>
      <c r="D36" s="6">
        <v>0.62</v>
      </c>
    </row>
    <row r="37" spans="2:4">
      <c r="B37" s="56"/>
      <c r="C37" s="3" t="s">
        <v>17</v>
      </c>
      <c r="D37" s="6">
        <v>0.65</v>
      </c>
    </row>
    <row r="38" spans="2:4">
      <c r="B38" s="56"/>
      <c r="C38" s="3" t="s">
        <v>4</v>
      </c>
      <c r="D38" s="6">
        <v>0.2</v>
      </c>
    </row>
    <row r="39" spans="2:4" ht="15.75" thickBot="1">
      <c r="B39" s="56"/>
      <c r="C39" s="27" t="s">
        <v>18</v>
      </c>
      <c r="D39" s="28">
        <f>SUM(D36:D38)</f>
        <v>1.47</v>
      </c>
    </row>
    <row r="40" spans="2:4" ht="28.5" customHeight="1">
      <c r="B40" s="56"/>
      <c r="C40" s="12" t="s">
        <v>16</v>
      </c>
      <c r="D40" s="32" t="s">
        <v>10</v>
      </c>
    </row>
    <row r="41" spans="2:4" ht="15" thickBot="1">
      <c r="B41" s="57"/>
      <c r="C41" s="8" t="s">
        <v>19</v>
      </c>
      <c r="D41" s="9">
        <v>0.6</v>
      </c>
    </row>
    <row r="42" spans="2:4" ht="15" thickBot="1"/>
    <row r="43" spans="2:4">
      <c r="B43" s="45" t="s">
        <v>22</v>
      </c>
      <c r="C43" s="47" t="s">
        <v>6</v>
      </c>
      <c r="D43" s="34" t="s">
        <v>10</v>
      </c>
    </row>
    <row r="44" spans="2:4">
      <c r="B44" s="46"/>
      <c r="C44" s="48"/>
      <c r="D44" s="35"/>
    </row>
    <row r="45" spans="2:4">
      <c r="B45" s="36" t="s">
        <v>26</v>
      </c>
      <c r="C45" s="20" t="s">
        <v>23</v>
      </c>
      <c r="D45" s="21">
        <v>0.71</v>
      </c>
    </row>
    <row r="46" spans="2:4">
      <c r="B46" s="37"/>
      <c r="C46" s="20" t="s">
        <v>24</v>
      </c>
      <c r="D46" s="21">
        <v>0.13</v>
      </c>
    </row>
    <row r="47" spans="2:4">
      <c r="B47" s="37"/>
      <c r="C47" s="39" t="s">
        <v>14</v>
      </c>
      <c r="D47" s="42">
        <f>SUM(D45:D46)</f>
        <v>0.84</v>
      </c>
    </row>
    <row r="48" spans="2:4">
      <c r="B48" s="37"/>
      <c r="C48" s="40"/>
      <c r="D48" s="43"/>
    </row>
    <row r="49" spans="2:4" ht="15" thickBot="1">
      <c r="B49" s="38"/>
      <c r="C49" s="41"/>
      <c r="D49" s="44"/>
    </row>
    <row r="50" spans="2:4" ht="15.75" thickBot="1">
      <c r="C50" s="75" t="s">
        <v>27</v>
      </c>
      <c r="D50" s="19">
        <f>SUM(D47+D39+D30+D23+D16+D9)</f>
        <v>5.8599999999999994</v>
      </c>
    </row>
    <row r="51" spans="2:4" ht="15.75" thickBot="1">
      <c r="C51" s="76" t="s">
        <v>28</v>
      </c>
      <c r="D51" s="74">
        <f>SUM(D41+D32)</f>
        <v>1</v>
      </c>
    </row>
  </sheetData>
  <mergeCells count="23">
    <mergeCell ref="B6:B9"/>
    <mergeCell ref="D11:D12"/>
    <mergeCell ref="C11:C12"/>
    <mergeCell ref="B13:B16"/>
    <mergeCell ref="B20:B23"/>
    <mergeCell ref="D18:D19"/>
    <mergeCell ref="C18:C19"/>
    <mergeCell ref="B18:B19"/>
    <mergeCell ref="B11:B12"/>
    <mergeCell ref="C25:C26"/>
    <mergeCell ref="D25:D26"/>
    <mergeCell ref="B27:B32"/>
    <mergeCell ref="B36:B41"/>
    <mergeCell ref="D34:D35"/>
    <mergeCell ref="C34:C35"/>
    <mergeCell ref="B34:B35"/>
    <mergeCell ref="B25:B26"/>
    <mergeCell ref="D43:D44"/>
    <mergeCell ref="B45:B49"/>
    <mergeCell ref="C47:C49"/>
    <mergeCell ref="D47:D49"/>
    <mergeCell ref="B43:B44"/>
    <mergeCell ref="C43:C44"/>
  </mergeCells>
  <pageMargins left="0.70866141732283472" right="0.70866141732283472" top="0.74803149606299213" bottom="0.74803149606299213" header="0.51181102362204722" footer="0.51181102362204722"/>
  <pageSetup paperSize="9" scale="6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3</vt:lpstr>
      <vt:lpstr>'Zadanie nr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revision>1</cp:revision>
  <cp:lastPrinted>2020-05-25T05:30:07Z</cp:lastPrinted>
  <dcterms:created xsi:type="dcterms:W3CDTF">2017-07-10T10:35:49Z</dcterms:created>
  <dcterms:modified xsi:type="dcterms:W3CDTF">2020-05-26T05:37:18Z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