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28860" windowHeight="12960"/>
  </bookViews>
  <sheets>
    <sheet name="Zał. 2" sheetId="1" r:id="rId1"/>
  </sheets>
  <calcPr calcId="124519"/>
</workbook>
</file>

<file path=xl/calcChain.xml><?xml version="1.0" encoding="utf-8"?>
<calcChain xmlns="http://schemas.openxmlformats.org/spreadsheetml/2006/main">
  <c r="G127" i="1"/>
  <c r="I127" s="1"/>
  <c r="J127" s="1"/>
  <c r="G126"/>
  <c r="I126" s="1"/>
  <c r="J126" s="1"/>
  <c r="G125"/>
  <c r="I125" s="1"/>
  <c r="J125" s="1"/>
  <c r="G124"/>
  <c r="I124" s="1"/>
  <c r="J124" s="1"/>
  <c r="G123"/>
  <c r="I123" s="1"/>
  <c r="J123" s="1"/>
  <c r="G122"/>
  <c r="I122" s="1"/>
  <c r="J122" s="1"/>
  <c r="G121"/>
  <c r="I121" s="1"/>
  <c r="J121" s="1"/>
  <c r="G31"/>
  <c r="G41"/>
  <c r="G40"/>
  <c r="I40" s="1"/>
  <c r="J40" s="1"/>
  <c r="G166"/>
  <c r="I166" s="1"/>
  <c r="J166" s="1"/>
  <c r="G167"/>
  <c r="G168"/>
  <c r="I168" s="1"/>
  <c r="G169"/>
  <c r="I169" s="1"/>
  <c r="J169" s="1"/>
  <c r="G165"/>
  <c r="G39"/>
  <c r="G38"/>
  <c r="G32"/>
  <c r="G33"/>
  <c r="I33" s="1"/>
  <c r="J33" s="1"/>
  <c r="G34"/>
  <c r="G35"/>
  <c r="G30"/>
  <c r="G15"/>
  <c r="I15" s="1"/>
  <c r="J15" s="1"/>
  <c r="G16"/>
  <c r="G17"/>
  <c r="I17" s="1"/>
  <c r="J17" s="1"/>
  <c r="G18"/>
  <c r="I18" s="1"/>
  <c r="J18" s="1"/>
  <c r="G19"/>
  <c r="I19" s="1"/>
  <c r="J19" s="1"/>
  <c r="G20"/>
  <c r="G21"/>
  <c r="I21" s="1"/>
  <c r="J21" s="1"/>
  <c r="G22"/>
  <c r="I22" s="1"/>
  <c r="J22" s="1"/>
  <c r="G37"/>
  <c r="G159"/>
  <c r="G160" s="1"/>
  <c r="G153"/>
  <c r="I153" s="1"/>
  <c r="I154" s="1"/>
  <c r="G147"/>
  <c r="I147" s="1"/>
  <c r="I148" s="1"/>
  <c r="G141"/>
  <c r="I141" s="1"/>
  <c r="G140"/>
  <c r="I140" s="1"/>
  <c r="G116"/>
  <c r="I116" s="1"/>
  <c r="G115"/>
  <c r="I115" s="1"/>
  <c r="G114"/>
  <c r="I114" s="1"/>
  <c r="G134"/>
  <c r="G133"/>
  <c r="I133" s="1"/>
  <c r="G120"/>
  <c r="I120" s="1"/>
  <c r="G119"/>
  <c r="I119" s="1"/>
  <c r="G118"/>
  <c r="I118" s="1"/>
  <c r="J118" s="1"/>
  <c r="G117"/>
  <c r="I117" s="1"/>
  <c r="G107"/>
  <c r="I107" s="1"/>
  <c r="G106"/>
  <c r="I106" s="1"/>
  <c r="G100"/>
  <c r="I100" s="1"/>
  <c r="I101" s="1"/>
  <c r="G94"/>
  <c r="I94" s="1"/>
  <c r="G93"/>
  <c r="I93" s="1"/>
  <c r="G87"/>
  <c r="I87" s="1"/>
  <c r="G86"/>
  <c r="I86" s="1"/>
  <c r="G80"/>
  <c r="I80" s="1"/>
  <c r="G79"/>
  <c r="I79" s="1"/>
  <c r="G73"/>
  <c r="G74" s="1"/>
  <c r="G9"/>
  <c r="I9" s="1"/>
  <c r="I10" s="1"/>
  <c r="G67"/>
  <c r="G66"/>
  <c r="I66" s="1"/>
  <c r="G60"/>
  <c r="I60" s="1"/>
  <c r="I61" s="1"/>
  <c r="G23"/>
  <c r="I23" s="1"/>
  <c r="J23" s="1"/>
  <c r="G36"/>
  <c r="I36" s="1"/>
  <c r="J36" s="1"/>
  <c r="G24"/>
  <c r="I24" s="1"/>
  <c r="J24" s="1"/>
  <c r="G47"/>
  <c r="I47" s="1"/>
  <c r="J47" s="1"/>
  <c r="G53"/>
  <c r="I53" s="1"/>
  <c r="J53" s="1"/>
  <c r="G54"/>
  <c r="I54" s="1"/>
  <c r="J54" s="1"/>
  <c r="I128" l="1"/>
  <c r="G128"/>
  <c r="I108"/>
  <c r="I88"/>
  <c r="J55"/>
  <c r="I41"/>
  <c r="J41" s="1"/>
  <c r="I142"/>
  <c r="I95"/>
  <c r="I81"/>
  <c r="G55"/>
  <c r="I165"/>
  <c r="G148"/>
  <c r="G108"/>
  <c r="G81"/>
  <c r="G170"/>
  <c r="G142"/>
  <c r="G101"/>
  <c r="G68"/>
  <c r="G135"/>
  <c r="G95"/>
  <c r="G61"/>
  <c r="I55"/>
  <c r="G154"/>
  <c r="G88"/>
  <c r="J168"/>
  <c r="I167"/>
  <c r="J167" s="1"/>
  <c r="G42"/>
  <c r="I38"/>
  <c r="J38" s="1"/>
  <c r="I39"/>
  <c r="J39" s="1"/>
  <c r="I34"/>
  <c r="J34" s="1"/>
  <c r="I30"/>
  <c r="J30" s="1"/>
  <c r="J48"/>
  <c r="I35"/>
  <c r="J35" s="1"/>
  <c r="I31"/>
  <c r="J31" s="1"/>
  <c r="I48"/>
  <c r="I32"/>
  <c r="J32" s="1"/>
  <c r="G25"/>
  <c r="G48"/>
  <c r="I20"/>
  <c r="J20" s="1"/>
  <c r="I16"/>
  <c r="J16" s="1"/>
  <c r="I159"/>
  <c r="I160" s="1"/>
  <c r="J114"/>
  <c r="J141"/>
  <c r="J100"/>
  <c r="J101" s="1"/>
  <c r="J94"/>
  <c r="J107"/>
  <c r="J117"/>
  <c r="J120"/>
  <c r="I134"/>
  <c r="I135" s="1"/>
  <c r="J116"/>
  <c r="J147"/>
  <c r="J148" s="1"/>
  <c r="I37"/>
  <c r="J153"/>
  <c r="J154" s="1"/>
  <c r="J140"/>
  <c r="J115"/>
  <c r="J133"/>
  <c r="J119"/>
  <c r="J106"/>
  <c r="J93"/>
  <c r="J87"/>
  <c r="J66"/>
  <c r="J80"/>
  <c r="J86"/>
  <c r="I67"/>
  <c r="J67" s="1"/>
  <c r="I73"/>
  <c r="I74" s="1"/>
  <c r="J79"/>
  <c r="J9"/>
  <c r="J10" s="1"/>
  <c r="J60"/>
  <c r="J61" s="1"/>
  <c r="G10"/>
  <c r="J81" l="1"/>
  <c r="J128"/>
  <c r="J108"/>
  <c r="I170"/>
  <c r="J88"/>
  <c r="J95"/>
  <c r="J165"/>
  <c r="J170" s="1"/>
  <c r="J142"/>
  <c r="I68"/>
  <c r="J68"/>
  <c r="J25"/>
  <c r="I42"/>
  <c r="I25"/>
  <c r="J159"/>
  <c r="J160" s="1"/>
  <c r="J73"/>
  <c r="J74" s="1"/>
  <c r="J134"/>
  <c r="J135" s="1"/>
  <c r="J37"/>
  <c r="J42" l="1"/>
</calcChain>
</file>

<file path=xl/sharedStrings.xml><?xml version="1.0" encoding="utf-8"?>
<sst xmlns="http://schemas.openxmlformats.org/spreadsheetml/2006/main" count="557" uniqueCount="192">
  <si>
    <t>L.p.</t>
  </si>
  <si>
    <t>SUMA:</t>
  </si>
  <si>
    <t>Nazwa urządzenia</t>
  </si>
  <si>
    <t>Producent</t>
  </si>
  <si>
    <t>A</t>
  </si>
  <si>
    <t>B</t>
  </si>
  <si>
    <t>Część 1</t>
  </si>
  <si>
    <t>Część 2</t>
  </si>
  <si>
    <t>C</t>
  </si>
  <si>
    <t>Załącznik nr 2 do SWZ</t>
  </si>
  <si>
    <t>WZÓR FORMULARZA CENOWEGO</t>
  </si>
  <si>
    <t>Mikroskop</t>
  </si>
  <si>
    <t>Carl Zeiss</t>
  </si>
  <si>
    <t>Model/Typ</t>
  </si>
  <si>
    <t>Wartość Netto</t>
  </si>
  <si>
    <t>Stawka VAT</t>
  </si>
  <si>
    <t>Wartość VAT</t>
  </si>
  <si>
    <t>Wartość Brutto</t>
  </si>
  <si>
    <t>Primo Star</t>
  </si>
  <si>
    <t>Ilość</t>
  </si>
  <si>
    <t>Cykloergometr</t>
  </si>
  <si>
    <t>Kettler</t>
  </si>
  <si>
    <t>Golf S</t>
  </si>
  <si>
    <t>Ergometr</t>
  </si>
  <si>
    <t>Ergofit</t>
  </si>
  <si>
    <t>Recumbent 4000 MED.</t>
  </si>
  <si>
    <t>Cycle 4000 MED.</t>
  </si>
  <si>
    <t>Generator pola magnetycznego</t>
  </si>
  <si>
    <t>Magnetus 2</t>
  </si>
  <si>
    <t>Accuro</t>
  </si>
  <si>
    <t>Lampa do światłoterapii</t>
  </si>
  <si>
    <t>Hydrosun</t>
  </si>
  <si>
    <t>Hydrosun 500</t>
  </si>
  <si>
    <t>Hydrosun 750</t>
  </si>
  <si>
    <t>Lampa terapeutyczna</t>
  </si>
  <si>
    <t xml:space="preserve">Bioptron Pro 1 </t>
  </si>
  <si>
    <t>Zepter</t>
  </si>
  <si>
    <t>Laser Biostymulacyjny</t>
  </si>
  <si>
    <t>Zimmer</t>
  </si>
  <si>
    <t>Opton Pro</t>
  </si>
  <si>
    <t>Pulsoksymetr</t>
  </si>
  <si>
    <t>Yonker</t>
  </si>
  <si>
    <t>YK820 mini</t>
  </si>
  <si>
    <t>Sterownik generatora pola magnetycznego</t>
  </si>
  <si>
    <t>Szyna rehabilitacyjna</t>
  </si>
  <si>
    <t>Chattanooga</t>
  </si>
  <si>
    <t>Optiflex 3</t>
  </si>
  <si>
    <t>Stół operacyjny</t>
  </si>
  <si>
    <t>Maquet</t>
  </si>
  <si>
    <t>Yuno II</t>
  </si>
  <si>
    <t>Część 3</t>
  </si>
  <si>
    <t>Pompa strzykawkowa</t>
  </si>
  <si>
    <t>Pompa objętościowa</t>
  </si>
  <si>
    <t>Kardiomonitor</t>
  </si>
  <si>
    <t>Biolight</t>
  </si>
  <si>
    <t>P500</t>
  </si>
  <si>
    <t>Q7</t>
  </si>
  <si>
    <t>Część 4</t>
  </si>
  <si>
    <t>Część 5</t>
  </si>
  <si>
    <t>Część 6</t>
  </si>
  <si>
    <t>Pompa do kontrapulsacji</t>
  </si>
  <si>
    <t>Arrow</t>
  </si>
  <si>
    <t>AutoCAT 2 Wave</t>
  </si>
  <si>
    <t>Część 7</t>
  </si>
  <si>
    <t>Urządzenie do zarządzania płynnymi odpadami medycznymi</t>
  </si>
  <si>
    <t>Stryker</t>
  </si>
  <si>
    <t>Neptune 3</t>
  </si>
  <si>
    <t>Lampa przepływowa bakteriobójcza</t>
  </si>
  <si>
    <t>Ultra-Viol</t>
  </si>
  <si>
    <t>NBVE110PL</t>
  </si>
  <si>
    <t>Elkar</t>
  </si>
  <si>
    <t>Air Pure 100</t>
  </si>
  <si>
    <t>Wrówka laboratoryjna</t>
  </si>
  <si>
    <t>MPW</t>
  </si>
  <si>
    <t>MPW-251</t>
  </si>
  <si>
    <t>MPW350e</t>
  </si>
  <si>
    <t>Aparat EKG</t>
  </si>
  <si>
    <t>Mortara</t>
  </si>
  <si>
    <t>Fukuda Denshi</t>
  </si>
  <si>
    <t>CardiMax FX-7202</t>
  </si>
  <si>
    <t>Część 8</t>
  </si>
  <si>
    <t>Termohigrometr</t>
  </si>
  <si>
    <t>Efento</t>
  </si>
  <si>
    <t>Termometr elektroniczny</t>
  </si>
  <si>
    <t>Część 9</t>
  </si>
  <si>
    <t>Goby IV</t>
  </si>
  <si>
    <t>Część 10</t>
  </si>
  <si>
    <t>Diatermia chirurgiczna</t>
  </si>
  <si>
    <t>Covidien</t>
  </si>
  <si>
    <t>Valleylab</t>
  </si>
  <si>
    <t>Force EZ-8l</t>
  </si>
  <si>
    <t>Force EZ</t>
  </si>
  <si>
    <t>Część 11</t>
  </si>
  <si>
    <t>Kabel silnika z sterowaniem ręcznym</t>
  </si>
  <si>
    <t>ELAN 4 Electro GA805</t>
  </si>
  <si>
    <t>Nasadka napędowa L7</t>
  </si>
  <si>
    <t>ELAN 4 Electro GA862</t>
  </si>
  <si>
    <t>Nasadka napędowa L13</t>
  </si>
  <si>
    <t>ELAN 4 Electro GA864</t>
  </si>
  <si>
    <t>Jednostka sterownicza</t>
  </si>
  <si>
    <t>ELAN 4 Electro GA800</t>
  </si>
  <si>
    <t>Aesculap</t>
  </si>
  <si>
    <t>Część 12</t>
  </si>
  <si>
    <t>Część 13</t>
  </si>
  <si>
    <t>Myjnia dezynfektor</t>
  </si>
  <si>
    <t>Meiko</t>
  </si>
  <si>
    <t>Topline 20</t>
  </si>
  <si>
    <t>Topline 40</t>
  </si>
  <si>
    <t>Część 14</t>
  </si>
  <si>
    <t>Perfusor Space</t>
  </si>
  <si>
    <t>Stacja dokująca</t>
  </si>
  <si>
    <t>Infusomat Space</t>
  </si>
  <si>
    <t>Bbraun</t>
  </si>
  <si>
    <t>Część 15</t>
  </si>
  <si>
    <t>Część 16</t>
  </si>
  <si>
    <t>Łóżko szpitalne</t>
  </si>
  <si>
    <t>Pompa elektryczna materaca</t>
  </si>
  <si>
    <t>Hill-Rom</t>
  </si>
  <si>
    <t>Centuris</t>
  </si>
  <si>
    <t>Primo</t>
  </si>
  <si>
    <t>Część 17</t>
  </si>
  <si>
    <t>Devea</t>
  </si>
  <si>
    <t>Phileas 75</t>
  </si>
  <si>
    <t>Część 18</t>
  </si>
  <si>
    <t>Komora Laminarna</t>
  </si>
  <si>
    <t>Alpina</t>
  </si>
  <si>
    <t>Bio130A2</t>
  </si>
  <si>
    <t>Nellcor</t>
  </si>
  <si>
    <t>Warm Touch</t>
  </si>
  <si>
    <t>Sumator</t>
  </si>
  <si>
    <t>Alchem</t>
  </si>
  <si>
    <t>SH-12/24</t>
  </si>
  <si>
    <t>Ogrzewacz pacjenta</t>
  </si>
  <si>
    <t>Equator</t>
  </si>
  <si>
    <t>EQ-5000</t>
  </si>
  <si>
    <t>-</t>
  </si>
  <si>
    <t>Jednostkowa wartość Netto</t>
  </si>
  <si>
    <t>D=B*C</t>
  </si>
  <si>
    <t>E=B+D</t>
  </si>
  <si>
    <t>Ilość urządzeń</t>
  </si>
  <si>
    <t>Część 19</t>
  </si>
  <si>
    <t>Część 20</t>
  </si>
  <si>
    <t>Mindray</t>
  </si>
  <si>
    <t>ePM10M</t>
  </si>
  <si>
    <t>ELI 150C</t>
  </si>
  <si>
    <t>AsCard Gold</t>
  </si>
  <si>
    <t>AsCard Silver</t>
  </si>
  <si>
    <t>AsCARD Gold 3</t>
  </si>
  <si>
    <t>AsCARD Grey</t>
  </si>
  <si>
    <t>Aspel</t>
  </si>
  <si>
    <t>Ssak elektryczny</t>
  </si>
  <si>
    <t>Medela</t>
  </si>
  <si>
    <t>Dominant Flex</t>
  </si>
  <si>
    <t>SA01HT</t>
  </si>
  <si>
    <t>Elmaslar</t>
  </si>
  <si>
    <t>Weinmann</t>
  </si>
  <si>
    <t>Accuvac Lite</t>
  </si>
  <si>
    <t>System lotnej dezynfekcji powierzchni i pomieszczeń</t>
  </si>
  <si>
    <t>Dioptriometr automatyczny</t>
  </si>
  <si>
    <t>FL-8600</t>
  </si>
  <si>
    <t>Lampa Szczelinowa</t>
  </si>
  <si>
    <t>NSL-5Z</t>
  </si>
  <si>
    <t>Oftalmoskop</t>
  </si>
  <si>
    <t>Luxa Scope</t>
  </si>
  <si>
    <t>Perymetr</t>
  </si>
  <si>
    <t>PTS 920</t>
  </si>
  <si>
    <t>Rzutnik testów</t>
  </si>
  <si>
    <t>TSCP-800</t>
  </si>
  <si>
    <t>Medical Partner</t>
  </si>
  <si>
    <t>Luxamed</t>
  </si>
  <si>
    <t>Optopol</t>
  </si>
  <si>
    <t xml:space="preserve">Space Station </t>
  </si>
  <si>
    <t>E (=B+D)</t>
  </si>
  <si>
    <t>D (=B*C)</t>
  </si>
  <si>
    <t>Nebulizator</t>
  </si>
  <si>
    <t>NE-C29-E</t>
  </si>
  <si>
    <t>Omron</t>
  </si>
  <si>
    <t>Wiertarka i frezarka</t>
  </si>
  <si>
    <t>Nasadka wiertnicza opr.trójsz.uniw.</t>
  </si>
  <si>
    <t>Nasadka wiertnicza AO - duża</t>
  </si>
  <si>
    <t>Nasdka frezu Hudson/Zimmer</t>
  </si>
  <si>
    <t>Nasadka frezu Harris</t>
  </si>
  <si>
    <t>Napęd do piły</t>
  </si>
  <si>
    <t>Acculan 3Ti GA672</t>
  </si>
  <si>
    <t>Acculan 3Ti GA673</t>
  </si>
  <si>
    <t>Acculan 3Ti GB634R</t>
  </si>
  <si>
    <t>Acculan 3Ti GB655R</t>
  </si>
  <si>
    <t>Acculan 3Ti GB656R</t>
  </si>
  <si>
    <t>Acculan 3Ti GB654R</t>
  </si>
  <si>
    <t>GA 850</t>
  </si>
  <si>
    <t>Meden-Inmed</t>
  </si>
  <si>
    <t>Urodynamika wraz z fotelem do badań i cystoskopii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</si>
</sst>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2" borderId="3" xfId="0" applyFill="1" applyBorder="1"/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9" fontId="5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zoomScale="106" zoomScaleNormal="106" workbookViewId="0">
      <selection activeCell="F24" sqref="F24"/>
    </sheetView>
  </sheetViews>
  <sheetFormatPr defaultRowHeight="12.75"/>
  <cols>
    <col min="1" max="1" width="6.5703125" customWidth="1"/>
    <col min="2" max="2" width="32" customWidth="1"/>
    <col min="3" max="3" width="18.85546875" customWidth="1"/>
    <col min="4" max="4" width="19.7109375" style="9" customWidth="1"/>
    <col min="5" max="5" width="10.28515625" customWidth="1"/>
    <col min="6" max="7" width="16.140625" customWidth="1"/>
    <col min="8" max="8" width="10.140625" customWidth="1"/>
    <col min="9" max="9" width="16" customWidth="1"/>
    <col min="10" max="10" width="16.140625" customWidth="1"/>
    <col min="11" max="11" width="18.85546875" customWidth="1"/>
    <col min="12" max="12" width="32.5703125" bestFit="1" customWidth="1"/>
    <col min="13" max="13" width="20.42578125" bestFit="1" customWidth="1"/>
  </cols>
  <sheetData>
    <row r="1" spans="1:10" ht="12" customHeight="1">
      <c r="A1" s="32" t="s">
        <v>10</v>
      </c>
      <c r="B1" s="33"/>
      <c r="C1" s="33"/>
      <c r="D1" s="33"/>
      <c r="E1" s="33"/>
      <c r="F1" s="34"/>
      <c r="G1" s="23" t="s">
        <v>9</v>
      </c>
      <c r="H1" s="24"/>
      <c r="I1" s="24"/>
      <c r="J1" s="25"/>
    </row>
    <row r="2" spans="1:10" ht="12" customHeight="1">
      <c r="A2" s="35"/>
      <c r="B2" s="36"/>
      <c r="C2" s="36"/>
      <c r="D2" s="36"/>
      <c r="E2" s="36"/>
      <c r="F2" s="37"/>
      <c r="G2" s="26"/>
      <c r="H2" s="27"/>
      <c r="I2" s="27"/>
      <c r="J2" s="28"/>
    </row>
    <row r="3" spans="1:10" ht="12" customHeight="1">
      <c r="A3" s="35"/>
      <c r="B3" s="36"/>
      <c r="C3" s="36"/>
      <c r="D3" s="36"/>
      <c r="E3" s="36"/>
      <c r="F3" s="37"/>
      <c r="G3" s="26"/>
      <c r="H3" s="27"/>
      <c r="I3" s="27"/>
      <c r="J3" s="28"/>
    </row>
    <row r="4" spans="1:10" ht="12" customHeight="1">
      <c r="A4" s="38"/>
      <c r="B4" s="39"/>
      <c r="C4" s="39"/>
      <c r="D4" s="39"/>
      <c r="E4" s="39"/>
      <c r="F4" s="40"/>
      <c r="G4" s="29"/>
      <c r="H4" s="30"/>
      <c r="I4" s="30"/>
      <c r="J4" s="31"/>
    </row>
    <row r="5" spans="1:10" ht="36" customHeight="1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24" customHeight="1">
      <c r="A6" s="22" t="s">
        <v>6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8" customHeight="1">
      <c r="A7" s="2"/>
      <c r="B7" s="3"/>
      <c r="C7" s="3"/>
      <c r="D7" s="5"/>
      <c r="E7" s="3"/>
      <c r="F7" s="4" t="s">
        <v>4</v>
      </c>
      <c r="G7" s="4" t="s">
        <v>5</v>
      </c>
      <c r="H7" s="4" t="s">
        <v>8</v>
      </c>
      <c r="I7" s="4" t="s">
        <v>173</v>
      </c>
      <c r="J7" s="4" t="s">
        <v>172</v>
      </c>
    </row>
    <row r="8" spans="1:10" ht="36" customHeight="1">
      <c r="A8" s="4" t="s">
        <v>0</v>
      </c>
      <c r="B8" s="4" t="s">
        <v>2</v>
      </c>
      <c r="C8" s="4" t="s">
        <v>3</v>
      </c>
      <c r="D8" s="4" t="s">
        <v>13</v>
      </c>
      <c r="E8" s="6" t="s">
        <v>139</v>
      </c>
      <c r="F8" s="6" t="s">
        <v>136</v>
      </c>
      <c r="G8" s="4" t="s">
        <v>14</v>
      </c>
      <c r="H8" s="4" t="s">
        <v>15</v>
      </c>
      <c r="I8" s="4" t="s">
        <v>16</v>
      </c>
      <c r="J8" s="4" t="s">
        <v>17</v>
      </c>
    </row>
    <row r="9" spans="1:10" ht="48" customHeight="1">
      <c r="A9" s="4">
        <v>1</v>
      </c>
      <c r="B9" s="18" t="s">
        <v>11</v>
      </c>
      <c r="C9" s="18" t="s">
        <v>12</v>
      </c>
      <c r="D9" s="18" t="s">
        <v>18</v>
      </c>
      <c r="E9" s="20">
        <v>1</v>
      </c>
      <c r="F9" s="16"/>
      <c r="G9" s="19">
        <f>E9*F9</f>
        <v>0</v>
      </c>
      <c r="H9" s="17"/>
      <c r="I9" s="19">
        <f>G9*H9</f>
        <v>0</v>
      </c>
      <c r="J9" s="19">
        <f>G9+I9</f>
        <v>0</v>
      </c>
    </row>
    <row r="10" spans="1:10" ht="24" customHeight="1">
      <c r="A10" s="10"/>
      <c r="B10" s="11"/>
      <c r="C10" s="11"/>
      <c r="D10" s="12"/>
      <c r="E10" s="12"/>
      <c r="F10" s="13" t="s">
        <v>1</v>
      </c>
      <c r="G10" s="14">
        <f>SUM(G9)</f>
        <v>0</v>
      </c>
      <c r="H10" s="13" t="s">
        <v>135</v>
      </c>
      <c r="I10" s="14">
        <f>SUM(I9)</f>
        <v>0</v>
      </c>
      <c r="J10" s="14">
        <f>SUM(J9)</f>
        <v>0</v>
      </c>
    </row>
    <row r="11" spans="1:10" ht="18" customHeight="1">
      <c r="B11" s="1"/>
      <c r="C11" s="1"/>
      <c r="D11" s="8"/>
      <c r="E11" s="1"/>
      <c r="F11" s="1"/>
      <c r="G11" s="1"/>
      <c r="H11" s="1"/>
      <c r="I11" s="1"/>
      <c r="J11" s="1"/>
    </row>
    <row r="12" spans="1:10" ht="24" customHeight="1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8" customHeight="1">
      <c r="A13" s="2"/>
      <c r="B13" s="3"/>
      <c r="C13" s="3"/>
      <c r="D13" s="5"/>
      <c r="E13" s="3"/>
      <c r="F13" s="4" t="s">
        <v>4</v>
      </c>
      <c r="G13" s="4" t="s">
        <v>5</v>
      </c>
      <c r="H13" s="4" t="s">
        <v>8</v>
      </c>
      <c r="I13" s="4" t="s">
        <v>173</v>
      </c>
      <c r="J13" s="4" t="s">
        <v>172</v>
      </c>
    </row>
    <row r="14" spans="1:10" ht="36" customHeight="1">
      <c r="A14" s="4" t="s">
        <v>0</v>
      </c>
      <c r="B14" s="4" t="s">
        <v>2</v>
      </c>
      <c r="C14" s="4" t="s">
        <v>3</v>
      </c>
      <c r="D14" s="4" t="s">
        <v>13</v>
      </c>
      <c r="E14" s="6" t="s">
        <v>139</v>
      </c>
      <c r="F14" s="6" t="s">
        <v>136</v>
      </c>
      <c r="G14" s="4" t="s">
        <v>14</v>
      </c>
      <c r="H14" s="4" t="s">
        <v>15</v>
      </c>
      <c r="I14" s="4" t="s">
        <v>16</v>
      </c>
      <c r="J14" s="4" t="s">
        <v>17</v>
      </c>
    </row>
    <row r="15" spans="1:10" ht="48" customHeight="1">
      <c r="A15" s="4">
        <v>1</v>
      </c>
      <c r="B15" s="18" t="s">
        <v>20</v>
      </c>
      <c r="C15" s="18" t="s">
        <v>21</v>
      </c>
      <c r="D15" s="18" t="s">
        <v>22</v>
      </c>
      <c r="E15" s="20">
        <v>1</v>
      </c>
      <c r="F15" s="16"/>
      <c r="G15" s="19">
        <f>E15*F15</f>
        <v>0</v>
      </c>
      <c r="H15" s="17"/>
      <c r="I15" s="19">
        <f>G15*H15</f>
        <v>0</v>
      </c>
      <c r="J15" s="19">
        <f>G15+I15</f>
        <v>0</v>
      </c>
    </row>
    <row r="16" spans="1:10" ht="48" customHeight="1">
      <c r="A16" s="4">
        <v>2</v>
      </c>
      <c r="B16" s="18" t="s">
        <v>23</v>
      </c>
      <c r="C16" s="18" t="s">
        <v>24</v>
      </c>
      <c r="D16" s="18" t="s">
        <v>25</v>
      </c>
      <c r="E16" s="20">
        <v>1</v>
      </c>
      <c r="F16" s="16"/>
      <c r="G16" s="19">
        <f t="shared" ref="G16:G24" si="0">E16*F16</f>
        <v>0</v>
      </c>
      <c r="H16" s="17"/>
      <c r="I16" s="19">
        <f t="shared" ref="I16:I24" si="1">G16*H16</f>
        <v>0</v>
      </c>
      <c r="J16" s="19">
        <f t="shared" ref="J16:J24" si="2">G16+I16</f>
        <v>0</v>
      </c>
    </row>
    <row r="17" spans="1:10" ht="48" customHeight="1">
      <c r="A17" s="4">
        <v>3</v>
      </c>
      <c r="B17" s="18" t="s">
        <v>23</v>
      </c>
      <c r="C17" s="18" t="s">
        <v>24</v>
      </c>
      <c r="D17" s="18" t="s">
        <v>26</v>
      </c>
      <c r="E17" s="20">
        <v>1</v>
      </c>
      <c r="F17" s="16"/>
      <c r="G17" s="19">
        <f t="shared" si="0"/>
        <v>0</v>
      </c>
      <c r="H17" s="17"/>
      <c r="I17" s="19">
        <f t="shared" si="1"/>
        <v>0</v>
      </c>
      <c r="J17" s="19">
        <f t="shared" si="2"/>
        <v>0</v>
      </c>
    </row>
    <row r="18" spans="1:10" ht="48" customHeight="1">
      <c r="A18" s="4">
        <v>4</v>
      </c>
      <c r="B18" s="18" t="s">
        <v>27</v>
      </c>
      <c r="C18" s="18" t="s">
        <v>29</v>
      </c>
      <c r="D18" s="18" t="s">
        <v>28</v>
      </c>
      <c r="E18" s="20">
        <v>3</v>
      </c>
      <c r="F18" s="16"/>
      <c r="G18" s="19">
        <f t="shared" si="0"/>
        <v>0</v>
      </c>
      <c r="H18" s="17"/>
      <c r="I18" s="19">
        <f t="shared" si="1"/>
        <v>0</v>
      </c>
      <c r="J18" s="19">
        <f t="shared" si="2"/>
        <v>0</v>
      </c>
    </row>
    <row r="19" spans="1:10" ht="48" customHeight="1">
      <c r="A19" s="4">
        <v>5</v>
      </c>
      <c r="B19" s="18" t="s">
        <v>43</v>
      </c>
      <c r="C19" s="18" t="s">
        <v>29</v>
      </c>
      <c r="D19" s="18" t="s">
        <v>28</v>
      </c>
      <c r="E19" s="20">
        <v>1</v>
      </c>
      <c r="F19" s="16"/>
      <c r="G19" s="19">
        <f t="shared" si="0"/>
        <v>0</v>
      </c>
      <c r="H19" s="17"/>
      <c r="I19" s="19">
        <f t="shared" si="1"/>
        <v>0</v>
      </c>
      <c r="J19" s="19">
        <f t="shared" si="2"/>
        <v>0</v>
      </c>
    </row>
    <row r="20" spans="1:10" ht="48" customHeight="1">
      <c r="A20" s="4">
        <v>6</v>
      </c>
      <c r="B20" s="18" t="s">
        <v>30</v>
      </c>
      <c r="C20" s="18" t="s">
        <v>31</v>
      </c>
      <c r="D20" s="18" t="s">
        <v>32</v>
      </c>
      <c r="E20" s="20">
        <v>1</v>
      </c>
      <c r="F20" s="16"/>
      <c r="G20" s="19">
        <f t="shared" si="0"/>
        <v>0</v>
      </c>
      <c r="H20" s="17"/>
      <c r="I20" s="19">
        <f t="shared" si="1"/>
        <v>0</v>
      </c>
      <c r="J20" s="19">
        <f t="shared" si="2"/>
        <v>0</v>
      </c>
    </row>
    <row r="21" spans="1:10" ht="48" customHeight="1">
      <c r="A21" s="4">
        <v>7</v>
      </c>
      <c r="B21" s="18" t="s">
        <v>30</v>
      </c>
      <c r="C21" s="18" t="s">
        <v>31</v>
      </c>
      <c r="D21" s="18" t="s">
        <v>33</v>
      </c>
      <c r="E21" s="20">
        <v>1</v>
      </c>
      <c r="F21" s="16"/>
      <c r="G21" s="19">
        <f t="shared" si="0"/>
        <v>0</v>
      </c>
      <c r="H21" s="17"/>
      <c r="I21" s="19">
        <f t="shared" si="1"/>
        <v>0</v>
      </c>
      <c r="J21" s="19">
        <f t="shared" si="2"/>
        <v>0</v>
      </c>
    </row>
    <row r="22" spans="1:10" ht="48" customHeight="1">
      <c r="A22" s="4">
        <v>8</v>
      </c>
      <c r="B22" s="18" t="s">
        <v>34</v>
      </c>
      <c r="C22" s="18" t="s">
        <v>36</v>
      </c>
      <c r="D22" s="18" t="s">
        <v>35</v>
      </c>
      <c r="E22" s="20">
        <v>1</v>
      </c>
      <c r="F22" s="16"/>
      <c r="G22" s="19">
        <f t="shared" si="0"/>
        <v>0</v>
      </c>
      <c r="H22" s="17"/>
      <c r="I22" s="19">
        <f t="shared" si="1"/>
        <v>0</v>
      </c>
      <c r="J22" s="19">
        <f t="shared" si="2"/>
        <v>0</v>
      </c>
    </row>
    <row r="23" spans="1:10" ht="48" customHeight="1">
      <c r="A23" s="4">
        <v>9</v>
      </c>
      <c r="B23" s="18" t="s">
        <v>37</v>
      </c>
      <c r="C23" s="18" t="s">
        <v>38</v>
      </c>
      <c r="D23" s="18" t="s">
        <v>39</v>
      </c>
      <c r="E23" s="20">
        <v>1</v>
      </c>
      <c r="F23" s="16"/>
      <c r="G23" s="19">
        <f t="shared" si="0"/>
        <v>0</v>
      </c>
      <c r="H23" s="17"/>
      <c r="I23" s="19">
        <f t="shared" si="1"/>
        <v>0</v>
      </c>
      <c r="J23" s="19">
        <f t="shared" si="2"/>
        <v>0</v>
      </c>
    </row>
    <row r="24" spans="1:10" ht="48" customHeight="1">
      <c r="A24" s="4">
        <v>10</v>
      </c>
      <c r="B24" s="18" t="s">
        <v>44</v>
      </c>
      <c r="C24" s="18" t="s">
        <v>45</v>
      </c>
      <c r="D24" s="18" t="s">
        <v>46</v>
      </c>
      <c r="E24" s="20">
        <v>1</v>
      </c>
      <c r="F24" s="16"/>
      <c r="G24" s="19">
        <f t="shared" si="0"/>
        <v>0</v>
      </c>
      <c r="H24" s="17"/>
      <c r="I24" s="19">
        <f t="shared" si="1"/>
        <v>0</v>
      </c>
      <c r="J24" s="19">
        <f t="shared" si="2"/>
        <v>0</v>
      </c>
    </row>
    <row r="25" spans="1:10" ht="24" customHeight="1">
      <c r="A25" s="10"/>
      <c r="B25" s="11"/>
      <c r="C25" s="11"/>
      <c r="D25" s="12"/>
      <c r="E25" s="12"/>
      <c r="F25" s="15" t="s">
        <v>1</v>
      </c>
      <c r="G25" s="14">
        <f>SUM(G15:G24)</f>
        <v>0</v>
      </c>
      <c r="H25" s="13" t="s">
        <v>135</v>
      </c>
      <c r="I25" s="14">
        <f>SUM(I15:I24)</f>
        <v>0</v>
      </c>
      <c r="J25" s="14">
        <f>SUM(J15:J24)</f>
        <v>0</v>
      </c>
    </row>
    <row r="26" spans="1:10" ht="18" customHeight="1">
      <c r="B26" s="1"/>
      <c r="C26" s="1"/>
      <c r="D26" s="8"/>
      <c r="E26" s="1"/>
      <c r="F26" s="1"/>
      <c r="G26" s="1"/>
      <c r="H26" s="1"/>
      <c r="I26" s="1"/>
      <c r="J26" s="1"/>
    </row>
    <row r="27" spans="1:10" ht="24" customHeight="1">
      <c r="A27" s="22" t="s">
        <v>50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8" customHeight="1">
      <c r="A28" s="2"/>
      <c r="B28" s="3"/>
      <c r="C28" s="3"/>
      <c r="D28" s="5"/>
      <c r="E28" s="3"/>
      <c r="F28" s="4" t="s">
        <v>4</v>
      </c>
      <c r="G28" s="4" t="s">
        <v>5</v>
      </c>
      <c r="H28" s="4" t="s">
        <v>8</v>
      </c>
      <c r="I28" s="4" t="s">
        <v>173</v>
      </c>
      <c r="J28" s="4" t="s">
        <v>172</v>
      </c>
    </row>
    <row r="29" spans="1:10" ht="36" customHeight="1">
      <c r="A29" s="4" t="s">
        <v>0</v>
      </c>
      <c r="B29" s="4" t="s">
        <v>2</v>
      </c>
      <c r="C29" s="4" t="s">
        <v>3</v>
      </c>
      <c r="D29" s="4" t="s">
        <v>13</v>
      </c>
      <c r="E29" s="6" t="s">
        <v>139</v>
      </c>
      <c r="F29" s="6" t="s">
        <v>136</v>
      </c>
      <c r="G29" s="4" t="s">
        <v>14</v>
      </c>
      <c r="H29" s="4" t="s">
        <v>15</v>
      </c>
      <c r="I29" s="4" t="s">
        <v>16</v>
      </c>
      <c r="J29" s="4" t="s">
        <v>17</v>
      </c>
    </row>
    <row r="30" spans="1:10" ht="48" customHeight="1">
      <c r="A30" s="4">
        <v>1</v>
      </c>
      <c r="B30" s="18" t="s">
        <v>76</v>
      </c>
      <c r="C30" s="18" t="s">
        <v>77</v>
      </c>
      <c r="D30" s="18" t="s">
        <v>144</v>
      </c>
      <c r="E30" s="20">
        <v>1</v>
      </c>
      <c r="F30" s="16"/>
      <c r="G30" s="19">
        <f>E30*F30</f>
        <v>0</v>
      </c>
      <c r="H30" s="17"/>
      <c r="I30" s="19">
        <f t="shared" ref="I30:I35" si="3">G30*H30</f>
        <v>0</v>
      </c>
      <c r="J30" s="19">
        <f t="shared" ref="J30:J35" si="4">G30+I30</f>
        <v>0</v>
      </c>
    </row>
    <row r="31" spans="1:10" ht="48" customHeight="1">
      <c r="A31" s="4">
        <v>2</v>
      </c>
      <c r="B31" s="18" t="s">
        <v>76</v>
      </c>
      <c r="C31" s="18" t="s">
        <v>149</v>
      </c>
      <c r="D31" s="18" t="s">
        <v>145</v>
      </c>
      <c r="E31" s="20">
        <v>1</v>
      </c>
      <c r="F31" s="16"/>
      <c r="G31" s="19">
        <f t="shared" ref="G31:G35" si="5">E31*F31</f>
        <v>0</v>
      </c>
      <c r="H31" s="17"/>
      <c r="I31" s="19">
        <f t="shared" si="3"/>
        <v>0</v>
      </c>
      <c r="J31" s="19">
        <f t="shared" si="4"/>
        <v>0</v>
      </c>
    </row>
    <row r="32" spans="1:10" ht="48" customHeight="1">
      <c r="A32" s="4">
        <v>3</v>
      </c>
      <c r="B32" s="18" t="s">
        <v>76</v>
      </c>
      <c r="C32" s="18" t="s">
        <v>149</v>
      </c>
      <c r="D32" s="18" t="s">
        <v>146</v>
      </c>
      <c r="E32" s="20">
        <v>1</v>
      </c>
      <c r="F32" s="16"/>
      <c r="G32" s="19">
        <f t="shared" si="5"/>
        <v>0</v>
      </c>
      <c r="H32" s="17"/>
      <c r="I32" s="19">
        <f t="shared" si="3"/>
        <v>0</v>
      </c>
      <c r="J32" s="19">
        <f t="shared" si="4"/>
        <v>0</v>
      </c>
    </row>
    <row r="33" spans="1:10" ht="48" customHeight="1">
      <c r="A33" s="4">
        <v>4</v>
      </c>
      <c r="B33" s="18" t="s">
        <v>76</v>
      </c>
      <c r="C33" s="18" t="s">
        <v>149</v>
      </c>
      <c r="D33" s="18" t="s">
        <v>147</v>
      </c>
      <c r="E33" s="20">
        <v>1</v>
      </c>
      <c r="F33" s="16"/>
      <c r="G33" s="19">
        <f t="shared" si="5"/>
        <v>0</v>
      </c>
      <c r="H33" s="17"/>
      <c r="I33" s="19">
        <f t="shared" si="3"/>
        <v>0</v>
      </c>
      <c r="J33" s="19">
        <f t="shared" si="4"/>
        <v>0</v>
      </c>
    </row>
    <row r="34" spans="1:10" ht="48" customHeight="1">
      <c r="A34" s="4">
        <v>5</v>
      </c>
      <c r="B34" s="18" t="s">
        <v>76</v>
      </c>
      <c r="C34" s="18" t="s">
        <v>78</v>
      </c>
      <c r="D34" s="18" t="s">
        <v>79</v>
      </c>
      <c r="E34" s="20">
        <v>1</v>
      </c>
      <c r="F34" s="16"/>
      <c r="G34" s="19">
        <f t="shared" si="5"/>
        <v>0</v>
      </c>
      <c r="H34" s="17"/>
      <c r="I34" s="19">
        <f t="shared" si="3"/>
        <v>0</v>
      </c>
      <c r="J34" s="19">
        <f t="shared" si="4"/>
        <v>0</v>
      </c>
    </row>
    <row r="35" spans="1:10" ht="48" customHeight="1">
      <c r="A35" s="4">
        <v>6</v>
      </c>
      <c r="B35" s="18" t="s">
        <v>76</v>
      </c>
      <c r="C35" s="18" t="s">
        <v>149</v>
      </c>
      <c r="D35" s="18" t="s">
        <v>148</v>
      </c>
      <c r="E35" s="20">
        <v>2</v>
      </c>
      <c r="F35" s="16"/>
      <c r="G35" s="19">
        <f t="shared" si="5"/>
        <v>0</v>
      </c>
      <c r="H35" s="17"/>
      <c r="I35" s="19">
        <f t="shared" si="3"/>
        <v>0</v>
      </c>
      <c r="J35" s="19">
        <f t="shared" si="4"/>
        <v>0</v>
      </c>
    </row>
    <row r="36" spans="1:10" ht="48" customHeight="1">
      <c r="A36" s="4">
        <v>7</v>
      </c>
      <c r="B36" s="18" t="s">
        <v>40</v>
      </c>
      <c r="C36" s="18" t="s">
        <v>41</v>
      </c>
      <c r="D36" s="18" t="s">
        <v>42</v>
      </c>
      <c r="E36" s="20">
        <v>1</v>
      </c>
      <c r="F36" s="16"/>
      <c r="G36" s="19">
        <f>E36*F36</f>
        <v>0</v>
      </c>
      <c r="H36" s="17"/>
      <c r="I36" s="19">
        <f>G36*H36</f>
        <v>0</v>
      </c>
      <c r="J36" s="19">
        <f>G36+I36</f>
        <v>0</v>
      </c>
    </row>
    <row r="37" spans="1:10" ht="48" customHeight="1">
      <c r="A37" s="4">
        <v>8</v>
      </c>
      <c r="B37" s="18" t="s">
        <v>53</v>
      </c>
      <c r="C37" s="18" t="s">
        <v>142</v>
      </c>
      <c r="D37" s="18" t="s">
        <v>143</v>
      </c>
      <c r="E37" s="20">
        <v>11</v>
      </c>
      <c r="F37" s="16"/>
      <c r="G37" s="19">
        <f t="shared" ref="G37:G39" si="6">E37*F37</f>
        <v>0</v>
      </c>
      <c r="H37" s="17"/>
      <c r="I37" s="19">
        <f t="shared" ref="I37:I39" si="7">G37*H37</f>
        <v>0</v>
      </c>
      <c r="J37" s="19">
        <f t="shared" ref="J37:J39" si="8">G37+I37</f>
        <v>0</v>
      </c>
    </row>
    <row r="38" spans="1:10" ht="48" customHeight="1">
      <c r="A38" s="4">
        <v>9</v>
      </c>
      <c r="B38" s="18" t="s">
        <v>150</v>
      </c>
      <c r="C38" s="18" t="s">
        <v>151</v>
      </c>
      <c r="D38" s="18" t="s">
        <v>152</v>
      </c>
      <c r="E38" s="20">
        <v>2</v>
      </c>
      <c r="F38" s="16"/>
      <c r="G38" s="19">
        <f t="shared" si="6"/>
        <v>0</v>
      </c>
      <c r="H38" s="17"/>
      <c r="I38" s="19">
        <f t="shared" si="7"/>
        <v>0</v>
      </c>
      <c r="J38" s="19">
        <f t="shared" si="8"/>
        <v>0</v>
      </c>
    </row>
    <row r="39" spans="1:10" ht="48" customHeight="1">
      <c r="A39" s="4">
        <v>10</v>
      </c>
      <c r="B39" s="18" t="s">
        <v>150</v>
      </c>
      <c r="C39" s="18" t="s">
        <v>154</v>
      </c>
      <c r="D39" s="18" t="s">
        <v>153</v>
      </c>
      <c r="E39" s="20">
        <v>1</v>
      </c>
      <c r="F39" s="16"/>
      <c r="G39" s="19">
        <f t="shared" si="6"/>
        <v>0</v>
      </c>
      <c r="H39" s="17"/>
      <c r="I39" s="19">
        <f t="shared" si="7"/>
        <v>0</v>
      </c>
      <c r="J39" s="19">
        <f t="shared" si="8"/>
        <v>0</v>
      </c>
    </row>
    <row r="40" spans="1:10" ht="48" customHeight="1">
      <c r="A40" s="4">
        <v>11</v>
      </c>
      <c r="B40" s="18" t="s">
        <v>150</v>
      </c>
      <c r="C40" s="18" t="s">
        <v>155</v>
      </c>
      <c r="D40" s="18" t="s">
        <v>156</v>
      </c>
      <c r="E40" s="20">
        <v>1</v>
      </c>
      <c r="F40" s="16"/>
      <c r="G40" s="19">
        <f>E40*F40</f>
        <v>0</v>
      </c>
      <c r="H40" s="17"/>
      <c r="I40" s="19">
        <f>G40*H40</f>
        <v>0</v>
      </c>
      <c r="J40" s="19">
        <f>G40+I40</f>
        <v>0</v>
      </c>
    </row>
    <row r="41" spans="1:10" ht="48" customHeight="1">
      <c r="A41" s="4">
        <v>12</v>
      </c>
      <c r="B41" s="18" t="s">
        <v>174</v>
      </c>
      <c r="C41" s="18" t="s">
        <v>176</v>
      </c>
      <c r="D41" s="18" t="s">
        <v>175</v>
      </c>
      <c r="E41" s="20">
        <v>2</v>
      </c>
      <c r="F41" s="16"/>
      <c r="G41" s="19">
        <f>E41*F41</f>
        <v>0</v>
      </c>
      <c r="H41" s="17"/>
      <c r="I41" s="19">
        <f>G41*H41</f>
        <v>0</v>
      </c>
      <c r="J41" s="19">
        <f>G41+I41</f>
        <v>0</v>
      </c>
    </row>
    <row r="42" spans="1:10" ht="24" customHeight="1">
      <c r="A42" s="10"/>
      <c r="B42" s="11"/>
      <c r="C42" s="11"/>
      <c r="D42" s="12"/>
      <c r="E42" s="12"/>
      <c r="F42" s="15" t="s">
        <v>1</v>
      </c>
      <c r="G42" s="14">
        <f>SUM(G30:G41)</f>
        <v>0</v>
      </c>
      <c r="H42" s="13" t="s">
        <v>135</v>
      </c>
      <c r="I42" s="14">
        <f>SUM(I30:I41)</f>
        <v>0</v>
      </c>
      <c r="J42" s="14">
        <f>SUM(J30:J41)</f>
        <v>0</v>
      </c>
    </row>
    <row r="43" spans="1:10" ht="18" customHeight="1">
      <c r="B43" s="1"/>
      <c r="C43" s="1"/>
      <c r="D43" s="8"/>
      <c r="E43" s="1"/>
      <c r="F43" s="1"/>
      <c r="G43" s="1"/>
      <c r="H43" s="1"/>
      <c r="I43" s="1"/>
      <c r="J43" s="1"/>
    </row>
    <row r="44" spans="1:10" ht="24" customHeight="1">
      <c r="A44" s="22" t="s">
        <v>57</v>
      </c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8" customHeight="1">
      <c r="A45" s="2"/>
      <c r="B45" s="3"/>
      <c r="C45" s="3"/>
      <c r="D45" s="5"/>
      <c r="E45" s="3"/>
      <c r="F45" s="4" t="s">
        <v>4</v>
      </c>
      <c r="G45" s="4" t="s">
        <v>5</v>
      </c>
      <c r="H45" s="4" t="s">
        <v>8</v>
      </c>
      <c r="I45" s="4" t="s">
        <v>173</v>
      </c>
      <c r="J45" s="4" t="s">
        <v>172</v>
      </c>
    </row>
    <row r="46" spans="1:10" ht="36" customHeight="1">
      <c r="A46" s="4" t="s">
        <v>0</v>
      </c>
      <c r="B46" s="4" t="s">
        <v>2</v>
      </c>
      <c r="C46" s="4" t="s">
        <v>3</v>
      </c>
      <c r="D46" s="4" t="s">
        <v>13</v>
      </c>
      <c r="E46" s="6" t="s">
        <v>139</v>
      </c>
      <c r="F46" s="6" t="s">
        <v>136</v>
      </c>
      <c r="G46" s="4" t="s">
        <v>14</v>
      </c>
      <c r="H46" s="4" t="s">
        <v>15</v>
      </c>
      <c r="I46" s="4" t="s">
        <v>16</v>
      </c>
      <c r="J46" s="4" t="s">
        <v>17</v>
      </c>
    </row>
    <row r="47" spans="1:10" ht="48" customHeight="1">
      <c r="A47" s="4">
        <v>1</v>
      </c>
      <c r="B47" s="18" t="s">
        <v>60</v>
      </c>
      <c r="C47" s="18" t="s">
        <v>61</v>
      </c>
      <c r="D47" s="18" t="s">
        <v>62</v>
      </c>
      <c r="E47" s="20">
        <v>1</v>
      </c>
      <c r="F47" s="16"/>
      <c r="G47" s="19">
        <f>E47*F47</f>
        <v>0</v>
      </c>
      <c r="H47" s="17">
        <v>0.08</v>
      </c>
      <c r="I47" s="19">
        <f>G47*H47</f>
        <v>0</v>
      </c>
      <c r="J47" s="19">
        <f>G47+I47</f>
        <v>0</v>
      </c>
    </row>
    <row r="48" spans="1:10" ht="24" customHeight="1">
      <c r="A48" s="10"/>
      <c r="B48" s="11"/>
      <c r="C48" s="11"/>
      <c r="D48" s="12"/>
      <c r="E48" s="12"/>
      <c r="F48" s="15" t="s">
        <v>1</v>
      </c>
      <c r="G48" s="14">
        <f>SUM(G47)</f>
        <v>0</v>
      </c>
      <c r="H48" s="13" t="s">
        <v>135</v>
      </c>
      <c r="I48" s="14">
        <f>SUM(I47)</f>
        <v>0</v>
      </c>
      <c r="J48" s="14">
        <f>SUM(J47)</f>
        <v>0</v>
      </c>
    </row>
    <row r="49" spans="1:10" ht="18" customHeight="1">
      <c r="B49" s="1"/>
      <c r="C49" s="1"/>
      <c r="D49" s="8"/>
      <c r="E49" s="1"/>
      <c r="F49" s="1"/>
      <c r="G49" s="1"/>
      <c r="H49" s="1"/>
      <c r="I49" s="1"/>
      <c r="J49" s="1"/>
    </row>
    <row r="50" spans="1:10" ht="24" customHeight="1">
      <c r="A50" s="22" t="s">
        <v>58</v>
      </c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8" customHeight="1">
      <c r="A51" s="2"/>
      <c r="B51" s="3"/>
      <c r="C51" s="3"/>
      <c r="D51" s="5"/>
      <c r="E51" s="3"/>
      <c r="F51" s="4" t="s">
        <v>4</v>
      </c>
      <c r="G51" s="4" t="s">
        <v>5</v>
      </c>
      <c r="H51" s="4" t="s">
        <v>8</v>
      </c>
      <c r="I51" s="4" t="s">
        <v>173</v>
      </c>
      <c r="J51" s="4" t="s">
        <v>172</v>
      </c>
    </row>
    <row r="52" spans="1:10" ht="36" customHeight="1">
      <c r="A52" s="4" t="s">
        <v>0</v>
      </c>
      <c r="B52" s="4" t="s">
        <v>2</v>
      </c>
      <c r="C52" s="4" t="s">
        <v>3</v>
      </c>
      <c r="D52" s="4" t="s">
        <v>13</v>
      </c>
      <c r="E52" s="6" t="s">
        <v>139</v>
      </c>
      <c r="F52" s="6" t="s">
        <v>136</v>
      </c>
      <c r="G52" s="4" t="s">
        <v>14</v>
      </c>
      <c r="H52" s="4" t="s">
        <v>15</v>
      </c>
      <c r="I52" s="4" t="s">
        <v>16</v>
      </c>
      <c r="J52" s="4" t="s">
        <v>17</v>
      </c>
    </row>
    <row r="53" spans="1:10" ht="48" customHeight="1">
      <c r="A53" s="4">
        <v>1</v>
      </c>
      <c r="B53" s="18" t="s">
        <v>132</v>
      </c>
      <c r="C53" s="18" t="s">
        <v>133</v>
      </c>
      <c r="D53" s="18" t="s">
        <v>134</v>
      </c>
      <c r="E53" s="20">
        <v>2</v>
      </c>
      <c r="F53" s="16"/>
      <c r="G53" s="19">
        <f>E53*F53</f>
        <v>0</v>
      </c>
      <c r="H53" s="17"/>
      <c r="I53" s="19">
        <f>G53*H53</f>
        <v>0</v>
      </c>
      <c r="J53" s="19">
        <f>G53+I53</f>
        <v>0</v>
      </c>
    </row>
    <row r="54" spans="1:10" ht="48" customHeight="1">
      <c r="A54" s="4">
        <v>2</v>
      </c>
      <c r="B54" s="18" t="s">
        <v>132</v>
      </c>
      <c r="C54" s="18" t="s">
        <v>127</v>
      </c>
      <c r="D54" s="18" t="s">
        <v>128</v>
      </c>
      <c r="E54" s="20">
        <v>1</v>
      </c>
      <c r="F54" s="16"/>
      <c r="G54" s="19">
        <f>E54*F54</f>
        <v>0</v>
      </c>
      <c r="H54" s="17"/>
      <c r="I54" s="19">
        <f>G54*H54</f>
        <v>0</v>
      </c>
      <c r="J54" s="19">
        <f>G54+I54</f>
        <v>0</v>
      </c>
    </row>
    <row r="55" spans="1:10" ht="24" customHeight="1">
      <c r="A55" s="10"/>
      <c r="B55" s="11"/>
      <c r="C55" s="11"/>
      <c r="D55" s="12"/>
      <c r="E55" s="12"/>
      <c r="F55" s="15" t="s">
        <v>1</v>
      </c>
      <c r="G55" s="14">
        <f>SUM(G53:G54)</f>
        <v>0</v>
      </c>
      <c r="H55" s="13" t="s">
        <v>135</v>
      </c>
      <c r="I55" s="14">
        <f>SUM(I53:I54)</f>
        <v>0</v>
      </c>
      <c r="J55" s="14">
        <f>SUM(J53:J54)</f>
        <v>0</v>
      </c>
    </row>
    <row r="56" spans="1:10" ht="18" customHeight="1">
      <c r="B56" s="1"/>
      <c r="C56" s="1"/>
      <c r="D56" s="8"/>
      <c r="E56" s="1"/>
      <c r="F56" s="1"/>
      <c r="G56" s="1"/>
      <c r="H56" s="1"/>
      <c r="I56" s="1"/>
      <c r="J56" s="1"/>
    </row>
    <row r="57" spans="1:10" ht="24" customHeight="1">
      <c r="A57" s="22" t="s">
        <v>59</v>
      </c>
      <c r="B57" s="22"/>
      <c r="C57" s="22"/>
      <c r="D57" s="22"/>
      <c r="E57" s="22"/>
      <c r="F57" s="22"/>
      <c r="G57" s="22"/>
      <c r="H57" s="22"/>
      <c r="I57" s="22"/>
      <c r="J57" s="22"/>
    </row>
    <row r="58" spans="1:10" ht="18" customHeight="1">
      <c r="A58" s="2"/>
      <c r="B58" s="3"/>
      <c r="C58" s="3"/>
      <c r="D58" s="5"/>
      <c r="E58" s="3"/>
      <c r="F58" s="4" t="s">
        <v>4</v>
      </c>
      <c r="G58" s="4" t="s">
        <v>5</v>
      </c>
      <c r="H58" s="4" t="s">
        <v>8</v>
      </c>
      <c r="I58" s="4" t="s">
        <v>173</v>
      </c>
      <c r="J58" s="4" t="s">
        <v>172</v>
      </c>
    </row>
    <row r="59" spans="1:10" ht="36" customHeight="1">
      <c r="A59" s="4" t="s">
        <v>0</v>
      </c>
      <c r="B59" s="4" t="s">
        <v>2</v>
      </c>
      <c r="C59" s="4" t="s">
        <v>3</v>
      </c>
      <c r="D59" s="4" t="s">
        <v>13</v>
      </c>
      <c r="E59" s="6" t="s">
        <v>139</v>
      </c>
      <c r="F59" s="6" t="s">
        <v>136</v>
      </c>
      <c r="G59" s="4" t="s">
        <v>14</v>
      </c>
      <c r="H59" s="4" t="s">
        <v>15</v>
      </c>
      <c r="I59" s="4" t="s">
        <v>16</v>
      </c>
      <c r="J59" s="4" t="s">
        <v>17</v>
      </c>
    </row>
    <row r="60" spans="1:10" ht="48" customHeight="1">
      <c r="A60" s="4">
        <v>1</v>
      </c>
      <c r="B60" s="18" t="s">
        <v>47</v>
      </c>
      <c r="C60" s="18" t="s">
        <v>48</v>
      </c>
      <c r="D60" s="18" t="s">
        <v>49</v>
      </c>
      <c r="E60" s="20">
        <v>2</v>
      </c>
      <c r="F60" s="16"/>
      <c r="G60" s="19">
        <f>E60*F60</f>
        <v>0</v>
      </c>
      <c r="H60" s="17"/>
      <c r="I60" s="19">
        <f>G60*H60</f>
        <v>0</v>
      </c>
      <c r="J60" s="19">
        <f>G60+I60</f>
        <v>0</v>
      </c>
    </row>
    <row r="61" spans="1:10" ht="24" customHeight="1">
      <c r="A61" s="10"/>
      <c r="B61" s="11"/>
      <c r="C61" s="11"/>
      <c r="D61" s="12"/>
      <c r="E61" s="12"/>
      <c r="F61" s="15" t="s">
        <v>1</v>
      </c>
      <c r="G61" s="14">
        <f>SUM(G60)</f>
        <v>0</v>
      </c>
      <c r="H61" s="13" t="s">
        <v>135</v>
      </c>
      <c r="I61" s="14">
        <f>SUM(I60)</f>
        <v>0</v>
      </c>
      <c r="J61" s="14">
        <f>SUM(J60)</f>
        <v>0</v>
      </c>
    </row>
    <row r="62" spans="1:10" ht="18" customHeight="1">
      <c r="B62" s="1"/>
      <c r="C62" s="1"/>
      <c r="D62" s="8"/>
      <c r="E62" s="1"/>
      <c r="F62" s="1"/>
      <c r="G62" s="1"/>
      <c r="H62" s="1"/>
      <c r="I62" s="1"/>
      <c r="J62" s="1"/>
    </row>
    <row r="63" spans="1:10" ht="24" customHeight="1">
      <c r="A63" s="22" t="s">
        <v>63</v>
      </c>
      <c r="B63" s="22"/>
      <c r="C63" s="22"/>
      <c r="D63" s="22"/>
      <c r="E63" s="22"/>
      <c r="F63" s="22"/>
      <c r="G63" s="22"/>
      <c r="H63" s="22"/>
      <c r="I63" s="22"/>
      <c r="J63" s="22"/>
    </row>
    <row r="64" spans="1:10" ht="18" customHeight="1">
      <c r="A64" s="2"/>
      <c r="B64" s="3"/>
      <c r="C64" s="3"/>
      <c r="D64" s="5"/>
      <c r="E64" s="3"/>
      <c r="F64" s="4" t="s">
        <v>4</v>
      </c>
      <c r="G64" s="4" t="s">
        <v>5</v>
      </c>
      <c r="H64" s="4" t="s">
        <v>8</v>
      </c>
      <c r="I64" s="4" t="s">
        <v>173</v>
      </c>
      <c r="J64" s="4" t="s">
        <v>172</v>
      </c>
    </row>
    <row r="65" spans="1:10" ht="36" customHeight="1">
      <c r="A65" s="4" t="s">
        <v>0</v>
      </c>
      <c r="B65" s="4" t="s">
        <v>2</v>
      </c>
      <c r="C65" s="4" t="s">
        <v>3</v>
      </c>
      <c r="D65" s="4" t="s">
        <v>13</v>
      </c>
      <c r="E65" s="6" t="s">
        <v>139</v>
      </c>
      <c r="F65" s="6" t="s">
        <v>136</v>
      </c>
      <c r="G65" s="4" t="s">
        <v>14</v>
      </c>
      <c r="H65" s="4" t="s">
        <v>15</v>
      </c>
      <c r="I65" s="4" t="s">
        <v>16</v>
      </c>
      <c r="J65" s="4" t="s">
        <v>17</v>
      </c>
    </row>
    <row r="66" spans="1:10" ht="48" customHeight="1">
      <c r="A66" s="4">
        <v>1</v>
      </c>
      <c r="B66" s="18" t="s">
        <v>51</v>
      </c>
      <c r="C66" s="18" t="s">
        <v>54</v>
      </c>
      <c r="D66" s="18" t="s">
        <v>55</v>
      </c>
      <c r="E66" s="20">
        <v>10</v>
      </c>
      <c r="F66" s="16"/>
      <c r="G66" s="19">
        <f t="shared" ref="G66:G67" si="9">E66*F66</f>
        <v>0</v>
      </c>
      <c r="H66" s="17"/>
      <c r="I66" s="19">
        <f t="shared" ref="I66:I67" si="10">G66*H66</f>
        <v>0</v>
      </c>
      <c r="J66" s="19">
        <f t="shared" ref="J66:J67" si="11">G66+I66</f>
        <v>0</v>
      </c>
    </row>
    <row r="67" spans="1:10" ht="48" customHeight="1">
      <c r="A67" s="4">
        <v>2</v>
      </c>
      <c r="B67" s="18" t="s">
        <v>53</v>
      </c>
      <c r="C67" s="18" t="s">
        <v>54</v>
      </c>
      <c r="D67" s="18" t="s">
        <v>56</v>
      </c>
      <c r="E67" s="20">
        <v>4</v>
      </c>
      <c r="F67" s="16"/>
      <c r="G67" s="19">
        <f t="shared" si="9"/>
        <v>0</v>
      </c>
      <c r="H67" s="17"/>
      <c r="I67" s="19">
        <f t="shared" si="10"/>
        <v>0</v>
      </c>
      <c r="J67" s="19">
        <f t="shared" si="11"/>
        <v>0</v>
      </c>
    </row>
    <row r="68" spans="1:10" ht="24" customHeight="1">
      <c r="A68" s="10"/>
      <c r="B68" s="11"/>
      <c r="C68" s="11"/>
      <c r="D68" s="12"/>
      <c r="E68" s="12"/>
      <c r="F68" s="15" t="s">
        <v>1</v>
      </c>
      <c r="G68" s="14">
        <f>SUM(G66:G67)</f>
        <v>0</v>
      </c>
      <c r="H68" s="13" t="s">
        <v>135</v>
      </c>
      <c r="I68" s="14">
        <f>SUM(I66:I67)</f>
        <v>0</v>
      </c>
      <c r="J68" s="14">
        <f>SUM(J66:J67)</f>
        <v>0</v>
      </c>
    </row>
    <row r="69" spans="1:10" ht="18" customHeight="1">
      <c r="B69" s="1"/>
      <c r="C69" s="1"/>
      <c r="D69" s="8"/>
      <c r="E69" s="1"/>
      <c r="F69" s="1"/>
      <c r="G69" s="1"/>
      <c r="H69" s="1"/>
      <c r="I69" s="1"/>
      <c r="J69" s="1"/>
    </row>
    <row r="70" spans="1:10" ht="24" customHeight="1">
      <c r="A70" s="22" t="s">
        <v>80</v>
      </c>
      <c r="B70" s="22"/>
      <c r="C70" s="22"/>
      <c r="D70" s="22"/>
      <c r="E70" s="22"/>
      <c r="F70" s="22"/>
      <c r="G70" s="22"/>
      <c r="H70" s="22"/>
      <c r="I70" s="22"/>
      <c r="J70" s="22"/>
    </row>
    <row r="71" spans="1:10" ht="18" customHeight="1">
      <c r="A71" s="2"/>
      <c r="B71" s="3"/>
      <c r="C71" s="3"/>
      <c r="D71" s="5"/>
      <c r="E71" s="3"/>
      <c r="F71" s="4" t="s">
        <v>4</v>
      </c>
      <c r="G71" s="4" t="s">
        <v>5</v>
      </c>
      <c r="H71" s="4" t="s">
        <v>8</v>
      </c>
      <c r="I71" s="4" t="s">
        <v>137</v>
      </c>
      <c r="J71" s="4" t="s">
        <v>138</v>
      </c>
    </row>
    <row r="72" spans="1:10" ht="36" customHeight="1">
      <c r="A72" s="4" t="s">
        <v>0</v>
      </c>
      <c r="B72" s="4" t="s">
        <v>2</v>
      </c>
      <c r="C72" s="4" t="s">
        <v>3</v>
      </c>
      <c r="D72" s="4" t="s">
        <v>13</v>
      </c>
      <c r="E72" s="6" t="s">
        <v>139</v>
      </c>
      <c r="F72" s="6" t="s">
        <v>136</v>
      </c>
      <c r="G72" s="4" t="s">
        <v>14</v>
      </c>
      <c r="H72" s="4" t="s">
        <v>15</v>
      </c>
      <c r="I72" s="4" t="s">
        <v>16</v>
      </c>
      <c r="J72" s="4" t="s">
        <v>17</v>
      </c>
    </row>
    <row r="73" spans="1:10" ht="48" customHeight="1">
      <c r="A73" s="4">
        <v>1</v>
      </c>
      <c r="B73" s="18" t="s">
        <v>64</v>
      </c>
      <c r="C73" s="18" t="s">
        <v>65</v>
      </c>
      <c r="D73" s="18" t="s">
        <v>66</v>
      </c>
      <c r="E73" s="20">
        <v>2</v>
      </c>
      <c r="F73" s="16"/>
      <c r="G73" s="19">
        <f t="shared" ref="G73" si="12">E73*F73</f>
        <v>0</v>
      </c>
      <c r="H73" s="17"/>
      <c r="I73" s="19">
        <f t="shared" ref="I73" si="13">G73*H73</f>
        <v>0</v>
      </c>
      <c r="J73" s="19">
        <f t="shared" ref="J73" si="14">G73+I73</f>
        <v>0</v>
      </c>
    </row>
    <row r="74" spans="1:10" ht="24" customHeight="1">
      <c r="A74" s="10"/>
      <c r="B74" s="11"/>
      <c r="C74" s="11"/>
      <c r="D74" s="12"/>
      <c r="E74" s="12"/>
      <c r="F74" s="15" t="s">
        <v>1</v>
      </c>
      <c r="G74" s="14">
        <f>SUM(G73)</f>
        <v>0</v>
      </c>
      <c r="H74" s="13" t="s">
        <v>135</v>
      </c>
      <c r="I74" s="14">
        <f>SUM(I73)</f>
        <v>0</v>
      </c>
      <c r="J74" s="14">
        <f>SUM(J73)</f>
        <v>0</v>
      </c>
    </row>
    <row r="75" spans="1:10" ht="18" customHeight="1">
      <c r="B75" s="1"/>
      <c r="C75" s="1"/>
      <c r="D75" s="8"/>
      <c r="E75" s="1"/>
      <c r="F75" s="1"/>
      <c r="G75" s="1"/>
      <c r="H75" s="1"/>
      <c r="I75" s="1"/>
      <c r="J75" s="1"/>
    </row>
    <row r="76" spans="1:10" ht="24" customHeight="1">
      <c r="A76" s="22" t="s">
        <v>84</v>
      </c>
      <c r="B76" s="22"/>
      <c r="C76" s="22"/>
      <c r="D76" s="22"/>
      <c r="E76" s="22"/>
      <c r="F76" s="22"/>
      <c r="G76" s="22"/>
      <c r="H76" s="22"/>
      <c r="I76" s="22"/>
      <c r="J76" s="22"/>
    </row>
    <row r="77" spans="1:10" ht="18" customHeight="1">
      <c r="A77" s="2"/>
      <c r="B77" s="3"/>
      <c r="C77" s="3"/>
      <c r="D77" s="5"/>
      <c r="E77" s="3"/>
      <c r="F77" s="4" t="s">
        <v>4</v>
      </c>
      <c r="G77" s="4" t="s">
        <v>5</v>
      </c>
      <c r="H77" s="4" t="s">
        <v>8</v>
      </c>
      <c r="I77" s="4" t="s">
        <v>173</v>
      </c>
      <c r="J77" s="4" t="s">
        <v>172</v>
      </c>
    </row>
    <row r="78" spans="1:10" ht="36" customHeight="1">
      <c r="A78" s="4" t="s">
        <v>0</v>
      </c>
      <c r="B78" s="4" t="s">
        <v>2</v>
      </c>
      <c r="C78" s="4" t="s">
        <v>3</v>
      </c>
      <c r="D78" s="4" t="s">
        <v>13</v>
      </c>
      <c r="E78" s="6" t="s">
        <v>139</v>
      </c>
      <c r="F78" s="6" t="s">
        <v>136</v>
      </c>
      <c r="G78" s="4" t="s">
        <v>14</v>
      </c>
      <c r="H78" s="4" t="s">
        <v>15</v>
      </c>
      <c r="I78" s="4" t="s">
        <v>16</v>
      </c>
      <c r="J78" s="4" t="s">
        <v>17</v>
      </c>
    </row>
    <row r="79" spans="1:10" ht="48" customHeight="1">
      <c r="A79" s="4">
        <v>1</v>
      </c>
      <c r="B79" s="18" t="s">
        <v>67</v>
      </c>
      <c r="C79" s="18" t="s">
        <v>68</v>
      </c>
      <c r="D79" s="18" t="s">
        <v>69</v>
      </c>
      <c r="E79" s="20">
        <v>13</v>
      </c>
      <c r="F79" s="16"/>
      <c r="G79" s="19">
        <f>E79*F79</f>
        <v>0</v>
      </c>
      <c r="H79" s="17"/>
      <c r="I79" s="19">
        <f>G79*H79</f>
        <v>0</v>
      </c>
      <c r="J79" s="19">
        <f>G79+I79</f>
        <v>0</v>
      </c>
    </row>
    <row r="80" spans="1:10" ht="48" customHeight="1">
      <c r="A80" s="4">
        <v>2</v>
      </c>
      <c r="B80" s="18" t="s">
        <v>67</v>
      </c>
      <c r="C80" s="18" t="s">
        <v>70</v>
      </c>
      <c r="D80" s="18" t="s">
        <v>71</v>
      </c>
      <c r="E80" s="20">
        <v>2</v>
      </c>
      <c r="F80" s="16"/>
      <c r="G80" s="19">
        <f>E80*F80</f>
        <v>0</v>
      </c>
      <c r="H80" s="17"/>
      <c r="I80" s="19">
        <f>G80*H80</f>
        <v>0</v>
      </c>
      <c r="J80" s="19">
        <f>G80+I80</f>
        <v>0</v>
      </c>
    </row>
    <row r="81" spans="1:10" ht="24" customHeight="1">
      <c r="A81" s="10"/>
      <c r="B81" s="11"/>
      <c r="C81" s="11"/>
      <c r="D81" s="12"/>
      <c r="E81" s="12"/>
      <c r="F81" s="15" t="s">
        <v>1</v>
      </c>
      <c r="G81" s="14">
        <f>SUM(G79:G80)</f>
        <v>0</v>
      </c>
      <c r="H81" s="13" t="s">
        <v>135</v>
      </c>
      <c r="I81" s="14">
        <f>SUM(I79:I80)</f>
        <v>0</v>
      </c>
      <c r="J81" s="14">
        <f>SUM(J79:J80)</f>
        <v>0</v>
      </c>
    </row>
    <row r="82" spans="1:10" ht="18" customHeight="1">
      <c r="B82" s="1"/>
      <c r="C82" s="1"/>
      <c r="D82" s="8"/>
      <c r="E82" s="1"/>
      <c r="F82" s="1"/>
      <c r="G82" s="1"/>
      <c r="H82" s="1"/>
      <c r="I82" s="1"/>
      <c r="J82" s="1"/>
    </row>
    <row r="83" spans="1:10" ht="24" customHeight="1">
      <c r="A83" s="22" t="s">
        <v>86</v>
      </c>
      <c r="B83" s="22"/>
      <c r="C83" s="22"/>
      <c r="D83" s="22"/>
      <c r="E83" s="22"/>
      <c r="F83" s="22"/>
      <c r="G83" s="22"/>
      <c r="H83" s="22"/>
      <c r="I83" s="22"/>
      <c r="J83" s="22"/>
    </row>
    <row r="84" spans="1:10" ht="18" customHeight="1">
      <c r="A84" s="2"/>
      <c r="B84" s="3"/>
      <c r="C84" s="3"/>
      <c r="D84" s="5"/>
      <c r="E84" s="3"/>
      <c r="F84" s="4" t="s">
        <v>4</v>
      </c>
      <c r="G84" s="4" t="s">
        <v>5</v>
      </c>
      <c r="H84" s="4" t="s">
        <v>8</v>
      </c>
      <c r="I84" s="4" t="s">
        <v>173</v>
      </c>
      <c r="J84" s="4" t="s">
        <v>172</v>
      </c>
    </row>
    <row r="85" spans="1:10" ht="36" customHeight="1">
      <c r="A85" s="4" t="s">
        <v>0</v>
      </c>
      <c r="B85" s="4" t="s">
        <v>2</v>
      </c>
      <c r="C85" s="4" t="s">
        <v>3</v>
      </c>
      <c r="D85" s="4" t="s">
        <v>13</v>
      </c>
      <c r="E85" s="6" t="s">
        <v>139</v>
      </c>
      <c r="F85" s="6" t="s">
        <v>136</v>
      </c>
      <c r="G85" s="4" t="s">
        <v>14</v>
      </c>
      <c r="H85" s="4" t="s">
        <v>15</v>
      </c>
      <c r="I85" s="4" t="s">
        <v>16</v>
      </c>
      <c r="J85" s="4" t="s">
        <v>17</v>
      </c>
    </row>
    <row r="86" spans="1:10" ht="48" customHeight="1">
      <c r="A86" s="4">
        <v>1</v>
      </c>
      <c r="B86" s="18" t="s">
        <v>72</v>
      </c>
      <c r="C86" s="18" t="s">
        <v>73</v>
      </c>
      <c r="D86" s="18" t="s">
        <v>74</v>
      </c>
      <c r="E86" s="20">
        <v>1</v>
      </c>
      <c r="F86" s="16"/>
      <c r="G86" s="19">
        <f>E86*F86</f>
        <v>0</v>
      </c>
      <c r="H86" s="17"/>
      <c r="I86" s="19">
        <f>G86*H86</f>
        <v>0</v>
      </c>
      <c r="J86" s="19">
        <f>G86+I86</f>
        <v>0</v>
      </c>
    </row>
    <row r="87" spans="1:10" ht="48" customHeight="1">
      <c r="A87" s="4">
        <v>2</v>
      </c>
      <c r="B87" s="18" t="s">
        <v>72</v>
      </c>
      <c r="C87" s="18" t="s">
        <v>73</v>
      </c>
      <c r="D87" s="18" t="s">
        <v>75</v>
      </c>
      <c r="E87" s="20">
        <v>1</v>
      </c>
      <c r="F87" s="16"/>
      <c r="G87" s="19">
        <f>E87*F87</f>
        <v>0</v>
      </c>
      <c r="H87" s="17"/>
      <c r="I87" s="19">
        <f>G87*H87</f>
        <v>0</v>
      </c>
      <c r="J87" s="19">
        <f>G87+I87</f>
        <v>0</v>
      </c>
    </row>
    <row r="88" spans="1:10" ht="24" customHeight="1">
      <c r="A88" s="10"/>
      <c r="B88" s="11"/>
      <c r="C88" s="11"/>
      <c r="D88" s="12"/>
      <c r="E88" s="12"/>
      <c r="F88" s="15" t="s">
        <v>1</v>
      </c>
      <c r="G88" s="14">
        <f>SUM(G86:G87)</f>
        <v>0</v>
      </c>
      <c r="H88" s="13" t="s">
        <v>135</v>
      </c>
      <c r="I88" s="14">
        <f>SUM(I86:I87)</f>
        <v>0</v>
      </c>
      <c r="J88" s="14">
        <f>SUM(J86:J87)</f>
        <v>0</v>
      </c>
    </row>
    <row r="89" spans="1:10" ht="18" customHeight="1">
      <c r="B89" s="1"/>
      <c r="C89" s="1"/>
      <c r="D89" s="8"/>
      <c r="E89" s="1"/>
      <c r="F89" s="1"/>
      <c r="G89" s="1"/>
      <c r="H89" s="1"/>
      <c r="I89" s="1"/>
      <c r="J89" s="1"/>
    </row>
    <row r="90" spans="1:10" ht="24" customHeight="1">
      <c r="A90" s="22" t="s">
        <v>92</v>
      </c>
      <c r="B90" s="22"/>
      <c r="C90" s="22"/>
      <c r="D90" s="22"/>
      <c r="E90" s="22"/>
      <c r="F90" s="22"/>
      <c r="G90" s="22"/>
      <c r="H90" s="22"/>
      <c r="I90" s="22"/>
      <c r="J90" s="22"/>
    </row>
    <row r="91" spans="1:10" ht="18" customHeight="1">
      <c r="A91" s="2"/>
      <c r="B91" s="3"/>
      <c r="C91" s="3"/>
      <c r="D91" s="5"/>
      <c r="E91" s="3"/>
      <c r="F91" s="4" t="s">
        <v>4</v>
      </c>
      <c r="G91" s="4" t="s">
        <v>5</v>
      </c>
      <c r="H91" s="4" t="s">
        <v>8</v>
      </c>
      <c r="I91" s="4" t="s">
        <v>137</v>
      </c>
      <c r="J91" s="4" t="s">
        <v>138</v>
      </c>
    </row>
    <row r="92" spans="1:10" ht="36" customHeight="1">
      <c r="A92" s="4" t="s">
        <v>0</v>
      </c>
      <c r="B92" s="4" t="s">
        <v>2</v>
      </c>
      <c r="C92" s="4" t="s">
        <v>3</v>
      </c>
      <c r="D92" s="4" t="s">
        <v>13</v>
      </c>
      <c r="E92" s="6" t="s">
        <v>139</v>
      </c>
      <c r="F92" s="6" t="s">
        <v>136</v>
      </c>
      <c r="G92" s="4" t="s">
        <v>14</v>
      </c>
      <c r="H92" s="4" t="s">
        <v>15</v>
      </c>
      <c r="I92" s="4" t="s">
        <v>16</v>
      </c>
      <c r="J92" s="4" t="s">
        <v>17</v>
      </c>
    </row>
    <row r="93" spans="1:10" ht="48" customHeight="1">
      <c r="A93" s="4">
        <v>1</v>
      </c>
      <c r="B93" s="18" t="s">
        <v>81</v>
      </c>
      <c r="C93" s="18" t="s">
        <v>82</v>
      </c>
      <c r="D93" s="18" t="s">
        <v>135</v>
      </c>
      <c r="E93" s="20">
        <v>8</v>
      </c>
      <c r="F93" s="16"/>
      <c r="G93" s="19">
        <f t="shared" ref="G93:G94" si="15">E93*F93</f>
        <v>0</v>
      </c>
      <c r="H93" s="17"/>
      <c r="I93" s="19">
        <f t="shared" ref="I93:I94" si="16">G93*H93</f>
        <v>0</v>
      </c>
      <c r="J93" s="19">
        <f t="shared" ref="J93:J94" si="17">G93+I93</f>
        <v>0</v>
      </c>
    </row>
    <row r="94" spans="1:10" ht="48" customHeight="1">
      <c r="A94" s="4">
        <v>2</v>
      </c>
      <c r="B94" s="18" t="s">
        <v>83</v>
      </c>
      <c r="C94" s="18" t="s">
        <v>82</v>
      </c>
      <c r="D94" s="18" t="s">
        <v>135</v>
      </c>
      <c r="E94" s="20">
        <v>3</v>
      </c>
      <c r="F94" s="16"/>
      <c r="G94" s="19">
        <f t="shared" si="15"/>
        <v>0</v>
      </c>
      <c r="H94" s="17"/>
      <c r="I94" s="19">
        <f t="shared" si="16"/>
        <v>0</v>
      </c>
      <c r="J94" s="19">
        <f t="shared" si="17"/>
        <v>0</v>
      </c>
    </row>
    <row r="95" spans="1:10" ht="24" customHeight="1">
      <c r="A95" s="10"/>
      <c r="B95" s="11"/>
      <c r="C95" s="11"/>
      <c r="D95" s="12"/>
      <c r="E95" s="12"/>
      <c r="F95" s="15" t="s">
        <v>1</v>
      </c>
      <c r="G95" s="14">
        <f>SUM(G93:G94)</f>
        <v>0</v>
      </c>
      <c r="H95" s="13" t="s">
        <v>135</v>
      </c>
      <c r="I95" s="14">
        <f>SUM(I93:I94)</f>
        <v>0</v>
      </c>
      <c r="J95" s="14">
        <f>SUM(J93:J94)</f>
        <v>0</v>
      </c>
    </row>
    <row r="96" spans="1:10" ht="18" customHeight="1">
      <c r="B96" s="1"/>
      <c r="C96" s="1"/>
      <c r="D96" s="8"/>
      <c r="E96" s="1"/>
      <c r="F96" s="1"/>
      <c r="G96" s="1"/>
      <c r="H96" s="1"/>
      <c r="I96" s="1"/>
      <c r="J96" s="1"/>
    </row>
    <row r="97" spans="1:10" ht="24" customHeight="1">
      <c r="A97" s="22" t="s">
        <v>102</v>
      </c>
      <c r="B97" s="22"/>
      <c r="C97" s="22"/>
      <c r="D97" s="22"/>
      <c r="E97" s="22"/>
      <c r="F97" s="22"/>
      <c r="G97" s="22"/>
      <c r="H97" s="22"/>
      <c r="I97" s="22"/>
      <c r="J97" s="22"/>
    </row>
    <row r="98" spans="1:10" ht="18" customHeight="1">
      <c r="A98" s="2"/>
      <c r="B98" s="3"/>
      <c r="C98" s="3"/>
      <c r="D98" s="5"/>
      <c r="E98" s="3"/>
      <c r="F98" s="4" t="s">
        <v>4</v>
      </c>
      <c r="G98" s="4" t="s">
        <v>5</v>
      </c>
      <c r="H98" s="4" t="s">
        <v>8</v>
      </c>
      <c r="I98" s="4" t="s">
        <v>173</v>
      </c>
      <c r="J98" s="4" t="s">
        <v>172</v>
      </c>
    </row>
    <row r="99" spans="1:10" ht="36" customHeight="1">
      <c r="A99" s="4" t="s">
        <v>0</v>
      </c>
      <c r="B99" s="4" t="s">
        <v>2</v>
      </c>
      <c r="C99" s="4" t="s">
        <v>3</v>
      </c>
      <c r="D99" s="4" t="s">
        <v>13</v>
      </c>
      <c r="E99" s="6" t="s">
        <v>139</v>
      </c>
      <c r="F99" s="6" t="s">
        <v>136</v>
      </c>
      <c r="G99" s="4" t="s">
        <v>14</v>
      </c>
      <c r="H99" s="4" t="s">
        <v>15</v>
      </c>
      <c r="I99" s="4" t="s">
        <v>16</v>
      </c>
      <c r="J99" s="4" t="s">
        <v>17</v>
      </c>
    </row>
    <row r="100" spans="1:10" ht="48" customHeight="1">
      <c r="A100" s="4">
        <v>1</v>
      </c>
      <c r="B100" s="18" t="s">
        <v>191</v>
      </c>
      <c r="C100" s="18" t="s">
        <v>190</v>
      </c>
      <c r="D100" s="18" t="s">
        <v>85</v>
      </c>
      <c r="E100" s="20">
        <v>1</v>
      </c>
      <c r="F100" s="7"/>
      <c r="G100" s="19">
        <f t="shared" ref="G100" si="18">E100*F100</f>
        <v>0</v>
      </c>
      <c r="H100" s="17"/>
      <c r="I100" s="19">
        <f t="shared" ref="I100" si="19">G100*H100</f>
        <v>0</v>
      </c>
      <c r="J100" s="19">
        <f t="shared" ref="J100" si="20">G100+I100</f>
        <v>0</v>
      </c>
    </row>
    <row r="101" spans="1:10" ht="24" customHeight="1">
      <c r="A101" s="10"/>
      <c r="B101" s="11"/>
      <c r="C101" s="11"/>
      <c r="D101" s="12"/>
      <c r="E101" s="12"/>
      <c r="F101" s="15" t="s">
        <v>1</v>
      </c>
      <c r="G101" s="14">
        <f>SUM(G100)</f>
        <v>0</v>
      </c>
      <c r="H101" s="13" t="s">
        <v>135</v>
      </c>
      <c r="I101" s="14">
        <f>SUM(I100)</f>
        <v>0</v>
      </c>
      <c r="J101" s="14">
        <f>SUM(J100)</f>
        <v>0</v>
      </c>
    </row>
    <row r="102" spans="1:10" ht="18" customHeight="1">
      <c r="B102" s="1"/>
      <c r="C102" s="1"/>
      <c r="D102" s="8"/>
      <c r="E102" s="1"/>
      <c r="F102" s="1"/>
      <c r="G102" s="1"/>
      <c r="H102" s="1"/>
      <c r="I102" s="1"/>
      <c r="J102" s="1"/>
    </row>
    <row r="103" spans="1:10" ht="24" customHeight="1">
      <c r="A103" s="22" t="s">
        <v>103</v>
      </c>
      <c r="B103" s="22"/>
      <c r="C103" s="22"/>
      <c r="D103" s="22"/>
      <c r="E103" s="22"/>
      <c r="F103" s="22"/>
      <c r="G103" s="22"/>
      <c r="H103" s="22"/>
      <c r="I103" s="22"/>
      <c r="J103" s="22"/>
    </row>
    <row r="104" spans="1:10" ht="18" customHeight="1">
      <c r="A104" s="2"/>
      <c r="B104" s="3"/>
      <c r="C104" s="3"/>
      <c r="D104" s="5"/>
      <c r="E104" s="3"/>
      <c r="F104" s="4" t="s">
        <v>4</v>
      </c>
      <c r="G104" s="4" t="s">
        <v>5</v>
      </c>
      <c r="H104" s="4" t="s">
        <v>8</v>
      </c>
      <c r="I104" s="4" t="s">
        <v>173</v>
      </c>
      <c r="J104" s="4" t="s">
        <v>172</v>
      </c>
    </row>
    <row r="105" spans="1:10" ht="36" customHeight="1">
      <c r="A105" s="4" t="s">
        <v>0</v>
      </c>
      <c r="B105" s="4" t="s">
        <v>2</v>
      </c>
      <c r="C105" s="4" t="s">
        <v>3</v>
      </c>
      <c r="D105" s="4" t="s">
        <v>13</v>
      </c>
      <c r="E105" s="6" t="s">
        <v>19</v>
      </c>
      <c r="F105" s="6" t="s">
        <v>136</v>
      </c>
      <c r="G105" s="4" t="s">
        <v>14</v>
      </c>
      <c r="H105" s="4" t="s">
        <v>15</v>
      </c>
      <c r="I105" s="4" t="s">
        <v>16</v>
      </c>
      <c r="J105" s="4" t="s">
        <v>17</v>
      </c>
    </row>
    <row r="106" spans="1:10" ht="48" customHeight="1">
      <c r="A106" s="4">
        <v>1</v>
      </c>
      <c r="B106" s="18" t="s">
        <v>87</v>
      </c>
      <c r="C106" s="18" t="s">
        <v>88</v>
      </c>
      <c r="D106" s="18" t="s">
        <v>91</v>
      </c>
      <c r="E106" s="20">
        <v>1</v>
      </c>
      <c r="F106" s="7"/>
      <c r="G106" s="19">
        <f t="shared" ref="G106:G107" si="21">E106*F106</f>
        <v>0</v>
      </c>
      <c r="H106" s="17"/>
      <c r="I106" s="19">
        <f t="shared" ref="I106:I107" si="22">G106*H106</f>
        <v>0</v>
      </c>
      <c r="J106" s="19">
        <f t="shared" ref="J106:J107" si="23">G106+I106</f>
        <v>0</v>
      </c>
    </row>
    <row r="107" spans="1:10" ht="48" customHeight="1">
      <c r="A107" s="4">
        <v>2</v>
      </c>
      <c r="B107" s="18" t="s">
        <v>87</v>
      </c>
      <c r="C107" s="18" t="s">
        <v>89</v>
      </c>
      <c r="D107" s="18" t="s">
        <v>90</v>
      </c>
      <c r="E107" s="20">
        <v>1</v>
      </c>
      <c r="F107" s="7"/>
      <c r="G107" s="19">
        <f t="shared" si="21"/>
        <v>0</v>
      </c>
      <c r="H107" s="17"/>
      <c r="I107" s="19">
        <f t="shared" si="22"/>
        <v>0</v>
      </c>
      <c r="J107" s="19">
        <f t="shared" si="23"/>
        <v>0</v>
      </c>
    </row>
    <row r="108" spans="1:10" ht="24" customHeight="1">
      <c r="A108" s="10"/>
      <c r="B108" s="11"/>
      <c r="C108" s="11"/>
      <c r="D108" s="12"/>
      <c r="E108" s="12"/>
      <c r="F108" s="15" t="s">
        <v>1</v>
      </c>
      <c r="G108" s="14">
        <f>SUM(G106:G107)</f>
        <v>0</v>
      </c>
      <c r="H108" s="13" t="s">
        <v>135</v>
      </c>
      <c r="I108" s="14">
        <f>SUM(I106:I107)</f>
        <v>0</v>
      </c>
      <c r="J108" s="14">
        <f>SUM(J106:J107)</f>
        <v>0</v>
      </c>
    </row>
    <row r="109" spans="1:10" ht="18" customHeight="1">
      <c r="B109" s="1"/>
      <c r="C109" s="1"/>
      <c r="D109" s="8"/>
      <c r="E109" s="1"/>
      <c r="F109" s="1"/>
      <c r="G109" s="1"/>
      <c r="H109" s="1"/>
      <c r="I109" s="1"/>
      <c r="J109" s="1"/>
    </row>
    <row r="110" spans="1:10" ht="18" customHeight="1">
      <c r="B110" s="1"/>
      <c r="C110" s="1"/>
      <c r="D110" s="8"/>
      <c r="E110" s="1"/>
      <c r="F110" s="1"/>
      <c r="G110" s="1"/>
      <c r="H110" s="1"/>
      <c r="I110" s="1"/>
      <c r="J110" s="1"/>
    </row>
    <row r="111" spans="1:10" ht="24" customHeight="1">
      <c r="A111" s="22" t="s">
        <v>108</v>
      </c>
      <c r="B111" s="22"/>
      <c r="C111" s="22"/>
      <c r="D111" s="22"/>
      <c r="E111" s="22"/>
      <c r="F111" s="22"/>
      <c r="G111" s="22"/>
      <c r="H111" s="22"/>
      <c r="I111" s="22"/>
      <c r="J111" s="22"/>
    </row>
    <row r="112" spans="1:10" ht="18" customHeight="1">
      <c r="A112" s="2"/>
      <c r="B112" s="3"/>
      <c r="C112" s="3"/>
      <c r="D112" s="5"/>
      <c r="E112" s="3"/>
      <c r="F112" s="4" t="s">
        <v>4</v>
      </c>
      <c r="G112" s="4" t="s">
        <v>5</v>
      </c>
      <c r="H112" s="4" t="s">
        <v>8</v>
      </c>
      <c r="I112" s="4" t="s">
        <v>173</v>
      </c>
      <c r="J112" s="4" t="s">
        <v>172</v>
      </c>
    </row>
    <row r="113" spans="1:10" ht="36" customHeight="1">
      <c r="A113" s="4" t="s">
        <v>0</v>
      </c>
      <c r="B113" s="4" t="s">
        <v>2</v>
      </c>
      <c r="C113" s="4" t="s">
        <v>3</v>
      </c>
      <c r="D113" s="4" t="s">
        <v>13</v>
      </c>
      <c r="E113" s="6" t="s">
        <v>19</v>
      </c>
      <c r="F113" s="6" t="s">
        <v>136</v>
      </c>
      <c r="G113" s="4" t="s">
        <v>14</v>
      </c>
      <c r="H113" s="4" t="s">
        <v>15</v>
      </c>
      <c r="I113" s="4" t="s">
        <v>16</v>
      </c>
      <c r="J113" s="4" t="s">
        <v>17</v>
      </c>
    </row>
    <row r="114" spans="1:10" ht="48" customHeight="1">
      <c r="A114" s="4">
        <v>1</v>
      </c>
      <c r="B114" s="18" t="s">
        <v>51</v>
      </c>
      <c r="C114" s="18" t="s">
        <v>112</v>
      </c>
      <c r="D114" s="18" t="s">
        <v>109</v>
      </c>
      <c r="E114" s="20">
        <v>2</v>
      </c>
      <c r="F114" s="7"/>
      <c r="G114" s="19">
        <f t="shared" ref="G114:G116" si="24">E114*F114</f>
        <v>0</v>
      </c>
      <c r="H114" s="17"/>
      <c r="I114" s="19">
        <f t="shared" ref="I114:I116" si="25">G114*H114</f>
        <v>0</v>
      </c>
      <c r="J114" s="19">
        <f t="shared" ref="J114:J116" si="26">G114+I114</f>
        <v>0</v>
      </c>
    </row>
    <row r="115" spans="1:10" ht="48" customHeight="1">
      <c r="A115" s="4">
        <v>2</v>
      </c>
      <c r="B115" s="18" t="s">
        <v>52</v>
      </c>
      <c r="C115" s="18" t="s">
        <v>112</v>
      </c>
      <c r="D115" s="21" t="s">
        <v>111</v>
      </c>
      <c r="E115" s="20">
        <v>1</v>
      </c>
      <c r="F115" s="7"/>
      <c r="G115" s="19">
        <f t="shared" si="24"/>
        <v>0</v>
      </c>
      <c r="H115" s="17"/>
      <c r="I115" s="19">
        <f t="shared" si="25"/>
        <v>0</v>
      </c>
      <c r="J115" s="19">
        <f t="shared" si="26"/>
        <v>0</v>
      </c>
    </row>
    <row r="116" spans="1:10" ht="48" customHeight="1">
      <c r="A116" s="4">
        <v>3</v>
      </c>
      <c r="B116" s="18" t="s">
        <v>110</v>
      </c>
      <c r="C116" s="18" t="s">
        <v>112</v>
      </c>
      <c r="D116" s="21" t="s">
        <v>171</v>
      </c>
      <c r="E116" s="20">
        <v>4</v>
      </c>
      <c r="F116" s="7"/>
      <c r="G116" s="19">
        <f t="shared" si="24"/>
        <v>0</v>
      </c>
      <c r="H116" s="17"/>
      <c r="I116" s="19">
        <f t="shared" si="25"/>
        <v>0</v>
      </c>
      <c r="J116" s="19">
        <f t="shared" si="26"/>
        <v>0</v>
      </c>
    </row>
    <row r="117" spans="1:10" ht="48" customHeight="1">
      <c r="A117" s="4">
        <v>4</v>
      </c>
      <c r="B117" s="18" t="s">
        <v>93</v>
      </c>
      <c r="C117" s="18" t="s">
        <v>101</v>
      </c>
      <c r="D117" s="18" t="s">
        <v>94</v>
      </c>
      <c r="E117" s="20">
        <v>2</v>
      </c>
      <c r="F117" s="7"/>
      <c r="G117" s="19">
        <f t="shared" ref="G117:G127" si="27">E117*F117</f>
        <v>0</v>
      </c>
      <c r="H117" s="17"/>
      <c r="I117" s="19">
        <f t="shared" ref="I117:I127" si="28">G117*H117</f>
        <v>0</v>
      </c>
      <c r="J117" s="19">
        <f t="shared" ref="J117:J127" si="29">G117+I117</f>
        <v>0</v>
      </c>
    </row>
    <row r="118" spans="1:10" ht="48" customHeight="1">
      <c r="A118" s="4">
        <v>5</v>
      </c>
      <c r="B118" s="18" t="s">
        <v>95</v>
      </c>
      <c r="C118" s="18" t="s">
        <v>101</v>
      </c>
      <c r="D118" s="18" t="s">
        <v>96</v>
      </c>
      <c r="E118" s="20">
        <v>2</v>
      </c>
      <c r="F118" s="7"/>
      <c r="G118" s="19">
        <f t="shared" si="27"/>
        <v>0</v>
      </c>
      <c r="H118" s="17"/>
      <c r="I118" s="19">
        <f t="shared" si="28"/>
        <v>0</v>
      </c>
      <c r="J118" s="19">
        <f t="shared" si="29"/>
        <v>0</v>
      </c>
    </row>
    <row r="119" spans="1:10" ht="48" customHeight="1">
      <c r="A119" s="4">
        <v>6</v>
      </c>
      <c r="B119" s="18" t="s">
        <v>97</v>
      </c>
      <c r="C119" s="18" t="s">
        <v>101</v>
      </c>
      <c r="D119" s="18" t="s">
        <v>98</v>
      </c>
      <c r="E119" s="20">
        <v>2</v>
      </c>
      <c r="F119" s="7"/>
      <c r="G119" s="19">
        <f t="shared" si="27"/>
        <v>0</v>
      </c>
      <c r="H119" s="17"/>
      <c r="I119" s="19">
        <f t="shared" si="28"/>
        <v>0</v>
      </c>
      <c r="J119" s="19">
        <f t="shared" si="29"/>
        <v>0</v>
      </c>
    </row>
    <row r="120" spans="1:10" ht="48" customHeight="1">
      <c r="A120" s="4">
        <v>7</v>
      </c>
      <c r="B120" s="18" t="s">
        <v>99</v>
      </c>
      <c r="C120" s="18" t="s">
        <v>101</v>
      </c>
      <c r="D120" s="18" t="s">
        <v>100</v>
      </c>
      <c r="E120" s="20">
        <v>1</v>
      </c>
      <c r="F120" s="7"/>
      <c r="G120" s="19">
        <f t="shared" si="27"/>
        <v>0</v>
      </c>
      <c r="H120" s="17"/>
      <c r="I120" s="19">
        <f t="shared" si="28"/>
        <v>0</v>
      </c>
      <c r="J120" s="19">
        <f t="shared" si="29"/>
        <v>0</v>
      </c>
    </row>
    <row r="121" spans="1:10" ht="48" customHeight="1">
      <c r="A121" s="4">
        <v>8</v>
      </c>
      <c r="B121" s="18" t="s">
        <v>177</v>
      </c>
      <c r="C121" s="18" t="s">
        <v>101</v>
      </c>
      <c r="D121" s="18" t="s">
        <v>183</v>
      </c>
      <c r="E121" s="20">
        <v>1</v>
      </c>
      <c r="F121" s="7"/>
      <c r="G121" s="19">
        <f t="shared" si="27"/>
        <v>0</v>
      </c>
      <c r="H121" s="17"/>
      <c r="I121" s="19">
        <f t="shared" si="28"/>
        <v>0</v>
      </c>
      <c r="J121" s="19">
        <f t="shared" si="29"/>
        <v>0</v>
      </c>
    </row>
    <row r="122" spans="1:10" ht="48" customHeight="1">
      <c r="A122" s="4">
        <v>9</v>
      </c>
      <c r="B122" s="18" t="s">
        <v>177</v>
      </c>
      <c r="C122" s="18" t="s">
        <v>101</v>
      </c>
      <c r="D122" s="18" t="s">
        <v>184</v>
      </c>
      <c r="E122" s="20">
        <v>1</v>
      </c>
      <c r="F122" s="7"/>
      <c r="G122" s="19">
        <f t="shared" si="27"/>
        <v>0</v>
      </c>
      <c r="H122" s="17"/>
      <c r="I122" s="19">
        <f t="shared" si="28"/>
        <v>0</v>
      </c>
      <c r="J122" s="19">
        <f t="shared" si="29"/>
        <v>0</v>
      </c>
    </row>
    <row r="123" spans="1:10" ht="48" customHeight="1">
      <c r="A123" s="4">
        <v>10</v>
      </c>
      <c r="B123" s="18" t="s">
        <v>178</v>
      </c>
      <c r="C123" s="18" t="s">
        <v>101</v>
      </c>
      <c r="D123" s="18" t="s">
        <v>185</v>
      </c>
      <c r="E123" s="20">
        <v>1</v>
      </c>
      <c r="F123" s="7"/>
      <c r="G123" s="19">
        <f t="shared" si="27"/>
        <v>0</v>
      </c>
      <c r="H123" s="17"/>
      <c r="I123" s="19">
        <f t="shared" si="28"/>
        <v>0</v>
      </c>
      <c r="J123" s="19">
        <f t="shared" si="29"/>
        <v>0</v>
      </c>
    </row>
    <row r="124" spans="1:10" ht="48" customHeight="1">
      <c r="A124" s="4">
        <v>11</v>
      </c>
      <c r="B124" s="18" t="s">
        <v>179</v>
      </c>
      <c r="C124" s="18" t="s">
        <v>101</v>
      </c>
      <c r="D124" s="18" t="s">
        <v>186</v>
      </c>
      <c r="E124" s="20">
        <v>1</v>
      </c>
      <c r="F124" s="7"/>
      <c r="G124" s="19">
        <f t="shared" si="27"/>
        <v>0</v>
      </c>
      <c r="H124" s="17"/>
      <c r="I124" s="19">
        <f t="shared" si="28"/>
        <v>0</v>
      </c>
      <c r="J124" s="19">
        <f t="shared" si="29"/>
        <v>0</v>
      </c>
    </row>
    <row r="125" spans="1:10" ht="48" customHeight="1">
      <c r="A125" s="4">
        <v>12</v>
      </c>
      <c r="B125" s="18" t="s">
        <v>180</v>
      </c>
      <c r="C125" s="18" t="s">
        <v>101</v>
      </c>
      <c r="D125" s="18" t="s">
        <v>187</v>
      </c>
      <c r="E125" s="20">
        <v>1</v>
      </c>
      <c r="F125" s="7"/>
      <c r="G125" s="19">
        <f t="shared" si="27"/>
        <v>0</v>
      </c>
      <c r="H125" s="17"/>
      <c r="I125" s="19">
        <f t="shared" si="28"/>
        <v>0</v>
      </c>
      <c r="J125" s="19">
        <f t="shared" si="29"/>
        <v>0</v>
      </c>
    </row>
    <row r="126" spans="1:10" ht="48" customHeight="1">
      <c r="A126" s="4">
        <v>13</v>
      </c>
      <c r="B126" s="18" t="s">
        <v>181</v>
      </c>
      <c r="C126" s="18" t="s">
        <v>101</v>
      </c>
      <c r="D126" s="18" t="s">
        <v>188</v>
      </c>
      <c r="E126" s="20">
        <v>1</v>
      </c>
      <c r="F126" s="7"/>
      <c r="G126" s="19">
        <f t="shared" si="27"/>
        <v>0</v>
      </c>
      <c r="H126" s="17"/>
      <c r="I126" s="19">
        <f t="shared" si="28"/>
        <v>0</v>
      </c>
      <c r="J126" s="19">
        <f t="shared" si="29"/>
        <v>0</v>
      </c>
    </row>
    <row r="127" spans="1:10" ht="48" customHeight="1">
      <c r="A127" s="4">
        <v>14</v>
      </c>
      <c r="B127" s="18" t="s">
        <v>182</v>
      </c>
      <c r="C127" s="18" t="s">
        <v>101</v>
      </c>
      <c r="D127" s="18" t="s">
        <v>189</v>
      </c>
      <c r="E127" s="20">
        <v>1</v>
      </c>
      <c r="F127" s="7"/>
      <c r="G127" s="19">
        <f t="shared" si="27"/>
        <v>0</v>
      </c>
      <c r="H127" s="17"/>
      <c r="I127" s="19">
        <f t="shared" si="28"/>
        <v>0</v>
      </c>
      <c r="J127" s="19">
        <f t="shared" si="29"/>
        <v>0</v>
      </c>
    </row>
    <row r="128" spans="1:10" ht="24" customHeight="1">
      <c r="A128" s="10"/>
      <c r="B128" s="11"/>
      <c r="C128" s="11"/>
      <c r="D128" s="12"/>
      <c r="E128" s="12"/>
      <c r="F128" s="15" t="s">
        <v>1</v>
      </c>
      <c r="G128" s="14">
        <f>SUM(G114:G127)</f>
        <v>0</v>
      </c>
      <c r="H128" s="13" t="s">
        <v>135</v>
      </c>
      <c r="I128" s="14">
        <f>SUM(I114:I127)</f>
        <v>0</v>
      </c>
      <c r="J128" s="14">
        <f>SUM(J114:J127)</f>
        <v>0</v>
      </c>
    </row>
    <row r="129" spans="1:10" ht="18" customHeight="1">
      <c r="B129" s="1"/>
      <c r="C129" s="1"/>
      <c r="D129" s="8"/>
      <c r="E129" s="1"/>
      <c r="F129" s="1"/>
      <c r="G129" s="1"/>
      <c r="H129" s="1"/>
      <c r="I129" s="1"/>
      <c r="J129" s="1"/>
    </row>
    <row r="130" spans="1:10" ht="24" customHeight="1">
      <c r="A130" s="22" t="s">
        <v>113</v>
      </c>
      <c r="B130" s="22"/>
      <c r="C130" s="22"/>
      <c r="D130" s="22"/>
      <c r="E130" s="22"/>
      <c r="F130" s="22"/>
      <c r="G130" s="22"/>
      <c r="H130" s="22"/>
      <c r="I130" s="22"/>
      <c r="J130" s="22"/>
    </row>
    <row r="131" spans="1:10" ht="18" customHeight="1">
      <c r="A131" s="2"/>
      <c r="B131" s="3"/>
      <c r="C131" s="3"/>
      <c r="D131" s="5"/>
      <c r="E131" s="3"/>
      <c r="F131" s="4" t="s">
        <v>4</v>
      </c>
      <c r="G131" s="4" t="s">
        <v>5</v>
      </c>
      <c r="H131" s="4" t="s">
        <v>8</v>
      </c>
      <c r="I131" s="4" t="s">
        <v>137</v>
      </c>
      <c r="J131" s="4" t="s">
        <v>138</v>
      </c>
    </row>
    <row r="132" spans="1:10" ht="36" customHeight="1">
      <c r="A132" s="4" t="s">
        <v>0</v>
      </c>
      <c r="B132" s="4" t="s">
        <v>2</v>
      </c>
      <c r="C132" s="4" t="s">
        <v>3</v>
      </c>
      <c r="D132" s="4" t="s">
        <v>13</v>
      </c>
      <c r="E132" s="6" t="s">
        <v>139</v>
      </c>
      <c r="F132" s="6" t="s">
        <v>136</v>
      </c>
      <c r="G132" s="4" t="s">
        <v>14</v>
      </c>
      <c r="H132" s="4" t="s">
        <v>15</v>
      </c>
      <c r="I132" s="4" t="s">
        <v>16</v>
      </c>
      <c r="J132" s="4" t="s">
        <v>17</v>
      </c>
    </row>
    <row r="133" spans="1:10" ht="48" customHeight="1">
      <c r="A133" s="4">
        <v>1</v>
      </c>
      <c r="B133" s="18" t="s">
        <v>104</v>
      </c>
      <c r="C133" s="18" t="s">
        <v>105</v>
      </c>
      <c r="D133" s="18" t="s">
        <v>107</v>
      </c>
      <c r="E133" s="20">
        <v>1</v>
      </c>
      <c r="F133" s="7"/>
      <c r="G133" s="19">
        <f t="shared" ref="G133:G134" si="30">E133*F133</f>
        <v>0</v>
      </c>
      <c r="H133" s="17"/>
      <c r="I133" s="19">
        <f t="shared" ref="I133:I134" si="31">G133*H133</f>
        <v>0</v>
      </c>
      <c r="J133" s="19">
        <f t="shared" ref="J133:J134" si="32">G133+I133</f>
        <v>0</v>
      </c>
    </row>
    <row r="134" spans="1:10" ht="48" customHeight="1">
      <c r="A134" s="4">
        <v>2</v>
      </c>
      <c r="B134" s="18" t="s">
        <v>104</v>
      </c>
      <c r="C134" s="18" t="s">
        <v>105</v>
      </c>
      <c r="D134" s="18" t="s">
        <v>106</v>
      </c>
      <c r="E134" s="20">
        <v>2</v>
      </c>
      <c r="F134" s="7"/>
      <c r="G134" s="19">
        <f t="shared" si="30"/>
        <v>0</v>
      </c>
      <c r="H134" s="17"/>
      <c r="I134" s="19">
        <f t="shared" si="31"/>
        <v>0</v>
      </c>
      <c r="J134" s="19">
        <f t="shared" si="32"/>
        <v>0</v>
      </c>
    </row>
    <row r="135" spans="1:10" ht="24" customHeight="1">
      <c r="A135" s="10"/>
      <c r="B135" s="11"/>
      <c r="C135" s="11"/>
      <c r="D135" s="12"/>
      <c r="E135" s="12"/>
      <c r="F135" s="15" t="s">
        <v>1</v>
      </c>
      <c r="G135" s="14">
        <f>SUM(G133:G134)</f>
        <v>0</v>
      </c>
      <c r="H135" s="13" t="s">
        <v>135</v>
      </c>
      <c r="I135" s="14">
        <f>SUM(I133:I134)</f>
        <v>0</v>
      </c>
      <c r="J135" s="14">
        <f>SUM(J133:J134)</f>
        <v>0</v>
      </c>
    </row>
    <row r="136" spans="1:10" ht="18" customHeight="1">
      <c r="B136" s="1"/>
      <c r="C136" s="1"/>
      <c r="D136" s="8"/>
      <c r="E136" s="1"/>
      <c r="F136" s="1"/>
      <c r="G136" s="1"/>
      <c r="H136" s="1"/>
      <c r="I136" s="1"/>
      <c r="J136" s="1"/>
    </row>
    <row r="137" spans="1:10" ht="24" customHeight="1">
      <c r="A137" s="22" t="s">
        <v>114</v>
      </c>
      <c r="B137" s="22"/>
      <c r="C137" s="22"/>
      <c r="D137" s="22"/>
      <c r="E137" s="22"/>
      <c r="F137" s="22"/>
      <c r="G137" s="22"/>
      <c r="H137" s="22"/>
      <c r="I137" s="22"/>
      <c r="J137" s="22"/>
    </row>
    <row r="138" spans="1:10" ht="18" customHeight="1">
      <c r="A138" s="2"/>
      <c r="B138" s="3"/>
      <c r="C138" s="3"/>
      <c r="D138" s="5"/>
      <c r="E138" s="3"/>
      <c r="F138" s="4" t="s">
        <v>4</v>
      </c>
      <c r="G138" s="4" t="s">
        <v>5</v>
      </c>
      <c r="H138" s="4" t="s">
        <v>8</v>
      </c>
      <c r="I138" s="4" t="s">
        <v>173</v>
      </c>
      <c r="J138" s="4" t="s">
        <v>172</v>
      </c>
    </row>
    <row r="139" spans="1:10" ht="36" customHeight="1">
      <c r="A139" s="4" t="s">
        <v>0</v>
      </c>
      <c r="B139" s="4" t="s">
        <v>2</v>
      </c>
      <c r="C139" s="4" t="s">
        <v>3</v>
      </c>
      <c r="D139" s="4" t="s">
        <v>13</v>
      </c>
      <c r="E139" s="6" t="s">
        <v>139</v>
      </c>
      <c r="F139" s="6" t="s">
        <v>136</v>
      </c>
      <c r="G139" s="4" t="s">
        <v>14</v>
      </c>
      <c r="H139" s="4" t="s">
        <v>15</v>
      </c>
      <c r="I139" s="4" t="s">
        <v>16</v>
      </c>
      <c r="J139" s="4" t="s">
        <v>17</v>
      </c>
    </row>
    <row r="140" spans="1:10" ht="48" customHeight="1">
      <c r="A140" s="4">
        <v>1</v>
      </c>
      <c r="B140" s="18" t="s">
        <v>115</v>
      </c>
      <c r="C140" s="18" t="s">
        <v>117</v>
      </c>
      <c r="D140" s="18" t="s">
        <v>118</v>
      </c>
      <c r="E140" s="20">
        <v>8</v>
      </c>
      <c r="F140" s="7"/>
      <c r="G140" s="19">
        <f t="shared" ref="G140:G141" si="33">E140*F140</f>
        <v>0</v>
      </c>
      <c r="H140" s="17"/>
      <c r="I140" s="19">
        <f t="shared" ref="I140:I141" si="34">G140*H140</f>
        <v>0</v>
      </c>
      <c r="J140" s="19">
        <f t="shared" ref="J140:J141" si="35">G140+I140</f>
        <v>0</v>
      </c>
    </row>
    <row r="141" spans="1:10" ht="48" customHeight="1">
      <c r="A141" s="4">
        <v>2</v>
      </c>
      <c r="B141" s="18" t="s">
        <v>116</v>
      </c>
      <c r="C141" s="18" t="s">
        <v>117</v>
      </c>
      <c r="D141" s="18" t="s">
        <v>119</v>
      </c>
      <c r="E141" s="20">
        <v>8</v>
      </c>
      <c r="F141" s="7"/>
      <c r="G141" s="19">
        <f t="shared" si="33"/>
        <v>0</v>
      </c>
      <c r="H141" s="17"/>
      <c r="I141" s="19">
        <f t="shared" si="34"/>
        <v>0</v>
      </c>
      <c r="J141" s="19">
        <f t="shared" si="35"/>
        <v>0</v>
      </c>
    </row>
    <row r="142" spans="1:10" ht="24" customHeight="1">
      <c r="A142" s="10"/>
      <c r="B142" s="11"/>
      <c r="C142" s="11"/>
      <c r="D142" s="12"/>
      <c r="E142" s="12"/>
      <c r="F142" s="15" t="s">
        <v>1</v>
      </c>
      <c r="G142" s="14">
        <f>SUM(G140:G141)</f>
        <v>0</v>
      </c>
      <c r="H142" s="13" t="s">
        <v>135</v>
      </c>
      <c r="I142" s="14">
        <f>SUM(I140:I141)</f>
        <v>0</v>
      </c>
      <c r="J142" s="14">
        <f>SUM(J140:J141)</f>
        <v>0</v>
      </c>
    </row>
    <row r="143" spans="1:10" ht="18" customHeight="1">
      <c r="B143" s="1"/>
      <c r="C143" s="1"/>
      <c r="D143" s="8"/>
      <c r="E143" s="1"/>
      <c r="F143" s="1"/>
      <c r="G143" s="1"/>
      <c r="H143" s="1"/>
      <c r="I143" s="1"/>
      <c r="J143" s="1"/>
    </row>
    <row r="144" spans="1:10" ht="24" customHeight="1">
      <c r="A144" s="22" t="s">
        <v>120</v>
      </c>
      <c r="B144" s="22"/>
      <c r="C144" s="22"/>
      <c r="D144" s="22"/>
      <c r="E144" s="22"/>
      <c r="F144" s="22"/>
      <c r="G144" s="22"/>
      <c r="H144" s="22"/>
      <c r="I144" s="22"/>
      <c r="J144" s="22"/>
    </row>
    <row r="145" spans="1:10" ht="18" customHeight="1">
      <c r="A145" s="2"/>
      <c r="B145" s="3"/>
      <c r="C145" s="3"/>
      <c r="D145" s="5"/>
      <c r="E145" s="3"/>
      <c r="F145" s="4" t="s">
        <v>4</v>
      </c>
      <c r="G145" s="4" t="s">
        <v>5</v>
      </c>
      <c r="H145" s="4" t="s">
        <v>8</v>
      </c>
      <c r="I145" s="4" t="s">
        <v>173</v>
      </c>
      <c r="J145" s="4" t="s">
        <v>172</v>
      </c>
    </row>
    <row r="146" spans="1:10" ht="36" customHeight="1">
      <c r="A146" s="4" t="s">
        <v>0</v>
      </c>
      <c r="B146" s="4" t="s">
        <v>2</v>
      </c>
      <c r="C146" s="4" t="s">
        <v>3</v>
      </c>
      <c r="D146" s="4" t="s">
        <v>13</v>
      </c>
      <c r="E146" s="6" t="s">
        <v>139</v>
      </c>
      <c r="F146" s="6" t="s">
        <v>136</v>
      </c>
      <c r="G146" s="4" t="s">
        <v>14</v>
      </c>
      <c r="H146" s="4" t="s">
        <v>15</v>
      </c>
      <c r="I146" s="4" t="s">
        <v>16</v>
      </c>
      <c r="J146" s="4" t="s">
        <v>17</v>
      </c>
    </row>
    <row r="147" spans="1:10" ht="48" customHeight="1">
      <c r="A147" s="4">
        <v>1</v>
      </c>
      <c r="B147" s="18" t="s">
        <v>157</v>
      </c>
      <c r="C147" s="18" t="s">
        <v>121</v>
      </c>
      <c r="D147" s="18" t="s">
        <v>122</v>
      </c>
      <c r="E147" s="20">
        <v>1</v>
      </c>
      <c r="F147" s="7"/>
      <c r="G147" s="19">
        <f t="shared" ref="G147" si="36">E147*F147</f>
        <v>0</v>
      </c>
      <c r="H147" s="17"/>
      <c r="I147" s="19">
        <f t="shared" ref="I147" si="37">G147*H147</f>
        <v>0</v>
      </c>
      <c r="J147" s="19">
        <f t="shared" ref="J147" si="38">G147+I147</f>
        <v>0</v>
      </c>
    </row>
    <row r="148" spans="1:10" ht="24" customHeight="1">
      <c r="A148" s="10"/>
      <c r="B148" s="11"/>
      <c r="C148" s="11"/>
      <c r="D148" s="12"/>
      <c r="E148" s="12"/>
      <c r="F148" s="15" t="s">
        <v>1</v>
      </c>
      <c r="G148" s="14">
        <f>SUM(G147)</f>
        <v>0</v>
      </c>
      <c r="H148" s="13" t="s">
        <v>135</v>
      </c>
      <c r="I148" s="14">
        <f>SUM(I147)</f>
        <v>0</v>
      </c>
      <c r="J148" s="14">
        <f>SUM(J147)</f>
        <v>0</v>
      </c>
    </row>
    <row r="150" spans="1:10" ht="24" customHeight="1">
      <c r="A150" s="22" t="s">
        <v>123</v>
      </c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ht="18" customHeight="1">
      <c r="A151" s="2"/>
      <c r="B151" s="3"/>
      <c r="C151" s="3"/>
      <c r="D151" s="5"/>
      <c r="E151" s="3"/>
      <c r="F151" s="4" t="s">
        <v>4</v>
      </c>
      <c r="G151" s="4" t="s">
        <v>5</v>
      </c>
      <c r="H151" s="4" t="s">
        <v>8</v>
      </c>
      <c r="I151" s="4" t="s">
        <v>173</v>
      </c>
      <c r="J151" s="4" t="s">
        <v>172</v>
      </c>
    </row>
    <row r="152" spans="1:10" ht="36" customHeight="1">
      <c r="A152" s="4" t="s">
        <v>0</v>
      </c>
      <c r="B152" s="4" t="s">
        <v>2</v>
      </c>
      <c r="C152" s="4" t="s">
        <v>3</v>
      </c>
      <c r="D152" s="4" t="s">
        <v>13</v>
      </c>
      <c r="E152" s="6" t="s">
        <v>139</v>
      </c>
      <c r="F152" s="6" t="s">
        <v>136</v>
      </c>
      <c r="G152" s="4" t="s">
        <v>14</v>
      </c>
      <c r="H152" s="4" t="s">
        <v>15</v>
      </c>
      <c r="I152" s="4" t="s">
        <v>16</v>
      </c>
      <c r="J152" s="4" t="s">
        <v>17</v>
      </c>
    </row>
    <row r="153" spans="1:10" ht="48" customHeight="1">
      <c r="A153" s="4">
        <v>1</v>
      </c>
      <c r="B153" s="18" t="s">
        <v>124</v>
      </c>
      <c r="C153" s="18" t="s">
        <v>125</v>
      </c>
      <c r="D153" s="18" t="s">
        <v>126</v>
      </c>
      <c r="E153" s="20">
        <v>1</v>
      </c>
      <c r="F153" s="7"/>
      <c r="G153" s="19">
        <f t="shared" ref="G153" si="39">E153*F153</f>
        <v>0</v>
      </c>
      <c r="H153" s="17"/>
      <c r="I153" s="19">
        <f t="shared" ref="I153" si="40">G153*H153</f>
        <v>0</v>
      </c>
      <c r="J153" s="19">
        <f t="shared" ref="J153" si="41">G153+I153</f>
        <v>0</v>
      </c>
    </row>
    <row r="154" spans="1:10" ht="24" customHeight="1">
      <c r="A154" s="10"/>
      <c r="B154" s="11"/>
      <c r="C154" s="11"/>
      <c r="D154" s="12"/>
      <c r="E154" s="12"/>
      <c r="F154" s="15" t="s">
        <v>1</v>
      </c>
      <c r="G154" s="14">
        <f>SUM(G153)</f>
        <v>0</v>
      </c>
      <c r="H154" s="13" t="s">
        <v>135</v>
      </c>
      <c r="I154" s="14">
        <f>SUM(I153)</f>
        <v>0</v>
      </c>
      <c r="J154" s="14">
        <f>SUM(J153)</f>
        <v>0</v>
      </c>
    </row>
    <row r="156" spans="1:10" ht="24" customHeight="1">
      <c r="A156" s="22" t="s">
        <v>140</v>
      </c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1:10" ht="18" customHeight="1">
      <c r="A157" s="2"/>
      <c r="B157" s="3"/>
      <c r="C157" s="3"/>
      <c r="D157" s="5"/>
      <c r="E157" s="3"/>
      <c r="F157" s="4" t="s">
        <v>4</v>
      </c>
      <c r="G157" s="4" t="s">
        <v>5</v>
      </c>
      <c r="H157" s="4" t="s">
        <v>8</v>
      </c>
      <c r="I157" s="4" t="s">
        <v>173</v>
      </c>
      <c r="J157" s="4" t="s">
        <v>172</v>
      </c>
    </row>
    <row r="158" spans="1:10" ht="36" customHeight="1">
      <c r="A158" s="4" t="s">
        <v>0</v>
      </c>
      <c r="B158" s="4" t="s">
        <v>2</v>
      </c>
      <c r="C158" s="4" t="s">
        <v>3</v>
      </c>
      <c r="D158" s="4" t="s">
        <v>13</v>
      </c>
      <c r="E158" s="6" t="s">
        <v>139</v>
      </c>
      <c r="F158" s="6" t="s">
        <v>136</v>
      </c>
      <c r="G158" s="4" t="s">
        <v>14</v>
      </c>
      <c r="H158" s="4" t="s">
        <v>15</v>
      </c>
      <c r="I158" s="4" t="s">
        <v>16</v>
      </c>
      <c r="J158" s="4" t="s">
        <v>17</v>
      </c>
    </row>
    <row r="159" spans="1:10" ht="48" customHeight="1">
      <c r="A159" s="4">
        <v>1</v>
      </c>
      <c r="B159" s="18" t="s">
        <v>129</v>
      </c>
      <c r="C159" s="18" t="s">
        <v>130</v>
      </c>
      <c r="D159" s="18" t="s">
        <v>131</v>
      </c>
      <c r="E159" s="20">
        <v>1</v>
      </c>
      <c r="F159" s="7"/>
      <c r="G159" s="19">
        <f t="shared" ref="G159" si="42">E159*F159</f>
        <v>0</v>
      </c>
      <c r="H159" s="17"/>
      <c r="I159" s="19">
        <f t="shared" ref="I159" si="43">G159*H159</f>
        <v>0</v>
      </c>
      <c r="J159" s="19">
        <f t="shared" ref="J159" si="44">G159+I159</f>
        <v>0</v>
      </c>
    </row>
    <row r="160" spans="1:10" ht="24" customHeight="1">
      <c r="A160" s="10"/>
      <c r="B160" s="11"/>
      <c r="C160" s="11"/>
      <c r="D160" s="12"/>
      <c r="E160" s="12"/>
      <c r="F160" s="15" t="s">
        <v>1</v>
      </c>
      <c r="G160" s="14">
        <f>SUM(G159)</f>
        <v>0</v>
      </c>
      <c r="H160" s="13" t="s">
        <v>135</v>
      </c>
      <c r="I160" s="14">
        <f>SUM(I159)</f>
        <v>0</v>
      </c>
      <c r="J160" s="14">
        <f>SUM(J159)</f>
        <v>0</v>
      </c>
    </row>
    <row r="162" spans="1:10" ht="24" customHeight="1">
      <c r="A162" s="22" t="s">
        <v>141</v>
      </c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 ht="18" customHeight="1">
      <c r="A163" s="2"/>
      <c r="B163" s="3"/>
      <c r="C163" s="3"/>
      <c r="D163" s="5"/>
      <c r="E163" s="3"/>
      <c r="F163" s="4" t="s">
        <v>4</v>
      </c>
      <c r="G163" s="4" t="s">
        <v>5</v>
      </c>
      <c r="H163" s="4" t="s">
        <v>8</v>
      </c>
      <c r="I163" s="4" t="s">
        <v>173</v>
      </c>
      <c r="J163" s="4" t="s">
        <v>172</v>
      </c>
    </row>
    <row r="164" spans="1:10" ht="36" customHeight="1">
      <c r="A164" s="4" t="s">
        <v>0</v>
      </c>
      <c r="B164" s="4" t="s">
        <v>2</v>
      </c>
      <c r="C164" s="4" t="s">
        <v>3</v>
      </c>
      <c r="D164" s="4" t="s">
        <v>13</v>
      </c>
      <c r="E164" s="6" t="s">
        <v>139</v>
      </c>
      <c r="F164" s="6" t="s">
        <v>136</v>
      </c>
      <c r="G164" s="4" t="s">
        <v>14</v>
      </c>
      <c r="H164" s="4" t="s">
        <v>15</v>
      </c>
      <c r="I164" s="4" t="s">
        <v>16</v>
      </c>
      <c r="J164" s="4" t="s">
        <v>17</v>
      </c>
    </row>
    <row r="165" spans="1:10" ht="48" customHeight="1">
      <c r="A165" s="4">
        <v>1</v>
      </c>
      <c r="B165" s="18" t="s">
        <v>158</v>
      </c>
      <c r="C165" s="18" t="s">
        <v>168</v>
      </c>
      <c r="D165" s="18" t="s">
        <v>159</v>
      </c>
      <c r="E165" s="20">
        <v>1</v>
      </c>
      <c r="F165" s="7"/>
      <c r="G165" s="19">
        <f t="shared" ref="G165" si="45">E165*F165</f>
        <v>0</v>
      </c>
      <c r="H165" s="17"/>
      <c r="I165" s="19">
        <f t="shared" ref="I165" si="46">G165*H165</f>
        <v>0</v>
      </c>
      <c r="J165" s="19">
        <f t="shared" ref="J165" si="47">G165+I165</f>
        <v>0</v>
      </c>
    </row>
    <row r="166" spans="1:10" ht="48" customHeight="1">
      <c r="A166" s="4">
        <v>2</v>
      </c>
      <c r="B166" s="18" t="s">
        <v>160</v>
      </c>
      <c r="C166" s="18" t="s">
        <v>168</v>
      </c>
      <c r="D166" s="18" t="s">
        <v>161</v>
      </c>
      <c r="E166" s="20">
        <v>1</v>
      </c>
      <c r="F166" s="7"/>
      <c r="G166" s="19">
        <f t="shared" ref="G166:G169" si="48">E166*F166</f>
        <v>0</v>
      </c>
      <c r="H166" s="17"/>
      <c r="I166" s="19">
        <f t="shared" ref="I166:I169" si="49">G166*H166</f>
        <v>0</v>
      </c>
      <c r="J166" s="19">
        <f t="shared" ref="J166:J169" si="50">G166+I166</f>
        <v>0</v>
      </c>
    </row>
    <row r="167" spans="1:10" ht="48" customHeight="1">
      <c r="A167" s="4">
        <v>3</v>
      </c>
      <c r="B167" s="18" t="s">
        <v>162</v>
      </c>
      <c r="C167" s="18" t="s">
        <v>169</v>
      </c>
      <c r="D167" s="18" t="s">
        <v>163</v>
      </c>
      <c r="E167" s="20">
        <v>1</v>
      </c>
      <c r="F167" s="7"/>
      <c r="G167" s="19">
        <f t="shared" si="48"/>
        <v>0</v>
      </c>
      <c r="H167" s="17"/>
      <c r="I167" s="19">
        <f t="shared" si="49"/>
        <v>0</v>
      </c>
      <c r="J167" s="19">
        <f t="shared" si="50"/>
        <v>0</v>
      </c>
    </row>
    <row r="168" spans="1:10" ht="48" customHeight="1">
      <c r="A168" s="4">
        <v>4</v>
      </c>
      <c r="B168" s="18" t="s">
        <v>164</v>
      </c>
      <c r="C168" s="18" t="s">
        <v>170</v>
      </c>
      <c r="D168" s="18" t="s">
        <v>165</v>
      </c>
      <c r="E168" s="20">
        <v>1</v>
      </c>
      <c r="F168" s="7"/>
      <c r="G168" s="19">
        <f t="shared" si="48"/>
        <v>0</v>
      </c>
      <c r="H168" s="17"/>
      <c r="I168" s="19">
        <f t="shared" si="49"/>
        <v>0</v>
      </c>
      <c r="J168" s="19">
        <f t="shared" si="50"/>
        <v>0</v>
      </c>
    </row>
    <row r="169" spans="1:10" ht="48" customHeight="1">
      <c r="A169" s="4">
        <v>5</v>
      </c>
      <c r="B169" s="18" t="s">
        <v>166</v>
      </c>
      <c r="C169" s="18" t="s">
        <v>168</v>
      </c>
      <c r="D169" s="18" t="s">
        <v>167</v>
      </c>
      <c r="E169" s="20">
        <v>1</v>
      </c>
      <c r="F169" s="7"/>
      <c r="G169" s="19">
        <f t="shared" si="48"/>
        <v>0</v>
      </c>
      <c r="H169" s="17"/>
      <c r="I169" s="19">
        <f t="shared" si="49"/>
        <v>0</v>
      </c>
      <c r="J169" s="19">
        <f t="shared" si="50"/>
        <v>0</v>
      </c>
    </row>
    <row r="170" spans="1:10" ht="24" customHeight="1">
      <c r="A170" s="10"/>
      <c r="B170" s="11"/>
      <c r="C170" s="11"/>
      <c r="D170" s="12"/>
      <c r="E170" s="12"/>
      <c r="F170" s="15" t="s">
        <v>1</v>
      </c>
      <c r="G170" s="14">
        <f>SUM(G165:G169)</f>
        <v>0</v>
      </c>
      <c r="H170" s="13" t="s">
        <v>135</v>
      </c>
      <c r="I170" s="14">
        <f>SUM(I165:I169)</f>
        <v>0</v>
      </c>
      <c r="J170" s="14">
        <f>SUM(J165:J169)</f>
        <v>0</v>
      </c>
    </row>
  </sheetData>
  <mergeCells count="23">
    <mergeCell ref="A12:J12"/>
    <mergeCell ref="G1:J4"/>
    <mergeCell ref="A6:J6"/>
    <mergeCell ref="A1:F4"/>
    <mergeCell ref="A27:J27"/>
    <mergeCell ref="A5:J5"/>
    <mergeCell ref="A44:J44"/>
    <mergeCell ref="A50:J50"/>
    <mergeCell ref="A57:J57"/>
    <mergeCell ref="A63:J63"/>
    <mergeCell ref="A70:J70"/>
    <mergeCell ref="A76:J76"/>
    <mergeCell ref="A83:J83"/>
    <mergeCell ref="A90:J90"/>
    <mergeCell ref="A97:J97"/>
    <mergeCell ref="A103:J103"/>
    <mergeCell ref="A162:J162"/>
    <mergeCell ref="A156:J156"/>
    <mergeCell ref="A150:J150"/>
    <mergeCell ref="A111:J111"/>
    <mergeCell ref="A130:J130"/>
    <mergeCell ref="A144:J144"/>
    <mergeCell ref="A137:J137"/>
  </mergeCells>
  <phoneticPr fontId="2" type="noConversion"/>
  <printOptions horizontalCentered="1" verticalCentered="1"/>
  <pageMargins left="0" right="0" top="0.39370078740157483" bottom="0.39370078740157483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zurekm</dc:creator>
  <cp:lastModifiedBy>mflis</cp:lastModifiedBy>
  <cp:lastPrinted>2024-05-20T07:07:35Z</cp:lastPrinted>
  <dcterms:created xsi:type="dcterms:W3CDTF">2012-02-10T11:34:38Z</dcterms:created>
  <dcterms:modified xsi:type="dcterms:W3CDTF">2024-07-15T11:53:26Z</dcterms:modified>
</cp:coreProperties>
</file>