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ENTRUM\Mieszkaniówka\Przetargi\2024\2232\2232.7.2024 dostawy mięsa wołowego i wieprzowego\"/>
    </mc:Choice>
  </mc:AlternateContent>
  <bookViews>
    <workbookView xWindow="-120" yWindow="-120" windowWidth="29040" windowHeight="1584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G12" i="1" l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H13" i="1" l="1"/>
  <c r="G13" i="1"/>
</calcChain>
</file>

<file path=xl/sharedStrings.xml><?xml version="1.0" encoding="utf-8"?>
<sst xmlns="http://schemas.openxmlformats.org/spreadsheetml/2006/main" count="25" uniqueCount="19">
  <si>
    <t>Formularz cenowy okres 6 miesięcy</t>
  </si>
  <si>
    <t>Lp</t>
  </si>
  <si>
    <t>Nazwa produktu</t>
  </si>
  <si>
    <t>jm</t>
  </si>
  <si>
    <t>zapotrzebowanie na 6 miesięcy</t>
  </si>
  <si>
    <t>Wartość netto (w zł) (wartość w kolumnie 4 pomnożona przez odpowiadającą jej w tym samym rzędzie wartość w kolumnie 5)</t>
  </si>
  <si>
    <t>kg</t>
  </si>
  <si>
    <t>RAZEM:</t>
  </si>
  <si>
    <t>Wartość brutto (w zł) (wartość w kolumnie 4 pomnożona przez odpowiadającą jej w tym samym rzędzie wartość w kolumnie 5, powiększona o wartość podatku VAT)</t>
  </si>
  <si>
    <t>stawka podatku Vat</t>
  </si>
  <si>
    <t>cena netto       za 1 jm (w zł)</t>
  </si>
  <si>
    <t xml:space="preserve"> Mięso wieprzowe i wołowe</t>
  </si>
  <si>
    <t xml:space="preserve">serca wieprzowe -świeże, czyste, zapach charakterystyczny dla podrobu świeżego, barwa 
jasnobrązowa, nie poddawana dodatkowym procesom technologicznym 
typu: uplastycznienie, masowanie, nastrzykiwanie. Pakowane max 20kg
</t>
  </si>
  <si>
    <t>mięso wieprzowe klasy II - – mięso nieznacznie tłuste, nieznacznie ścięgniste, dopuszczalny tłuszcz od 16 % do 20%. Barwa mięśni jasnoróżowa  do czerwonej, dopuszcza się zmatowienia. Barwa tłuszczu biała z odcieniem kremowym lub lekko różowym. Barwa mięsa peklowanego różowa do ciemnoczerwonej; powierzchniowa warstwa utleniona. Zapach swoisty, charakterystyczny dla mięsa świeżego bez oznak zaparzenia i rozpoczynającego się psucia, niedopuszczalny zapach płciowy. Opak. do 20 kg.</t>
  </si>
  <si>
    <t xml:space="preserve">wątroba wieprzowa - świeża, czysta, zapach charakterystyczny dla podrobu świeżego, barwa 
jasnobrązowa, nie poddawana dodatkowym procesom technologicznym 
typu: uplastycznienie, masowanie, nastrzykiwanie. Pakowane max do 20kg.
</t>
  </si>
  <si>
    <t>słonina bez skóry - pozyskana z grzbietu tylnej części tułowia i boków świni w postaci płatów. Barwa biała do jasnokremowej. Nie dopuszczalne są odłamki kości, oznaki zjełczenia (żółta barwa) i inne zanieczyszczenia</t>
  </si>
  <si>
    <t xml:space="preserve">smalec wieprzowy - zawartość tłuszczu minimum 95%. Bez dodatków smakowych. Pakowany 
w kostki max. po 250g , osłonka sztuczna pergaminowa. Bez dodatku konserwantów.
</t>
  </si>
  <si>
    <t xml:space="preserve">wołowina klasy II - świeża, czysta, bez śladów zanieczyszczeń ciałami obcymi, dobrze 
wykrwawione, konsystencja – jędrna, elastyczna, odkształcająca się, smak 
i zapach – swoisty, charakterystyczny dla mięsa „wołowego”, bez oznak 
zaparzania i zepsucia, nie dopuszczalny zapach płciowy lub moczowy, 
barwa – od jasnoczerwonej do ciemnoczerwonej, niedopuszczalny zapach 
świadczący o nieświeżości lub inny obcy. Opakowanie do 20 kg.
</t>
  </si>
  <si>
    <t xml:space="preserve">mięso mielone wieprzowo - wołowe - uzyskane z mięsa świeżego chudego, odpowiednio rozdrobnionego o 
dopuszczalnej zawartości tłuszczu do 20 %, barwa mięsa – jasnoróżowa 
do czerwonej, niedopuszczalny odcień szary lub zielonkawy, zapach –świeży, bez oznak rozpoczynającego się psucia, mięso odpowiednio Schłodzone, 
mięso wcześniej niemrożone, nie garmażeryjne. Opakowanie do 20kg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</si>
</sst>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[Red]&quot;-&quot;#,##0.00&quot; &quot;[$zł-415]"/>
  </numFmts>
  <fonts count="17">
    <font>
      <sz val="11"/>
      <color rgb="FF000000"/>
      <name val="Liberation Sans1"/>
      <charset val="238"/>
    </font>
    <font>
      <sz val="11"/>
      <color rgb="FF000000"/>
      <name val="Liberation Sans1"/>
      <charset val="238"/>
    </font>
    <font>
      <b/>
      <sz val="10"/>
      <color rgb="FF000000"/>
      <name val="Liberation Sans1"/>
      <charset val="238"/>
    </font>
    <font>
      <sz val="10"/>
      <color rgb="FFFFFFFF"/>
      <name val="Liberation Sans1"/>
      <charset val="238"/>
    </font>
    <font>
      <sz val="10"/>
      <color rgb="FFCC0000"/>
      <name val="Liberation Sans1"/>
      <charset val="238"/>
    </font>
    <font>
      <b/>
      <sz val="10"/>
      <color rgb="FFFFFFFF"/>
      <name val="Liberation Sans1"/>
      <charset val="238"/>
    </font>
    <font>
      <i/>
      <sz val="10"/>
      <color rgb="FF808080"/>
      <name val="Liberation Sans1"/>
      <charset val="238"/>
    </font>
    <font>
      <sz val="10"/>
      <color rgb="FF006600"/>
      <name val="Liberation Sans1"/>
      <charset val="238"/>
    </font>
    <font>
      <b/>
      <i/>
      <sz val="16"/>
      <color rgb="FF000000"/>
      <name val="Liberation Sans1"/>
      <charset val="238"/>
    </font>
    <font>
      <sz val="12"/>
      <color rgb="FF000000"/>
      <name val="Liberation Sans1"/>
      <charset val="238"/>
    </font>
    <font>
      <u/>
      <sz val="10"/>
      <color rgb="FF0000EE"/>
      <name val="Liberation Sans1"/>
      <charset val="238"/>
    </font>
    <font>
      <sz val="10"/>
      <color rgb="FF996600"/>
      <name val="Liberation Sans1"/>
      <charset val="238"/>
    </font>
    <font>
      <sz val="10"/>
      <color rgb="FF333333"/>
      <name val="Liberation Sans1"/>
      <charset val="238"/>
    </font>
    <font>
      <b/>
      <i/>
      <u/>
      <sz val="11"/>
      <color rgb="FF000000"/>
      <name val="Liberation Sans1"/>
      <charset val="238"/>
    </font>
    <font>
      <sz val="10"/>
      <color rgb="FF000000"/>
      <name val="Liberation Sans1"/>
      <charset val="238"/>
    </font>
    <font>
      <b/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1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/>
    <xf numFmtId="0" fontId="10" fillId="0" borderId="0"/>
    <xf numFmtId="0" fontId="11" fillId="8" borderId="0"/>
    <xf numFmtId="0" fontId="12" fillId="8" borderId="1"/>
    <xf numFmtId="0" fontId="13" fillId="0" borderId="0"/>
    <xf numFmtId="164" fontId="13" fillId="0" borderId="0"/>
    <xf numFmtId="0" fontId="1" fillId="0" borderId="0"/>
    <xf numFmtId="0" fontId="1" fillId="0" borderId="0"/>
    <xf numFmtId="0" fontId="4" fillId="0" borderId="0"/>
  </cellStyleXfs>
  <cellXfs count="20">
    <xf numFmtId="0" fontId="0" fillId="0" borderId="0" xfId="0"/>
    <xf numFmtId="0" fontId="14" fillId="0" borderId="2" xfId="0" applyFont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wrapText="1"/>
    </xf>
    <xf numFmtId="0" fontId="15" fillId="9" borderId="3" xfId="0" applyFont="1" applyFill="1" applyBorder="1" applyAlignment="1">
      <alignment horizontal="center" vertical="center" wrapText="1"/>
    </xf>
    <xf numFmtId="44" fontId="2" fillId="10" borderId="2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43" fontId="15" fillId="0" borderId="3" xfId="0" applyNumberFormat="1" applyFont="1" applyBorder="1" applyAlignment="1">
      <alignment horizontal="center" wrapText="1"/>
    </xf>
    <xf numFmtId="43" fontId="15" fillId="0" borderId="3" xfId="0" applyNumberFormat="1" applyFont="1" applyBorder="1" applyAlignment="1">
      <alignment horizontal="center" vertical="center" wrapText="1"/>
    </xf>
    <xf numFmtId="10" fontId="15" fillId="0" borderId="3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</cellXfs>
  <cellStyles count="20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te" xfId="14"/>
    <cellStyle name="Result" xfId="15"/>
    <cellStyle name="Result2" xfId="16"/>
    <cellStyle name="Status" xfId="17"/>
    <cellStyle name="Text" xfId="18"/>
    <cellStyle name="Warning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16"/>
  <sheetViews>
    <sheetView tabSelected="1" topLeftCell="A11" zoomScale="140" zoomScaleNormal="140" workbookViewId="0">
      <selection activeCell="B12" sqref="B12"/>
    </sheetView>
  </sheetViews>
  <sheetFormatPr defaultRowHeight="14.25"/>
  <cols>
    <col min="1" max="1" width="2.5" style="1" customWidth="1"/>
    <col min="2" max="2" width="31.125" style="1" customWidth="1"/>
    <col min="3" max="3" width="2.625" style="1" bestFit="1" customWidth="1"/>
    <col min="4" max="6" width="10.625" style="1" customWidth="1"/>
    <col min="7" max="7" width="20.625" style="1" customWidth="1"/>
    <col min="8" max="8" width="25.625" style="1" customWidth="1"/>
    <col min="9" max="9" width="29.125" style="1" customWidth="1"/>
    <col min="10" max="10" width="29.25" style="1" customWidth="1"/>
    <col min="11" max="1020" width="10.625" style="1" customWidth="1"/>
    <col min="1021" max="1021" width="8.625" style="1" customWidth="1"/>
    <col min="16382" max="16384" width="9" style="1"/>
  </cols>
  <sheetData>
    <row r="1" spans="1:8">
      <c r="A1" s="9"/>
      <c r="B1" s="10" t="s">
        <v>11</v>
      </c>
      <c r="C1" s="9"/>
      <c r="D1" s="9"/>
      <c r="E1" s="9"/>
      <c r="F1" s="9"/>
      <c r="G1" s="9"/>
      <c r="H1" s="9"/>
    </row>
    <row r="2" spans="1:8">
      <c r="A2" s="12" t="s">
        <v>0</v>
      </c>
      <c r="B2" s="12"/>
      <c r="C2" s="12"/>
      <c r="D2" s="12"/>
      <c r="E2" s="12"/>
      <c r="F2" s="12"/>
      <c r="G2" s="12"/>
      <c r="H2" s="12"/>
    </row>
    <row r="3" spans="1:8">
      <c r="A3" s="13"/>
      <c r="B3" s="13"/>
      <c r="C3" s="13"/>
      <c r="D3" s="13"/>
      <c r="E3" s="13"/>
      <c r="F3" s="13"/>
      <c r="G3" s="13"/>
      <c r="H3" s="13"/>
    </row>
    <row r="4" spans="1:8" ht="76.5">
      <c r="A4" s="3" t="s">
        <v>1</v>
      </c>
      <c r="B4" s="3" t="s">
        <v>2</v>
      </c>
      <c r="C4" s="3" t="s">
        <v>3</v>
      </c>
      <c r="D4" s="3" t="s">
        <v>4</v>
      </c>
      <c r="E4" s="3" t="s">
        <v>10</v>
      </c>
      <c r="F4" s="3" t="s">
        <v>9</v>
      </c>
      <c r="G4" s="3" t="s">
        <v>5</v>
      </c>
      <c r="H4" s="3" t="s">
        <v>8</v>
      </c>
    </row>
    <row r="5" spans="1:8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3">
        <v>8</v>
      </c>
    </row>
    <row r="6" spans="1:8" ht="142.5">
      <c r="A6" s="5">
        <v>1</v>
      </c>
      <c r="B6" s="11" t="s">
        <v>12</v>
      </c>
      <c r="C6" s="5" t="s">
        <v>6</v>
      </c>
      <c r="D6" s="5">
        <v>700</v>
      </c>
      <c r="E6" s="6"/>
      <c r="F6" s="8"/>
      <c r="G6" s="6">
        <f>D6*E6</f>
        <v>0</v>
      </c>
      <c r="H6" s="7">
        <f>G6*(100%+F6)</f>
        <v>0</v>
      </c>
    </row>
    <row r="7" spans="1:8" ht="228">
      <c r="A7" s="5">
        <v>2</v>
      </c>
      <c r="B7" s="11" t="s">
        <v>13</v>
      </c>
      <c r="C7" s="5" t="s">
        <v>6</v>
      </c>
      <c r="D7" s="5">
        <v>400</v>
      </c>
      <c r="E7" s="6"/>
      <c r="F7" s="8"/>
      <c r="G7" s="6">
        <f t="shared" ref="G7:G12" si="0">D7*E7</f>
        <v>0</v>
      </c>
      <c r="H7" s="7">
        <f t="shared" ref="H7:H12" si="1">G7*(100%+F7)</f>
        <v>0</v>
      </c>
    </row>
    <row r="8" spans="1:8" ht="142.5">
      <c r="A8" s="5">
        <v>3</v>
      </c>
      <c r="B8" s="11" t="s">
        <v>14</v>
      </c>
      <c r="C8" s="5" t="s">
        <v>6</v>
      </c>
      <c r="D8" s="5">
        <v>1500</v>
      </c>
      <c r="E8" s="6"/>
      <c r="F8" s="8"/>
      <c r="G8" s="6">
        <f t="shared" si="0"/>
        <v>0</v>
      </c>
      <c r="H8" s="7">
        <f t="shared" si="1"/>
        <v>0</v>
      </c>
    </row>
    <row r="9" spans="1:8" ht="99.75">
      <c r="A9" s="5">
        <v>4</v>
      </c>
      <c r="B9" s="11" t="s">
        <v>15</v>
      </c>
      <c r="C9" s="5" t="s">
        <v>6</v>
      </c>
      <c r="D9" s="5">
        <v>300</v>
      </c>
      <c r="E9" s="6"/>
      <c r="F9" s="8"/>
      <c r="G9" s="6">
        <f t="shared" si="0"/>
        <v>0</v>
      </c>
      <c r="H9" s="7">
        <f t="shared" si="1"/>
        <v>0</v>
      </c>
    </row>
    <row r="10" spans="1:8" ht="99.75">
      <c r="A10" s="5">
        <v>5</v>
      </c>
      <c r="B10" s="11" t="s">
        <v>16</v>
      </c>
      <c r="C10" s="5" t="s">
        <v>6</v>
      </c>
      <c r="D10" s="5">
        <v>300</v>
      </c>
      <c r="E10" s="6"/>
      <c r="F10" s="8"/>
      <c r="G10" s="6">
        <f t="shared" si="0"/>
        <v>0</v>
      </c>
      <c r="H10" s="7">
        <f t="shared" si="1"/>
        <v>0</v>
      </c>
    </row>
    <row r="11" spans="1:8" ht="256.5">
      <c r="A11" s="5">
        <v>6</v>
      </c>
      <c r="B11" s="11" t="s">
        <v>17</v>
      </c>
      <c r="C11" s="5" t="s">
        <v>6</v>
      </c>
      <c r="D11" s="5">
        <v>150</v>
      </c>
      <c r="E11" s="6"/>
      <c r="F11" s="8"/>
      <c r="G11" s="6">
        <f t="shared" si="0"/>
        <v>0</v>
      </c>
      <c r="H11" s="7">
        <f t="shared" si="1"/>
        <v>0</v>
      </c>
    </row>
    <row r="12" spans="1:8" ht="213.75">
      <c r="A12" s="5">
        <v>7</v>
      </c>
      <c r="B12" s="11" t="s">
        <v>18</v>
      </c>
      <c r="C12" s="5" t="s">
        <v>6</v>
      </c>
      <c r="D12" s="5">
        <v>500</v>
      </c>
      <c r="E12" s="6"/>
      <c r="F12" s="8"/>
      <c r="G12" s="6">
        <f t="shared" si="0"/>
        <v>0</v>
      </c>
      <c r="H12" s="7">
        <f t="shared" si="1"/>
        <v>0</v>
      </c>
    </row>
    <row r="13" spans="1:8">
      <c r="F13" s="1" t="s">
        <v>7</v>
      </c>
      <c r="G13" s="4">
        <f>SUM(G6:G12)</f>
        <v>0</v>
      </c>
      <c r="H13" s="4">
        <f>SUM(H6:H12)</f>
        <v>0</v>
      </c>
    </row>
    <row r="15" spans="1:8">
      <c r="A15" s="14"/>
      <c r="B15" s="15"/>
      <c r="C15" s="15"/>
      <c r="D15" s="15"/>
      <c r="E15" s="15"/>
      <c r="F15" s="15"/>
      <c r="G15" s="15"/>
      <c r="H15" s="16"/>
    </row>
    <row r="16" spans="1:8">
      <c r="A16" s="17"/>
      <c r="B16" s="18"/>
      <c r="C16" s="18"/>
      <c r="D16" s="18"/>
      <c r="E16" s="18"/>
      <c r="F16" s="18"/>
      <c r="G16" s="18"/>
      <c r="H16" s="19"/>
    </row>
  </sheetData>
  <mergeCells count="2">
    <mergeCell ref="A2:H3"/>
    <mergeCell ref="A15:H16"/>
  </mergeCells>
  <printOptions horizontalCentered="1"/>
  <pageMargins left="0" right="0" top="0.39370078740157477" bottom="0.39370078740157477" header="0" footer="0"/>
  <pageSetup paperSize="9" pageOrder="overThenDown" orientation="landscape" useFirstPageNumber="1" verticalDpi="0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1020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Bąk</dc:creator>
  <cp:lastModifiedBy>Beata Marszałkiewicz</cp:lastModifiedBy>
  <cp:revision>162</cp:revision>
  <cp:lastPrinted>2023-11-14T09:44:55Z</cp:lastPrinted>
  <dcterms:created xsi:type="dcterms:W3CDTF">2021-04-21T11:27:09Z</dcterms:created>
  <dcterms:modified xsi:type="dcterms:W3CDTF">2024-05-20T08:59:21Z</dcterms:modified>
</cp:coreProperties>
</file>