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zał. nr 2 do SWZ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H18" i="1" s="1"/>
</calcChain>
</file>

<file path=xl/sharedStrings.xml><?xml version="1.0" encoding="utf-8"?>
<sst xmlns="http://schemas.openxmlformats.org/spreadsheetml/2006/main" count="39" uniqueCount="31">
  <si>
    <t>Lp.</t>
  </si>
  <si>
    <t>Nazwa przedmiotu zamówienia</t>
  </si>
  <si>
    <t>Jednostka miary</t>
  </si>
  <si>
    <t>Ilość op.</t>
  </si>
  <si>
    <t>Cena netto w zł</t>
  </si>
  <si>
    <t>VAT w %</t>
  </si>
  <si>
    <t>producent, nr katalogowy</t>
  </si>
  <si>
    <t>Żyletki mikrotomowe przeznaczone do skrawania wstążeczkowego twardego materiału tkankowego - długość 80 mm, szerokość 8 mm; grubość 0,25 mm; kąt ostrza 35°; materiał wykonania – stal nierdzewna - krawędzie tnąca dodatkowo hartowana, ostrze żyletki platerowane platyną z dodatkową powłoką żywiczną. Kompatybilne z posiadanymi uchwytami, tj. wyposażone w dwa otwory mocujące o wymiarach 8 x 2 mm zlokalizowane w odległości 24 mm od końców żyletki dla długości oraz 5 mm od ostrza żyletki dla szerokości (licząc do środka otworu) – co zapewnia bezpieczne zamknięcie żyletki bez możliwości jej ruchu w uchwycie. Nazwa producenta naniesiona na każdym ostrzu. Dozownik zawierający 50 ostrzy.</t>
  </si>
  <si>
    <t>Opakowanie = 50 szt.</t>
  </si>
  <si>
    <t>Żyletki mikrotomowe przeznaczone do skrawania bardzo cienkich sekcji zarówno przy materiale twardym  jak i miękkim - długość 80 mm, szerokość 8 mm; grubość 0,25 mm; kąt ostrza 35°; materiał wykonania – stal nierdzewna, ostrze żyletki platerowane platyną z dodatkową powłoką żywiczną. Kompatybilne z posiadanymi uchwytami, tj. wyposażone w dwa otwory mocujące o wymiarach 8 x 2 mm zlokalizowane w odległości 24 mm od końców żyletki dla długości oraz 5 mm od ostrza żyletki dla szerokości (licząc do środka otworu) – co zapewnia bezpieczne zamknięcie żyletki bez możliwości jej ruchu w uchwycie. Nazwa producenta naniesiona na każdym ostrzu. Dozownik zawierający 50 ostrzy.</t>
  </si>
  <si>
    <t>Żyletki mikrotomowe przeznaczone do cięcia bardzo twardych tkanek zatopionych w parafinie (ostrza o podwyższonej twardości) - długość 80 mm, szerokość 8 mm; grubość 0,25 mm; kąt ostrza 35°; materiał wykonania – stal nierdzewna o niskim stopniu kompresji, ostrze żyletki platerowane platyną z dodatkową powłoką żywiczną. Kompatybilne z posiadanymi uchwytami, tj. wyposażone w dwa otwory mocujące o wymiarach 8 x 2 mm zlokalizowane w odległości 24 mm od końców żyletki dla długości oraz 5 mm od ostrza żyletki dla szerokości (licząc do środka otworu) – co zapewnia bezpieczne zamknięcie żyletki bez możliwości jej ruchu w uchwycie. Nazwa producenta naniesiona na każdym ostrzu. Dozownik zawierający 50 ostrzy.</t>
  </si>
  <si>
    <t>Żyletki mikrotomowe wysokoprofilowe przeznaczone do skrawania rutynowego miękkiego materiału oraz biopsji; długość 75,7 mm, szerokość 14 mm; grubość 0,31 mm; kąt ostrza 35°; materiał wykonania – stal nierdzewna. Kompatybilne z posiadanymi uchwytami, tj. wyposażone w dwa otwory mocujące o wymiarach 8 x 2 mm zlokalizowane w odległości 22 mm od końców żyletki dla długości oraz 7 mm od ostrza żyletki dla szerokości (licząc do środka otworu) – co zapewnia bezpieczne zamknięcie żyletki bez możliwości jej ruchu w uchwycie. Nazwa producenta naniesiona na każdym ostrzu. Dozownik zawierający 50 ostrzy.</t>
  </si>
  <si>
    <t>Żyletki mikrotomowe do kriostatu przeznaczone do cięcia tkanek zamrożonych - długość 80 mm, szerokość 8 mm; grubość 0,25 mm; kąt ostrza 35°; materiał wykonania – stal niestopowa (węglowa) bez dodatkowych powłok i pokryć. Nazwa producenta naniesiona na każdym ostrzu. Dozownik zawierający 20 ostrzy.</t>
  </si>
  <si>
    <t>Opakowanie = 20 szt.</t>
  </si>
  <si>
    <t>Sztuka</t>
  </si>
  <si>
    <t>1op= 5 par</t>
  </si>
  <si>
    <t>1 op.= 100 sztuk</t>
  </si>
  <si>
    <t>RAZEM</t>
  </si>
  <si>
    <t>X</t>
  </si>
  <si>
    <t>Ostrza wymienne do nożyczek  autopsyjnych długość ostrzy:46mm, materiał wykonania- stal nierdzewna, końcówki ostrzy ostre/tępe</t>
  </si>
  <si>
    <t>Uchwyt do wykorzystania ostrzy mikrotomowych przy wykrawaniu materiału tkankowego kompatybilny z żyletkami z pozycji nr 1 -6. Długość uchwytu – 80 mm ±2%. Uchwyt z zatrzaskiem pozwalającym na bezpieczne i stabilne zamknięcie żyletki w uchwycie. Uchwyt wykonany z odpornego na wysokie temperatury plastiku.</t>
  </si>
  <si>
    <t>Ostrza do wykrawania materiału kompatybilne z uchwytem z pozycji nr 10. Długość ostrzy – 130 mm; szerokość – 18 mm; materiał wykonania – stal niestopowa (węglowa). Opakowanie zawierające 50 ostrzy.</t>
  </si>
  <si>
    <t>Ostrza do wykrawania materiału kompatybilne z uchwytem z pozycji nr 11. Długość ostrzy – 260 mm; szerokość – 18 mm; materiał wykonania – stal niestopowa (węglowa). Opakowanie zawierające 50 ostrzy.</t>
  </si>
  <si>
    <t>Uchwyt do wykorzystania ostrzy do przykrawania 130 mm (pozycja nr 8) przy wykrawaniu materiału tkankowego. Długość uchwytu – 260 mm ±2%; długość rękojmi – 125 mm ±2%. Uchwyt wykonany z odpornego na wysokie temperatury plastiku autoklawowalny w całości wyposażony w śrubę mocującą ostrze.</t>
  </si>
  <si>
    <t>Uchwyt do wykorzystania ostrzy do przykrawania 260 mm (pozycja nr 9) przy wykrawaniu materiału tkankowego. Długość uchwytu – 390 mm ±2%; długość rękojmi – 125 mm ±2%. Uchwyt wykonany z odpornego na wysokie temperatury plastiku autoklawowalny w całości wyposażony w śrubę mocującą ostrze.</t>
  </si>
  <si>
    <t>Ostrza wymienne chirurgiczne (skalpele) chirurgiczne nr 24 100 szt/op.</t>
  </si>
  <si>
    <t>Żyletki mikrotomowe przeznaczone do cięcia bardzo twardych i trudnych materiałów zarówno w skrawaniu rutynowym jak i wstążeczkowym- długość 80 mm, szerokość 8 mm; grubość 0,25 mm; kąt ostrza 35°; °; stal nierdzewna o niskim stopniu kompresji, ostrze żyletki platerowane platyną z dodatkową powłoką żywiczną. Kompatybilne z posiadanymi uchwytami, tj. wyposażone w dwa otwory mocujące o wymiarach 8 x 2 mm zlokalizowane w odległości 24 mm od końców żyletki dla długości oraz 5 mm od ostrza żyletki dla szerokości (licząc do środka otworu) – co zapewnia bezpieczne zamknięcie żyletki bez możliwości jej ruchu w uchwycie.Nazwa producenta naniesiona na każdym ostrzu. Dozownik zawierający 50 ostrzy.</t>
  </si>
  <si>
    <t>Załącznik nr 2 do SWZ</t>
  </si>
  <si>
    <t>Wartość brutto w zł (kolumna 6+7)</t>
  </si>
  <si>
    <t>Wartość netto w zł (kolumna 4x5)</t>
  </si>
  <si>
    <t>Asortyment z pozycji 1-12 musi być wyprodukowany przez jednego producenta celem zapewnienia odpowiedniego przeznaczenia poszczególnych pozycji, zatwierdzona nazwa producenta na każdym ostrzu do mikrotomu oraz oferowanych uchwytach.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</si>
</sst>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3"/>
      <color rgb="FFFF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8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zoomScaleNormal="100" workbookViewId="0">
      <selection activeCell="M6" sqref="M6"/>
    </sheetView>
  </sheetViews>
  <sheetFormatPr defaultRowHeight="15" x14ac:dyDescent="0.25"/>
  <cols>
    <col min="1" max="1" width="5.7109375" customWidth="1"/>
    <col min="2" max="2" width="67" customWidth="1"/>
    <col min="3" max="3" width="11.42578125" customWidth="1"/>
    <col min="5" max="5" width="11" customWidth="1"/>
    <col min="6" max="6" width="16" customWidth="1"/>
    <col min="8" max="8" width="14.85546875" customWidth="1"/>
    <col min="9" max="9" width="18.28515625" customWidth="1"/>
  </cols>
  <sheetData>
    <row r="1" spans="1:9" x14ac:dyDescent="0.25">
      <c r="A1" s="15" t="s">
        <v>27</v>
      </c>
      <c r="B1" s="15"/>
    </row>
    <row r="3" spans="1:9" s="14" customFormat="1" ht="11.25" x14ac:dyDescent="0.2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  <c r="H3" s="18">
        <v>8</v>
      </c>
      <c r="I3" s="18">
        <v>7</v>
      </c>
    </row>
    <row r="4" spans="1:9" ht="60.75" customHeight="1" thickBot="1" x14ac:dyDescent="0.3">
      <c r="A4" s="17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29</v>
      </c>
      <c r="G4" s="4" t="s">
        <v>5</v>
      </c>
      <c r="H4" s="4" t="s">
        <v>28</v>
      </c>
      <c r="I4" s="4" t="s">
        <v>6</v>
      </c>
    </row>
    <row r="5" spans="1:9" ht="144" customHeight="1" thickBot="1" x14ac:dyDescent="0.3">
      <c r="A5" s="2">
        <v>1</v>
      </c>
      <c r="B5" s="3" t="s">
        <v>7</v>
      </c>
      <c r="C5" s="3" t="s">
        <v>8</v>
      </c>
      <c r="D5" s="3">
        <v>120</v>
      </c>
      <c r="E5" s="5"/>
      <c r="F5" s="7"/>
      <c r="G5" s="5"/>
      <c r="H5" s="6"/>
      <c r="I5" s="4"/>
    </row>
    <row r="6" spans="1:9" ht="143.25" customHeight="1" thickBot="1" x14ac:dyDescent="0.3">
      <c r="A6" s="2">
        <v>2</v>
      </c>
      <c r="B6" s="3" t="s">
        <v>9</v>
      </c>
      <c r="C6" s="3" t="s">
        <v>8</v>
      </c>
      <c r="D6" s="3">
        <v>2</v>
      </c>
      <c r="E6" s="5"/>
      <c r="F6" s="7"/>
      <c r="G6" s="5"/>
      <c r="H6" s="6"/>
      <c r="I6" s="4"/>
    </row>
    <row r="7" spans="1:9" ht="135" customHeight="1" thickBot="1" x14ac:dyDescent="0.3">
      <c r="A7" s="2">
        <v>3</v>
      </c>
      <c r="B7" s="3" t="s">
        <v>10</v>
      </c>
      <c r="C7" s="3" t="s">
        <v>8</v>
      </c>
      <c r="D7" s="3">
        <v>600</v>
      </c>
      <c r="E7" s="5"/>
      <c r="F7" s="7"/>
      <c r="G7" s="5"/>
      <c r="H7" s="6"/>
      <c r="I7" s="4"/>
    </row>
    <row r="8" spans="1:9" ht="133.15" customHeight="1" thickBot="1" x14ac:dyDescent="0.3">
      <c r="A8" s="10">
        <v>4</v>
      </c>
      <c r="B8" s="10" t="s">
        <v>26</v>
      </c>
      <c r="C8" s="10" t="s">
        <v>8</v>
      </c>
      <c r="D8" s="10">
        <v>10</v>
      </c>
      <c r="E8" s="11"/>
      <c r="F8" s="7"/>
      <c r="G8" s="5"/>
      <c r="H8" s="6"/>
      <c r="I8" s="1"/>
    </row>
    <row r="9" spans="1:9" ht="126.75" customHeight="1" thickBot="1" x14ac:dyDescent="0.3">
      <c r="A9" s="2">
        <v>5</v>
      </c>
      <c r="B9" s="3" t="s">
        <v>11</v>
      </c>
      <c r="C9" s="3" t="s">
        <v>8</v>
      </c>
      <c r="D9" s="3">
        <v>30</v>
      </c>
      <c r="E9" s="5"/>
      <c r="F9" s="7"/>
      <c r="G9" s="5"/>
      <c r="H9" s="6"/>
      <c r="I9" s="4"/>
    </row>
    <row r="10" spans="1:9" ht="77.25" customHeight="1" thickBot="1" x14ac:dyDescent="0.3">
      <c r="A10" s="2">
        <v>6</v>
      </c>
      <c r="B10" s="3" t="s">
        <v>12</v>
      </c>
      <c r="C10" s="3" t="s">
        <v>13</v>
      </c>
      <c r="D10" s="3">
        <v>25</v>
      </c>
      <c r="E10" s="5"/>
      <c r="F10" s="7"/>
      <c r="G10" s="5"/>
      <c r="H10" s="6"/>
      <c r="I10" s="4"/>
    </row>
    <row r="11" spans="1:9" ht="64.150000000000006" customHeight="1" thickBot="1" x14ac:dyDescent="0.3">
      <c r="A11" s="2">
        <v>7</v>
      </c>
      <c r="B11" s="3" t="s">
        <v>20</v>
      </c>
      <c r="C11" s="3" t="s">
        <v>14</v>
      </c>
      <c r="D11" s="3">
        <v>15</v>
      </c>
      <c r="E11" s="5"/>
      <c r="F11" s="7"/>
      <c r="G11" s="5"/>
      <c r="H11" s="6"/>
      <c r="I11" s="4"/>
    </row>
    <row r="12" spans="1:9" ht="52.9" customHeight="1" thickBot="1" x14ac:dyDescent="0.3">
      <c r="A12" s="2">
        <v>8</v>
      </c>
      <c r="B12" s="3" t="s">
        <v>21</v>
      </c>
      <c r="C12" s="3" t="s">
        <v>8</v>
      </c>
      <c r="D12" s="3">
        <v>30</v>
      </c>
      <c r="E12" s="5"/>
      <c r="F12" s="7"/>
      <c r="G12" s="5"/>
      <c r="H12" s="6"/>
      <c r="I12" s="9"/>
    </row>
    <row r="13" spans="1:9" ht="43.15" customHeight="1" thickBot="1" x14ac:dyDescent="0.3">
      <c r="A13" s="2">
        <v>9</v>
      </c>
      <c r="B13" s="3" t="s">
        <v>22</v>
      </c>
      <c r="C13" s="3" t="s">
        <v>8</v>
      </c>
      <c r="D13" s="3">
        <v>2</v>
      </c>
      <c r="E13" s="5"/>
      <c r="F13" s="7"/>
      <c r="G13" s="5"/>
      <c r="H13" s="6"/>
      <c r="I13" s="4"/>
    </row>
    <row r="14" spans="1:9" ht="58.15" customHeight="1" thickBot="1" x14ac:dyDescent="0.3">
      <c r="A14" s="2">
        <v>10</v>
      </c>
      <c r="B14" s="3" t="s">
        <v>23</v>
      </c>
      <c r="C14" s="3" t="s">
        <v>14</v>
      </c>
      <c r="D14" s="3">
        <v>1</v>
      </c>
      <c r="E14" s="5"/>
      <c r="F14" s="7"/>
      <c r="G14" s="5"/>
      <c r="H14" s="6"/>
      <c r="I14" s="9"/>
    </row>
    <row r="15" spans="1:9" ht="60.6" customHeight="1" thickBot="1" x14ac:dyDescent="0.3">
      <c r="A15" s="2">
        <v>11</v>
      </c>
      <c r="B15" s="3" t="s">
        <v>24</v>
      </c>
      <c r="C15" s="3" t="s">
        <v>14</v>
      </c>
      <c r="D15" s="3">
        <v>1</v>
      </c>
      <c r="E15" s="5"/>
      <c r="F15" s="7"/>
      <c r="G15" s="5"/>
      <c r="H15" s="6"/>
      <c r="I15" s="4"/>
    </row>
    <row r="16" spans="1:9" ht="36" customHeight="1" thickBot="1" x14ac:dyDescent="0.3">
      <c r="A16" s="2">
        <v>12</v>
      </c>
      <c r="B16" s="3" t="s">
        <v>19</v>
      </c>
      <c r="C16" s="3" t="s">
        <v>15</v>
      </c>
      <c r="D16" s="3">
        <v>2</v>
      </c>
      <c r="E16" s="5"/>
      <c r="F16" s="7"/>
      <c r="G16" s="5"/>
      <c r="H16" s="6"/>
      <c r="I16" s="4"/>
    </row>
    <row r="17" spans="1:21" ht="42.6" customHeight="1" thickBot="1" x14ac:dyDescent="0.3">
      <c r="A17" s="12">
        <v>13</v>
      </c>
      <c r="B17" s="3" t="s">
        <v>25</v>
      </c>
      <c r="C17" s="3" t="s">
        <v>16</v>
      </c>
      <c r="D17" s="3">
        <v>40</v>
      </c>
      <c r="E17" s="5"/>
      <c r="F17" s="7"/>
      <c r="G17" s="5"/>
      <c r="H17" s="6"/>
      <c r="I17" s="4"/>
    </row>
    <row r="18" spans="1:21" ht="25.5" customHeight="1" thickBot="1" x14ac:dyDescent="0.3">
      <c r="A18" s="19" t="s">
        <v>17</v>
      </c>
      <c r="B18" s="20"/>
      <c r="C18" s="20"/>
      <c r="D18" s="20"/>
      <c r="E18" s="21"/>
      <c r="F18" s="13">
        <f>SUM(F5:F17)</f>
        <v>0</v>
      </c>
      <c r="G18" s="3"/>
      <c r="H18" s="6">
        <f>F18*1.08</f>
        <v>0</v>
      </c>
      <c r="I18" s="4" t="s">
        <v>18</v>
      </c>
    </row>
    <row r="20" spans="1:21" ht="54.75" customHeight="1" x14ac:dyDescent="0.25">
      <c r="A20" s="22" t="s">
        <v>30</v>
      </c>
      <c r="B20" s="22"/>
      <c r="C20" s="22"/>
      <c r="D20" s="22"/>
      <c r="E20" s="22"/>
      <c r="F20" s="22"/>
      <c r="G20" s="22"/>
      <c r="H20" s="22"/>
      <c r="I20" s="22"/>
      <c r="J20" s="2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x14ac:dyDescent="0.25">
      <c r="H21" s="8"/>
    </row>
  </sheetData>
  <mergeCells count="2">
    <mergeCell ref="A18:E18"/>
    <mergeCell ref="A20:J20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do SWZ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</dc:creator>
  <cp:lastModifiedBy>Gajos Joanna</cp:lastModifiedBy>
  <cp:lastPrinted>2023-08-03T07:54:58Z</cp:lastPrinted>
  <dcterms:created xsi:type="dcterms:W3CDTF">2023-07-31T08:43:01Z</dcterms:created>
  <dcterms:modified xsi:type="dcterms:W3CDTF">2023-08-03T08:02:59Z</dcterms:modified>
</cp:coreProperties>
</file>