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piotr_prycinski_pw_edu_pl/Documents/Pulpit/PP/ZAMOWIENIA PUBLICZNE/WNIOSKI ZAKUPOWE/2024/WT_PN_03_2024 - KOMPUTERY/"/>
    </mc:Choice>
  </mc:AlternateContent>
  <xr:revisionPtr revIDLastSave="936" documentId="13_ncr:1_{C8942688-9E25-4CE1-B6E7-A3591B1E5999}" xr6:coauthVersionLast="47" xr6:coauthVersionMax="47" xr10:uidLastSave="{86992C0E-6053-4ECF-9D9E-5159D3ED4FE4}"/>
  <bookViews>
    <workbookView xWindow="-120" yWindow="-120" windowWidth="25440" windowHeight="15390" xr2:uid="{00000000-000D-0000-FFFF-FFFF00000000}"/>
  </bookViews>
  <sheets>
    <sheet name="FORMULARZ C-G-D" sheetId="2" r:id="rId1"/>
  </sheets>
  <definedNames>
    <definedName name="_xlnm.Print_Area" localSheetId="0">'FORMULARZ C-G-D'!$A$1:$I$57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2" l="1"/>
  <c r="H49" i="2" s="1"/>
  <c r="F49" i="2"/>
  <c r="G24" i="2"/>
  <c r="H24" i="2" s="1"/>
  <c r="F24" i="2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F41" i="2"/>
  <c r="F42" i="2"/>
  <c r="F43" i="2"/>
  <c r="F44" i="2"/>
  <c r="F45" i="2"/>
  <c r="F46" i="2"/>
  <c r="F47" i="2"/>
  <c r="F48" i="2"/>
  <c r="F6" i="2" l="1"/>
  <c r="G6" i="2"/>
  <c r="H6" i="2" s="1"/>
  <c r="H7" i="2" s="1"/>
  <c r="F12" i="2"/>
  <c r="G12" i="2"/>
  <c r="H12" i="2" s="1"/>
  <c r="F18" i="2"/>
  <c r="G18" i="2"/>
  <c r="H18" i="2" s="1"/>
  <c r="H19" i="2" s="1"/>
  <c r="F25" i="2"/>
  <c r="G25" i="2"/>
  <c r="H25" i="2" s="1"/>
  <c r="H26" i="2" s="1"/>
  <c r="F31" i="2"/>
  <c r="G31" i="2"/>
  <c r="H31" i="2" s="1"/>
  <c r="F32" i="2"/>
  <c r="G32" i="2"/>
  <c r="H32" i="2" s="1"/>
  <c r="F33" i="2"/>
  <c r="G33" i="2"/>
  <c r="H33" i="2" s="1"/>
  <c r="F40" i="2"/>
  <c r="G40" i="2"/>
  <c r="H40" i="2" s="1"/>
  <c r="H50" i="2" s="1"/>
  <c r="H13" i="2" l="1"/>
  <c r="H34" i="2"/>
</calcChain>
</file>

<file path=xl/sharedStrings.xml><?xml version="1.0" encoding="utf-8"?>
<sst xmlns="http://schemas.openxmlformats.org/spreadsheetml/2006/main" count="144" uniqueCount="53">
  <si>
    <t>Pozycja</t>
  </si>
  <si>
    <t>cena jednostkowa brutto</t>
  </si>
  <si>
    <t>ilość sztuk</t>
  </si>
  <si>
    <t>wartość netto</t>
  </si>
  <si>
    <t>wartość brutto</t>
  </si>
  <si>
    <t>CENA OFERTY NA CZĘŚĆ 1</t>
  </si>
  <si>
    <t>VAT*</t>
  </si>
  <si>
    <t>OFEROWANA cena jednostkowa netto</t>
  </si>
  <si>
    <t>OPIS SKRÓCONY</t>
  </si>
  <si>
    <t>a</t>
  </si>
  <si>
    <t>b</t>
  </si>
  <si>
    <t>c</t>
  </si>
  <si>
    <t>d=a*c</t>
  </si>
  <si>
    <t>e=c+c*b</t>
  </si>
  <si>
    <t>f=a*e</t>
  </si>
  <si>
    <t>Laptop typ 1</t>
  </si>
  <si>
    <t>Załącznik nr 1 do oferty FORMULARZ CENOWO GWARANCYJNO DOSTAWCZY</t>
  </si>
  <si>
    <t>CZĘŚĆ 1</t>
  </si>
  <si>
    <t>TERMIN DOSTAWY</t>
  </si>
  <si>
    <t>CZĘŚĆ 2</t>
  </si>
  <si>
    <t>CENA OFERTY NA CZĘŚĆ 2</t>
  </si>
  <si>
    <t>CZĘŚĆ 3</t>
  </si>
  <si>
    <t>CENA OFERTY NA CZĘŚĆ 3</t>
  </si>
  <si>
    <t>CZĘŚĆ 4</t>
  </si>
  <si>
    <t>CENA</t>
  </si>
  <si>
    <t>Komutery stacjonarne typ 1</t>
  </si>
  <si>
    <t>Projektor multimedialny typ 1</t>
  </si>
  <si>
    <t>CENA OFERTY NA CZĘŚĆ 4</t>
  </si>
  <si>
    <t>CZĘŚĆ 5</t>
  </si>
  <si>
    <t>CENA OFERTY NA CZĘŚĆ 5</t>
  </si>
  <si>
    <t>CZĘŚĆ 6</t>
  </si>
  <si>
    <t>CENA OFERTY NA CZĘŚĆ 6</t>
  </si>
  <si>
    <t>Urządzenie drukujące typ 1</t>
  </si>
  <si>
    <t>i</t>
  </si>
  <si>
    <t>Urządzenie sieciowe typ 1</t>
  </si>
  <si>
    <t>Urządzenie sieciowe typ 2</t>
  </si>
  <si>
    <t>Urządzenie sieciowe typ 3</t>
  </si>
  <si>
    <t>Urządzenie drukujące typ 2</t>
  </si>
  <si>
    <t>Akcesoria typ 1</t>
  </si>
  <si>
    <t>Akcesoria typ 2</t>
  </si>
  <si>
    <t>Akcesoria typ 3</t>
  </si>
  <si>
    <t>Akcesoria typ 4</t>
  </si>
  <si>
    <t>Akcesoria typ 5</t>
  </si>
  <si>
    <t>Akcesoria typ 6</t>
  </si>
  <si>
    <t>Akcesoria typ 7</t>
  </si>
  <si>
    <t>Akcesoria typ 8</t>
  </si>
  <si>
    <t>Akcesoria typ 9</t>
  </si>
  <si>
    <t>OFERTA WYKONAWCY W ZAKRESIE ZAGWARANTOWANEGO TERMINU DOSTAWY 
Zobowiązuję się dostarczyć sprzęt w terminie (liczba dni roboczych od podpisania umowy):</t>
  </si>
  <si>
    <t xml:space="preserve">do 7 dni od dnia podpisania umowy </t>
  </si>
  <si>
    <t xml:space="preserve">od 8 do 14 dni od dnia podpisania umowy </t>
  </si>
  <si>
    <t xml:space="preserve">od 15 do 21 dni od dnia podpisania umowy </t>
  </si>
  <si>
    <t xml:space="preserve">od 22 do 31 dni od dnia podpisania umowy </t>
  </si>
  <si>
    <t xml:space="preserve">od 32 do 60 dni od dnia podpisania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</si>
</sst>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4" fontId="1" fillId="2" borderId="4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0"/>
  <sheetViews>
    <sheetView tabSelected="1" zoomScale="110" zoomScaleNormal="110" workbookViewId="0">
      <selection activeCell="A2" sqref="A2:I50"/>
    </sheetView>
  </sheetViews>
  <sheetFormatPr defaultColWidth="9.140625" defaultRowHeight="11.25" x14ac:dyDescent="0.25"/>
  <cols>
    <col min="1" max="1" width="5.85546875" style="3" customWidth="1"/>
    <col min="2" max="2" width="22.28515625" style="7" customWidth="1"/>
    <col min="3" max="3" width="9" style="7" customWidth="1"/>
    <col min="4" max="4" width="10" style="3" customWidth="1"/>
    <col min="5" max="5" width="13.28515625" style="3" customWidth="1"/>
    <col min="6" max="6" width="13.42578125" style="8" customWidth="1"/>
    <col min="7" max="7" width="22.5703125" style="4" customWidth="1"/>
    <col min="8" max="8" width="14.42578125" style="4" customWidth="1"/>
    <col min="9" max="9" width="36.42578125" style="2" customWidth="1"/>
    <col min="10" max="10" width="11.42578125" style="2" customWidth="1"/>
    <col min="11" max="15" width="9.140625" style="2"/>
    <col min="16" max="16" width="29.5703125" style="2" customWidth="1"/>
    <col min="17" max="17" width="17.28515625" style="2" customWidth="1"/>
    <col min="18" max="16384" width="9.140625" style="2"/>
  </cols>
  <sheetData>
    <row r="2" spans="1:17" ht="29.25" customHeight="1" x14ac:dyDescent="0.25">
      <c r="A2" s="51" t="s">
        <v>16</v>
      </c>
      <c r="B2" s="51"/>
      <c r="C2" s="51"/>
      <c r="D2" s="51"/>
      <c r="E2" s="51"/>
      <c r="F2" s="51"/>
      <c r="G2" s="51"/>
      <c r="H2" s="51"/>
      <c r="I2" s="51"/>
    </row>
    <row r="3" spans="1:17" s="9" customFormat="1" ht="12" customHeight="1" x14ac:dyDescent="0.25">
      <c r="A3" s="54" t="s">
        <v>17</v>
      </c>
      <c r="B3" s="54"/>
      <c r="C3" s="53" t="s">
        <v>24</v>
      </c>
      <c r="D3" s="53"/>
      <c r="E3" s="53"/>
      <c r="F3" s="53"/>
      <c r="G3" s="53"/>
      <c r="H3" s="53"/>
      <c r="I3" s="15" t="s">
        <v>18</v>
      </c>
    </row>
    <row r="4" spans="1:17" s="9" customFormat="1" x14ac:dyDescent="0.25">
      <c r="A4" s="52" t="s">
        <v>0</v>
      </c>
      <c r="B4" s="52" t="s">
        <v>8</v>
      </c>
      <c r="C4" s="17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33</v>
      </c>
    </row>
    <row r="5" spans="1:17" s="10" customFormat="1" ht="45" x14ac:dyDescent="0.25">
      <c r="A5" s="52"/>
      <c r="B5" s="52"/>
      <c r="C5" s="29" t="s">
        <v>2</v>
      </c>
      <c r="D5" s="18" t="s">
        <v>6</v>
      </c>
      <c r="E5" s="18" t="s">
        <v>7</v>
      </c>
      <c r="F5" s="18" t="s">
        <v>3</v>
      </c>
      <c r="G5" s="19" t="s">
        <v>1</v>
      </c>
      <c r="H5" s="19" t="s">
        <v>4</v>
      </c>
      <c r="I5" s="20" t="s">
        <v>47</v>
      </c>
      <c r="P5" s="37" t="s">
        <v>48</v>
      </c>
    </row>
    <row r="6" spans="1:17" s="11" customFormat="1" ht="30" customHeight="1" x14ac:dyDescent="0.25">
      <c r="A6" s="17">
        <v>1</v>
      </c>
      <c r="B6" s="22" t="s">
        <v>25</v>
      </c>
      <c r="C6" s="42">
        <v>32</v>
      </c>
      <c r="D6" s="30">
        <v>0.23</v>
      </c>
      <c r="E6" s="25"/>
      <c r="F6" s="13">
        <f>C6*E6</f>
        <v>0</v>
      </c>
      <c r="G6" s="14">
        <f>E6+E6*D6</f>
        <v>0</v>
      </c>
      <c r="H6" s="14">
        <f>G6*C6</f>
        <v>0</v>
      </c>
      <c r="I6" s="26"/>
      <c r="P6" s="37" t="s">
        <v>49</v>
      </c>
    </row>
    <row r="7" spans="1:17" x14ac:dyDescent="0.25">
      <c r="A7" s="48" t="s">
        <v>5</v>
      </c>
      <c r="B7" s="48"/>
      <c r="C7" s="48"/>
      <c r="D7" s="48"/>
      <c r="E7" s="48"/>
      <c r="F7" s="48"/>
      <c r="G7" s="48"/>
      <c r="H7" s="13">
        <f>SUM(H6)</f>
        <v>0</v>
      </c>
      <c r="I7" s="3"/>
      <c r="P7" s="37" t="s">
        <v>50</v>
      </c>
      <c r="Q7" s="11"/>
    </row>
    <row r="8" spans="1:17" ht="15.75" customHeight="1" x14ac:dyDescent="0.25">
      <c r="A8" s="5"/>
      <c r="B8" s="2"/>
      <c r="C8" s="2"/>
      <c r="D8" s="2"/>
      <c r="E8" s="2"/>
      <c r="F8" s="2"/>
      <c r="G8" s="2"/>
      <c r="H8" s="6"/>
      <c r="P8" s="37" t="s">
        <v>51</v>
      </c>
      <c r="Q8" s="11"/>
    </row>
    <row r="9" spans="1:17" s="9" customFormat="1" ht="13.15" customHeight="1" x14ac:dyDescent="0.25">
      <c r="A9" s="55" t="s">
        <v>19</v>
      </c>
      <c r="B9" s="56"/>
      <c r="C9" s="43" t="s">
        <v>24</v>
      </c>
      <c r="D9" s="44"/>
      <c r="E9" s="44"/>
      <c r="F9" s="44"/>
      <c r="G9" s="44"/>
      <c r="H9" s="45"/>
      <c r="I9" s="15" t="s">
        <v>18</v>
      </c>
      <c r="P9" s="37" t="s">
        <v>52</v>
      </c>
    </row>
    <row r="10" spans="1:17" s="9" customFormat="1" x14ac:dyDescent="0.25">
      <c r="A10" s="49" t="s">
        <v>0</v>
      </c>
      <c r="B10" s="49" t="s">
        <v>8</v>
      </c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7" t="s">
        <v>14</v>
      </c>
      <c r="I10" s="17" t="s">
        <v>33</v>
      </c>
      <c r="P10" s="38"/>
    </row>
    <row r="11" spans="1:17" s="10" customFormat="1" ht="45" x14ac:dyDescent="0.25">
      <c r="A11" s="50"/>
      <c r="B11" s="50"/>
      <c r="C11" s="29" t="s">
        <v>2</v>
      </c>
      <c r="D11" s="18" t="s">
        <v>6</v>
      </c>
      <c r="E11" s="18" t="s">
        <v>7</v>
      </c>
      <c r="F11" s="18" t="s">
        <v>3</v>
      </c>
      <c r="G11" s="19" t="s">
        <v>1</v>
      </c>
      <c r="H11" s="19" t="s">
        <v>4</v>
      </c>
      <c r="I11" s="36" t="s">
        <v>47</v>
      </c>
    </row>
    <row r="12" spans="1:17" ht="30" customHeight="1" x14ac:dyDescent="0.25">
      <c r="A12" s="17">
        <v>1</v>
      </c>
      <c r="B12" s="22" t="s">
        <v>15</v>
      </c>
      <c r="C12" s="42">
        <v>1</v>
      </c>
      <c r="D12" s="30">
        <v>0.23</v>
      </c>
      <c r="E12" s="25"/>
      <c r="F12" s="14">
        <f t="shared" ref="F12" si="0">C12*E12</f>
        <v>0</v>
      </c>
      <c r="G12" s="14">
        <f t="shared" ref="G12" si="1">E12+E12*D12</f>
        <v>0</v>
      </c>
      <c r="H12" s="14">
        <f t="shared" ref="H12" si="2">G12*C12</f>
        <v>0</v>
      </c>
      <c r="I12" s="34"/>
    </row>
    <row r="13" spans="1:17" x14ac:dyDescent="0.25">
      <c r="A13" s="48" t="s">
        <v>20</v>
      </c>
      <c r="B13" s="48"/>
      <c r="C13" s="48"/>
      <c r="D13" s="48"/>
      <c r="E13" s="48"/>
      <c r="F13" s="48"/>
      <c r="G13" s="48"/>
      <c r="H13" s="13">
        <f>SUM(H12:H12)</f>
        <v>0</v>
      </c>
      <c r="I13" s="3"/>
    </row>
    <row r="14" spans="1:17" ht="22.5" customHeight="1" x14ac:dyDescent="0.25">
      <c r="A14" s="5"/>
      <c r="B14" s="5"/>
      <c r="C14" s="5"/>
      <c r="D14" s="5"/>
      <c r="E14" s="5"/>
      <c r="F14" s="5"/>
      <c r="G14" s="5"/>
      <c r="H14" s="6"/>
      <c r="I14" s="5"/>
    </row>
    <row r="15" spans="1:17" s="9" customFormat="1" ht="15" customHeight="1" x14ac:dyDescent="0.25">
      <c r="A15" s="46" t="s">
        <v>21</v>
      </c>
      <c r="B15" s="47"/>
      <c r="C15" s="43" t="s">
        <v>24</v>
      </c>
      <c r="D15" s="44"/>
      <c r="E15" s="44"/>
      <c r="F15" s="44"/>
      <c r="G15" s="44"/>
      <c r="H15" s="45"/>
      <c r="I15" s="15" t="s">
        <v>18</v>
      </c>
    </row>
    <row r="16" spans="1:17" s="9" customFormat="1" x14ac:dyDescent="0.25">
      <c r="A16" s="49" t="s">
        <v>0</v>
      </c>
      <c r="B16" s="49" t="s">
        <v>8</v>
      </c>
      <c r="C16" s="16" t="s">
        <v>9</v>
      </c>
      <c r="D16" s="16" t="s">
        <v>10</v>
      </c>
      <c r="E16" s="16" t="s">
        <v>11</v>
      </c>
      <c r="F16" s="16" t="s">
        <v>12</v>
      </c>
      <c r="G16" s="16" t="s">
        <v>13</v>
      </c>
      <c r="H16" s="16" t="s">
        <v>14</v>
      </c>
      <c r="I16" s="17" t="s">
        <v>33</v>
      </c>
    </row>
    <row r="17" spans="1:16" s="10" customFormat="1" ht="45" x14ac:dyDescent="0.25">
      <c r="A17" s="50"/>
      <c r="B17" s="50"/>
      <c r="C17" s="29" t="s">
        <v>2</v>
      </c>
      <c r="D17" s="18" t="s">
        <v>6</v>
      </c>
      <c r="E17" s="27" t="s">
        <v>7</v>
      </c>
      <c r="F17" s="27" t="s">
        <v>3</v>
      </c>
      <c r="G17" s="28" t="s">
        <v>1</v>
      </c>
      <c r="H17" s="28" t="s">
        <v>4</v>
      </c>
      <c r="I17" s="20" t="s">
        <v>47</v>
      </c>
    </row>
    <row r="18" spans="1:16" ht="30" customHeight="1" x14ac:dyDescent="0.25">
      <c r="A18" s="21">
        <v>1</v>
      </c>
      <c r="B18" s="22" t="s">
        <v>26</v>
      </c>
      <c r="C18" s="40">
        <v>6</v>
      </c>
      <c r="D18" s="30">
        <v>0.23</v>
      </c>
      <c r="E18" s="25"/>
      <c r="F18" s="14">
        <f t="shared" ref="F18" si="3">C18*E18</f>
        <v>0</v>
      </c>
      <c r="G18" s="14">
        <f t="shared" ref="G18" si="4">E18+E18*D18</f>
        <v>0</v>
      </c>
      <c r="H18" s="14">
        <f t="shared" ref="H18" si="5">G18*C18</f>
        <v>0</v>
      </c>
      <c r="I18" s="26"/>
    </row>
    <row r="19" spans="1:16" x14ac:dyDescent="0.25">
      <c r="A19" s="48" t="s">
        <v>22</v>
      </c>
      <c r="B19" s="48"/>
      <c r="C19" s="48"/>
      <c r="D19" s="48"/>
      <c r="E19" s="48"/>
      <c r="F19" s="48"/>
      <c r="G19" s="48"/>
      <c r="H19" s="13">
        <f>SUM(H18)</f>
        <v>0</v>
      </c>
      <c r="I19" s="3"/>
    </row>
    <row r="20" spans="1:16" ht="18" customHeight="1" x14ac:dyDescent="0.25">
      <c r="A20" s="12"/>
      <c r="M20" s="1"/>
      <c r="N20" s="1"/>
      <c r="O20" s="1"/>
      <c r="P20" s="1"/>
    </row>
    <row r="21" spans="1:16" ht="14.45" customHeight="1" x14ac:dyDescent="0.25">
      <c r="A21" s="46" t="s">
        <v>23</v>
      </c>
      <c r="B21" s="47"/>
      <c r="C21" s="43" t="s">
        <v>24</v>
      </c>
      <c r="D21" s="44"/>
      <c r="E21" s="44"/>
      <c r="F21" s="44"/>
      <c r="G21" s="44"/>
      <c r="H21" s="45"/>
      <c r="I21" s="15" t="s">
        <v>18</v>
      </c>
    </row>
    <row r="22" spans="1:16" x14ac:dyDescent="0.25">
      <c r="A22" s="49" t="s">
        <v>0</v>
      </c>
      <c r="B22" s="49" t="s">
        <v>8</v>
      </c>
      <c r="C22" s="16" t="s">
        <v>9</v>
      </c>
      <c r="D22" s="16" t="s">
        <v>10</v>
      </c>
      <c r="E22" s="16" t="s">
        <v>11</v>
      </c>
      <c r="F22" s="16" t="s">
        <v>12</v>
      </c>
      <c r="G22" s="16" t="s">
        <v>13</v>
      </c>
      <c r="H22" s="16" t="s">
        <v>14</v>
      </c>
      <c r="I22" s="17" t="s">
        <v>33</v>
      </c>
    </row>
    <row r="23" spans="1:16" ht="45" x14ac:dyDescent="0.25">
      <c r="A23" s="50"/>
      <c r="B23" s="50"/>
      <c r="C23" s="29" t="s">
        <v>2</v>
      </c>
      <c r="D23" s="18" t="s">
        <v>6</v>
      </c>
      <c r="E23" s="18" t="s">
        <v>7</v>
      </c>
      <c r="F23" s="18" t="s">
        <v>3</v>
      </c>
      <c r="G23" s="19" t="s">
        <v>1</v>
      </c>
      <c r="H23" s="19" t="s">
        <v>4</v>
      </c>
      <c r="I23" s="20" t="s">
        <v>47</v>
      </c>
    </row>
    <row r="24" spans="1:16" ht="30" customHeight="1" x14ac:dyDescent="0.25">
      <c r="A24" s="24">
        <v>1</v>
      </c>
      <c r="B24" s="22" t="s">
        <v>32</v>
      </c>
      <c r="C24" s="40">
        <v>1</v>
      </c>
      <c r="D24" s="30">
        <v>0.23</v>
      </c>
      <c r="E24" s="25"/>
      <c r="F24" s="14">
        <f t="shared" ref="F24:F25" si="6">C24*E24</f>
        <v>0</v>
      </c>
      <c r="G24" s="14">
        <f t="shared" ref="G24:G25" si="7">E24+E24*D24</f>
        <v>0</v>
      </c>
      <c r="H24" s="14">
        <f t="shared" ref="H24:H25" si="8">G24*C24</f>
        <v>0</v>
      </c>
      <c r="I24" s="35"/>
    </row>
    <row r="25" spans="1:16" ht="30" customHeight="1" x14ac:dyDescent="0.25">
      <c r="A25" s="23">
        <v>2</v>
      </c>
      <c r="B25" s="22" t="s">
        <v>37</v>
      </c>
      <c r="C25" s="40">
        <v>2</v>
      </c>
      <c r="D25" s="30">
        <v>0.23</v>
      </c>
      <c r="E25" s="25"/>
      <c r="F25" s="14">
        <f t="shared" si="6"/>
        <v>0</v>
      </c>
      <c r="G25" s="14">
        <f t="shared" si="7"/>
        <v>0</v>
      </c>
      <c r="H25" s="14">
        <f t="shared" si="8"/>
        <v>0</v>
      </c>
      <c r="I25" s="34"/>
    </row>
    <row r="26" spans="1:16" x14ac:dyDescent="0.25">
      <c r="A26" s="48" t="s">
        <v>27</v>
      </c>
      <c r="B26" s="48"/>
      <c r="C26" s="48"/>
      <c r="D26" s="48"/>
      <c r="E26" s="48"/>
      <c r="F26" s="48"/>
      <c r="G26" s="48"/>
      <c r="H26" s="13">
        <f>H24+H25</f>
        <v>0</v>
      </c>
      <c r="I26" s="3"/>
    </row>
    <row r="28" spans="1:16" ht="14.45" customHeight="1" x14ac:dyDescent="0.25">
      <c r="A28" s="46" t="s">
        <v>28</v>
      </c>
      <c r="B28" s="47"/>
      <c r="C28" s="43" t="s">
        <v>24</v>
      </c>
      <c r="D28" s="44"/>
      <c r="E28" s="44"/>
      <c r="F28" s="44"/>
      <c r="G28" s="44"/>
      <c r="H28" s="45"/>
      <c r="I28" s="15" t="s">
        <v>18</v>
      </c>
    </row>
    <row r="29" spans="1:16" x14ac:dyDescent="0.25">
      <c r="A29" s="49" t="s">
        <v>0</v>
      </c>
      <c r="B29" s="49" t="s">
        <v>8</v>
      </c>
      <c r="C29" s="16" t="s">
        <v>9</v>
      </c>
      <c r="D29" s="16" t="s">
        <v>10</v>
      </c>
      <c r="E29" s="16" t="s">
        <v>11</v>
      </c>
      <c r="F29" s="16" t="s">
        <v>12</v>
      </c>
      <c r="G29" s="16" t="s">
        <v>13</v>
      </c>
      <c r="H29" s="16" t="s">
        <v>14</v>
      </c>
      <c r="I29" s="17" t="s">
        <v>33</v>
      </c>
    </row>
    <row r="30" spans="1:16" ht="45" x14ac:dyDescent="0.25">
      <c r="A30" s="50"/>
      <c r="B30" s="50"/>
      <c r="C30" s="29" t="s">
        <v>2</v>
      </c>
      <c r="D30" s="18" t="s">
        <v>6</v>
      </c>
      <c r="E30" s="18" t="s">
        <v>7</v>
      </c>
      <c r="F30" s="18" t="s">
        <v>3</v>
      </c>
      <c r="G30" s="19" t="s">
        <v>1</v>
      </c>
      <c r="H30" s="19" t="s">
        <v>4</v>
      </c>
      <c r="I30" s="20" t="s">
        <v>47</v>
      </c>
    </row>
    <row r="31" spans="1:16" ht="30" customHeight="1" x14ac:dyDescent="0.25">
      <c r="A31" s="23">
        <v>1</v>
      </c>
      <c r="B31" s="22" t="s">
        <v>34</v>
      </c>
      <c r="C31" s="40">
        <v>6</v>
      </c>
      <c r="D31" s="30">
        <v>0.23</v>
      </c>
      <c r="E31" s="25"/>
      <c r="F31" s="14">
        <f t="shared" ref="F31:F33" si="9">C31*E31</f>
        <v>0</v>
      </c>
      <c r="G31" s="14">
        <f t="shared" ref="G31:G33" si="10">E31+E31*D31</f>
        <v>0</v>
      </c>
      <c r="H31" s="14">
        <f t="shared" ref="H31:H33" si="11">G31*C31</f>
        <v>0</v>
      </c>
      <c r="I31" s="34"/>
    </row>
    <row r="32" spans="1:16" ht="30" customHeight="1" x14ac:dyDescent="0.25">
      <c r="A32" s="23">
        <v>2</v>
      </c>
      <c r="B32" s="22" t="s">
        <v>35</v>
      </c>
      <c r="C32" s="40">
        <v>5</v>
      </c>
      <c r="D32" s="30">
        <v>0.23</v>
      </c>
      <c r="E32" s="25"/>
      <c r="F32" s="14">
        <f t="shared" si="9"/>
        <v>0</v>
      </c>
      <c r="G32" s="14">
        <f t="shared" si="10"/>
        <v>0</v>
      </c>
      <c r="H32" s="14">
        <f t="shared" si="11"/>
        <v>0</v>
      </c>
      <c r="I32" s="34"/>
    </row>
    <row r="33" spans="1:9" ht="30" customHeight="1" x14ac:dyDescent="0.25">
      <c r="A33" s="23">
        <v>3</v>
      </c>
      <c r="B33" s="22" t="s">
        <v>36</v>
      </c>
      <c r="C33" s="40">
        <v>5</v>
      </c>
      <c r="D33" s="30">
        <v>0.23</v>
      </c>
      <c r="E33" s="25"/>
      <c r="F33" s="14">
        <f t="shared" si="9"/>
        <v>0</v>
      </c>
      <c r="G33" s="14">
        <f t="shared" si="10"/>
        <v>0</v>
      </c>
      <c r="H33" s="14">
        <f t="shared" si="11"/>
        <v>0</v>
      </c>
      <c r="I33" s="34"/>
    </row>
    <row r="34" spans="1:9" x14ac:dyDescent="0.25">
      <c r="A34" s="48" t="s">
        <v>29</v>
      </c>
      <c r="B34" s="48"/>
      <c r="C34" s="48"/>
      <c r="D34" s="48"/>
      <c r="E34" s="48"/>
      <c r="F34" s="48"/>
      <c r="G34" s="48"/>
      <c r="H34" s="13">
        <f>SUM(H31:H33)</f>
        <v>0</v>
      </c>
      <c r="I34" s="3"/>
    </row>
    <row r="36" spans="1:9" ht="1.9" hidden="1" customHeight="1" x14ac:dyDescent="0.25"/>
    <row r="37" spans="1:9" ht="14.45" customHeight="1" x14ac:dyDescent="0.25">
      <c r="A37" s="46" t="s">
        <v>30</v>
      </c>
      <c r="B37" s="47"/>
      <c r="C37" s="43" t="s">
        <v>24</v>
      </c>
      <c r="D37" s="44"/>
      <c r="E37" s="44"/>
      <c r="F37" s="44"/>
      <c r="G37" s="44"/>
      <c r="H37" s="45"/>
      <c r="I37" s="15" t="s">
        <v>18</v>
      </c>
    </row>
    <row r="38" spans="1:9" x14ac:dyDescent="0.25">
      <c r="A38" s="49" t="s">
        <v>0</v>
      </c>
      <c r="B38" s="49" t="s">
        <v>8</v>
      </c>
      <c r="C38" s="16" t="s">
        <v>9</v>
      </c>
      <c r="D38" s="16" t="s">
        <v>10</v>
      </c>
      <c r="E38" s="16" t="s">
        <v>11</v>
      </c>
      <c r="F38" s="16" t="s">
        <v>12</v>
      </c>
      <c r="G38" s="16" t="s">
        <v>13</v>
      </c>
      <c r="H38" s="16" t="s">
        <v>14</v>
      </c>
      <c r="I38" s="17" t="s">
        <v>33</v>
      </c>
    </row>
    <row r="39" spans="1:9" ht="45" x14ac:dyDescent="0.25">
      <c r="A39" s="50"/>
      <c r="B39" s="50"/>
      <c r="C39" s="29" t="s">
        <v>2</v>
      </c>
      <c r="D39" s="18" t="s">
        <v>6</v>
      </c>
      <c r="E39" s="18" t="s">
        <v>7</v>
      </c>
      <c r="F39" s="18" t="s">
        <v>3</v>
      </c>
      <c r="G39" s="19" t="s">
        <v>1</v>
      </c>
      <c r="H39" s="19" t="s">
        <v>4</v>
      </c>
      <c r="I39" s="20" t="s">
        <v>47</v>
      </c>
    </row>
    <row r="40" spans="1:9" ht="30" customHeight="1" x14ac:dyDescent="0.25">
      <c r="A40" s="24">
        <v>1</v>
      </c>
      <c r="B40" s="24" t="s">
        <v>38</v>
      </c>
      <c r="C40" s="41">
        <v>35</v>
      </c>
      <c r="D40" s="30">
        <v>0.23</v>
      </c>
      <c r="E40" s="31"/>
      <c r="F40" s="14">
        <f t="shared" ref="F40:F49" si="12">C40*E40</f>
        <v>0</v>
      </c>
      <c r="G40" s="14">
        <f t="shared" ref="G40:G49" si="13">E40+E40*D40</f>
        <v>0</v>
      </c>
      <c r="H40" s="14">
        <f t="shared" ref="H40:H49" si="14">G40*C40</f>
        <v>0</v>
      </c>
      <c r="I40" s="34"/>
    </row>
    <row r="41" spans="1:9" ht="30" customHeight="1" x14ac:dyDescent="0.25">
      <c r="A41" s="24">
        <v>2</v>
      </c>
      <c r="B41" s="24" t="s">
        <v>39</v>
      </c>
      <c r="C41" s="41">
        <v>2</v>
      </c>
      <c r="D41" s="30">
        <v>0.23</v>
      </c>
      <c r="E41" s="31"/>
      <c r="F41" s="14">
        <f t="shared" si="12"/>
        <v>0</v>
      </c>
      <c r="G41" s="14">
        <f t="shared" si="13"/>
        <v>0</v>
      </c>
      <c r="H41" s="14">
        <f t="shared" si="14"/>
        <v>0</v>
      </c>
      <c r="I41" s="34"/>
    </row>
    <row r="42" spans="1:9" ht="30" customHeight="1" x14ac:dyDescent="0.25">
      <c r="A42" s="24">
        <v>3</v>
      </c>
      <c r="B42" s="24" t="s">
        <v>40</v>
      </c>
      <c r="C42" s="33">
        <v>1</v>
      </c>
      <c r="D42" s="30">
        <v>0.23</v>
      </c>
      <c r="E42" s="31"/>
      <c r="F42" s="14">
        <f t="shared" si="12"/>
        <v>0</v>
      </c>
      <c r="G42" s="14">
        <f t="shared" si="13"/>
        <v>0</v>
      </c>
      <c r="H42" s="14">
        <f t="shared" si="14"/>
        <v>0</v>
      </c>
      <c r="I42" s="34"/>
    </row>
    <row r="43" spans="1:9" ht="30" customHeight="1" x14ac:dyDescent="0.25">
      <c r="A43" s="24">
        <v>4</v>
      </c>
      <c r="B43" s="24" t="s">
        <v>41</v>
      </c>
      <c r="C43" s="33">
        <v>1</v>
      </c>
      <c r="D43" s="30">
        <v>0.23</v>
      </c>
      <c r="E43" s="31"/>
      <c r="F43" s="14">
        <f t="shared" si="12"/>
        <v>0</v>
      </c>
      <c r="G43" s="14">
        <f t="shared" si="13"/>
        <v>0</v>
      </c>
      <c r="H43" s="14">
        <f t="shared" si="14"/>
        <v>0</v>
      </c>
      <c r="I43" s="34"/>
    </row>
    <row r="44" spans="1:9" ht="30" customHeight="1" x14ac:dyDescent="0.25">
      <c r="A44" s="24">
        <v>5</v>
      </c>
      <c r="B44" s="24" t="s">
        <v>42</v>
      </c>
      <c r="C44" s="33">
        <v>1</v>
      </c>
      <c r="D44" s="30">
        <v>0.23</v>
      </c>
      <c r="E44" s="31"/>
      <c r="F44" s="14">
        <f t="shared" si="12"/>
        <v>0</v>
      </c>
      <c r="G44" s="14">
        <f t="shared" si="13"/>
        <v>0</v>
      </c>
      <c r="H44" s="14">
        <f t="shared" si="14"/>
        <v>0</v>
      </c>
      <c r="I44" s="34"/>
    </row>
    <row r="45" spans="1:9" ht="30" customHeight="1" x14ac:dyDescent="0.25">
      <c r="A45" s="24">
        <v>6</v>
      </c>
      <c r="B45" s="24" t="s">
        <v>43</v>
      </c>
      <c r="C45" s="33">
        <v>1</v>
      </c>
      <c r="D45" s="30">
        <v>0.23</v>
      </c>
      <c r="E45" s="31"/>
      <c r="F45" s="14">
        <f t="shared" si="12"/>
        <v>0</v>
      </c>
      <c r="G45" s="14">
        <f t="shared" si="13"/>
        <v>0</v>
      </c>
      <c r="H45" s="14">
        <f t="shared" si="14"/>
        <v>0</v>
      </c>
      <c r="I45" s="34"/>
    </row>
    <row r="46" spans="1:9" ht="30" customHeight="1" x14ac:dyDescent="0.25">
      <c r="A46" s="24">
        <v>7</v>
      </c>
      <c r="B46" s="24" t="s">
        <v>44</v>
      </c>
      <c r="C46" s="32">
        <v>1</v>
      </c>
      <c r="D46" s="30">
        <v>0.23</v>
      </c>
      <c r="E46" s="31"/>
      <c r="F46" s="14">
        <f t="shared" si="12"/>
        <v>0</v>
      </c>
      <c r="G46" s="14">
        <f t="shared" si="13"/>
        <v>0</v>
      </c>
      <c r="H46" s="14">
        <f t="shared" si="14"/>
        <v>0</v>
      </c>
      <c r="I46" s="34"/>
    </row>
    <row r="47" spans="1:9" ht="30" customHeight="1" x14ac:dyDescent="0.25">
      <c r="A47" s="24">
        <v>8</v>
      </c>
      <c r="B47" s="24" t="s">
        <v>45</v>
      </c>
      <c r="C47" s="32">
        <v>1</v>
      </c>
      <c r="D47" s="30">
        <v>0.23</v>
      </c>
      <c r="E47" s="31"/>
      <c r="F47" s="14">
        <f t="shared" si="12"/>
        <v>0</v>
      </c>
      <c r="G47" s="14">
        <f t="shared" si="13"/>
        <v>0</v>
      </c>
      <c r="H47" s="14">
        <f t="shared" si="14"/>
        <v>0</v>
      </c>
      <c r="I47" s="34"/>
    </row>
    <row r="48" spans="1:9" ht="30" customHeight="1" x14ac:dyDescent="0.25">
      <c r="A48" s="24">
        <v>9</v>
      </c>
      <c r="B48" s="24" t="s">
        <v>46</v>
      </c>
      <c r="C48" s="32">
        <v>1</v>
      </c>
      <c r="D48" s="30">
        <v>0.23</v>
      </c>
      <c r="E48" s="31"/>
      <c r="F48" s="14">
        <f t="shared" si="12"/>
        <v>0</v>
      </c>
      <c r="G48" s="14">
        <f t="shared" si="13"/>
        <v>0</v>
      </c>
      <c r="H48" s="14">
        <f t="shared" si="14"/>
        <v>0</v>
      </c>
      <c r="I48" s="34"/>
    </row>
    <row r="49" spans="1:9" ht="30" customHeight="1" x14ac:dyDescent="0.25">
      <c r="A49" s="17">
        <v>10</v>
      </c>
      <c r="B49" s="17" t="s">
        <v>46</v>
      </c>
      <c r="C49" s="32">
        <v>35</v>
      </c>
      <c r="D49" s="30">
        <v>0.23</v>
      </c>
      <c r="E49" s="31"/>
      <c r="F49" s="14">
        <f t="shared" si="12"/>
        <v>0</v>
      </c>
      <c r="G49" s="14">
        <f t="shared" si="13"/>
        <v>0</v>
      </c>
      <c r="H49" s="14">
        <f t="shared" si="14"/>
        <v>0</v>
      </c>
      <c r="I49" s="26"/>
    </row>
    <row r="50" spans="1:9" x14ac:dyDescent="0.25">
      <c r="A50" s="48" t="s">
        <v>31</v>
      </c>
      <c r="B50" s="48"/>
      <c r="C50" s="48"/>
      <c r="D50" s="48"/>
      <c r="E50" s="48"/>
      <c r="F50" s="48"/>
      <c r="G50" s="48"/>
      <c r="H50" s="39">
        <f>SUM(H40:H49)</f>
        <v>0</v>
      </c>
      <c r="I50" s="3"/>
    </row>
  </sheetData>
  <mergeCells count="31">
    <mergeCell ref="B22:B23"/>
    <mergeCell ref="A21:B21"/>
    <mergeCell ref="A2:I2"/>
    <mergeCell ref="A7:G7"/>
    <mergeCell ref="A13:G13"/>
    <mergeCell ref="A4:A5"/>
    <mergeCell ref="B4:B5"/>
    <mergeCell ref="A10:A11"/>
    <mergeCell ref="B10:B11"/>
    <mergeCell ref="C3:H3"/>
    <mergeCell ref="A3:B3"/>
    <mergeCell ref="C9:H9"/>
    <mergeCell ref="A9:B9"/>
    <mergeCell ref="A16:A17"/>
    <mergeCell ref="B16:B17"/>
    <mergeCell ref="C15:H15"/>
    <mergeCell ref="A15:B15"/>
    <mergeCell ref="A19:G19"/>
    <mergeCell ref="C21:H21"/>
    <mergeCell ref="A50:G50"/>
    <mergeCell ref="A34:G34"/>
    <mergeCell ref="A38:A39"/>
    <mergeCell ref="B38:B39"/>
    <mergeCell ref="C37:H37"/>
    <mergeCell ref="A37:B37"/>
    <mergeCell ref="A26:G26"/>
    <mergeCell ref="A29:A30"/>
    <mergeCell ref="B29:B30"/>
    <mergeCell ref="C28:H28"/>
    <mergeCell ref="A28:B28"/>
    <mergeCell ref="A22:A23"/>
  </mergeCells>
  <phoneticPr fontId="2" type="noConversion"/>
  <dataValidations count="1">
    <dataValidation type="list" allowBlank="1" showInputMessage="1" showErrorMessage="1" sqref="I6 I12 I18 I24:I25 I31:I33 I40:I49" xr:uid="{E9EBBE96-1BC8-44FF-8900-CD5A12C56708}">
      <formula1>$P$5:$P$9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C-G-D</vt:lpstr>
      <vt:lpstr>'FORMULARZ C-G-D'!Obszar_wydruku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Pryciński Piotr</cp:lastModifiedBy>
  <cp:lastPrinted>2024-05-29T08:13:06Z</cp:lastPrinted>
  <dcterms:created xsi:type="dcterms:W3CDTF">2021-06-14T07:10:18Z</dcterms:created>
  <dcterms:modified xsi:type="dcterms:W3CDTF">2024-05-29T08:14:35Z</dcterms:modified>
</cp:coreProperties>
</file>