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DOKUMENTY\NMGT113\Documents\ZAPYTANIA OFERTOWE\2024\Dostawy\2_Środki czystości\"/>
    </mc:Choice>
  </mc:AlternateContent>
  <bookViews>
    <workbookView xWindow="-120" yWindow="-120" windowWidth="29040" windowHeight="157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76" i="1" s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6" i="1"/>
</calcChain>
</file>

<file path=xl/sharedStrings.xml><?xml version="1.0" encoding="utf-8"?>
<sst xmlns="http://schemas.openxmlformats.org/spreadsheetml/2006/main" count="290" uniqueCount="219">
  <si>
    <t>Nazwa</t>
  </si>
  <si>
    <t>1.</t>
  </si>
  <si>
    <t xml:space="preserve">Płyn do dezynfekcji Tytan </t>
  </si>
  <si>
    <t>Płyn o właściwościach dezynfekująco-czyszcząco - wybielających. Zastosowanie: muszle toaletowe, wanny, umywalki , zlewy pojemność 700 ml</t>
  </si>
  <si>
    <t>3.</t>
  </si>
  <si>
    <t>Płyn do szyb ze spryskiwczem Clin Anty-Para z atomizerem</t>
  </si>
  <si>
    <t>Środek do czyszczenia z alkoholem zapobiegający zaparowywaniu, pojemność 500 ml</t>
  </si>
  <si>
    <t>Płyn do naczyń Ludwik</t>
  </si>
  <si>
    <t>5.</t>
  </si>
  <si>
    <t>6.</t>
  </si>
  <si>
    <t>Pasta do podłogi Metalic Dispersion VC 330</t>
  </si>
  <si>
    <t>Środek na bazie polimerów do nabłyszczania podłóg. Zastosowanie do gumolitów, linoleum, płytek PCV, lastryka, samopołyskowy, niepalny, nietoksyczny, pozostawiający n a powierzchni powłokę, nieprzyjmujący kurzu i brudu, antypoślizgowy, pojemność 1l</t>
  </si>
  <si>
    <t>Mleczko do mycia umywalek CIF</t>
  </si>
  <si>
    <t>Mleczko do ogólnego stosowania, zawierające wybielacz, do czyszczenia umywalek i wszystkich zmywalnych powierzchn i, usuwający tłuszcz, oporny brud, plamy pleśni, osady z kamienia, osady z rdzy, pojemność 0,5 l</t>
  </si>
  <si>
    <t>8.</t>
  </si>
  <si>
    <t xml:space="preserve">Rękawice ochronne, gospodarcze, doporne na uszkodzenia, wykonane z naturalnego lateksu, wyściełane bawełną </t>
  </si>
  <si>
    <t>11.</t>
  </si>
  <si>
    <t xml:space="preserve">Ścierka z mikrofibry </t>
  </si>
  <si>
    <t>Ścierka ogólnego zastosowania 30x30, pakowane po 5 szt.</t>
  </si>
  <si>
    <t>13.</t>
  </si>
  <si>
    <t>15.</t>
  </si>
  <si>
    <t>Płyn do mycia podłóg AJAX</t>
  </si>
  <si>
    <t>Płyn do mycia podłóg, usuwający kurz, brud, pozostawiający świeży, przyjemny zapach, chroniący czyszczone powierzchnie, pojemność 1l</t>
  </si>
  <si>
    <t>17.</t>
  </si>
  <si>
    <t>Środek do mycia mebli i sprzętu biurowego, czyszczący powierzchnie lakierowane i z tworzyw sztucznych, w formie koncentratu pojemność 1l</t>
  </si>
  <si>
    <t>18.</t>
  </si>
  <si>
    <t>Ręcznik papierowy zielony typu Z-Z</t>
  </si>
  <si>
    <t xml:space="preserve">Ręcznik papierowy o wymiarach 25x23 cm, posiadający utwardzacze, pakowany po 200 listków </t>
  </si>
  <si>
    <t xml:space="preserve">Papier toaletowy </t>
  </si>
  <si>
    <t>20.</t>
  </si>
  <si>
    <t>21.</t>
  </si>
  <si>
    <t xml:space="preserve">Worki sanitarne o wymiarach 490x58, o pojemności 35l, pakowane w rolce po 50 szt. </t>
  </si>
  <si>
    <t xml:space="preserve">Worki HDPE o wymiarach 600x800, o pojemności 60l, pakowane w rolce po 50 szt. </t>
  </si>
  <si>
    <t>23.</t>
  </si>
  <si>
    <t>Worki czarne LDPDE o wymiarach 700x1080, o pojemności 120l, pakowane w rolce po 25 szt.</t>
  </si>
  <si>
    <t>25.</t>
  </si>
  <si>
    <t xml:space="preserve">Mydło w płynie </t>
  </si>
  <si>
    <t>28.</t>
  </si>
  <si>
    <t>Środek do mycia i dezynfekcji urządzeń sanitarnych, skutecznie usuwający rdzę, kamień wodny i ine osady o przyjemnym zapacju i likwidujący przykre zapachy w formie koncentratu (do rozcieńczania z wodą), pojemność 1l</t>
  </si>
  <si>
    <t>29.</t>
  </si>
  <si>
    <t>30.</t>
  </si>
  <si>
    <t>Środek do mycia lastryka i podłóg kamiennych KAMPUR VC 225</t>
  </si>
  <si>
    <t xml:space="preserve">Środek do mycia lastryka, podłóg kamiennych, nabłyszczających w formie koncentratu (do rozcieńczania z wodą) , o przyejmnym zapachu, pojemność 1l </t>
  </si>
  <si>
    <t>31.</t>
  </si>
  <si>
    <t xml:space="preserve">Kostki zapachowe do WC wraz z koszyczkiem </t>
  </si>
  <si>
    <t>Kostki zapachowe do wc o przyjemnym zapachu, myjące muszlę klozetową oraz zapobiegające osadzaniu się kamienia przy każdorazowym spłukiwaniu, dśieżające i tworzące obfitą pianę, gramatura 40g</t>
  </si>
  <si>
    <t>32.</t>
  </si>
  <si>
    <t xml:space="preserve">Proszek do prania VIZIR </t>
  </si>
  <si>
    <t>35.</t>
  </si>
  <si>
    <t>36.</t>
  </si>
  <si>
    <t>Szczotka do za miatania drewniana z gwintem</t>
  </si>
  <si>
    <t xml:space="preserve">Szczotka do zamiatania z włosia naturalnego o szerokości 40 cm </t>
  </si>
  <si>
    <t xml:space="preserve">Kij drewinany z gwintem do szczotki do zamiatania </t>
  </si>
  <si>
    <t>38.</t>
  </si>
  <si>
    <t xml:space="preserve">Gąbka kolorowa </t>
  </si>
  <si>
    <t xml:space="preserve">Gąbka kolorowa służąca do zmywania naczyń i powierzchni emaliowanych, jednostronna powierzchnia z materiału szorskiego pakowana po 5 szt. </t>
  </si>
  <si>
    <t>39.</t>
  </si>
  <si>
    <t>Wiadro plastykowe z wyciskaczem</t>
  </si>
  <si>
    <t>40.</t>
  </si>
  <si>
    <t xml:space="preserve">Odkamieniacz KAMIX </t>
  </si>
  <si>
    <t>Preparat służący do usuwania osadów wapiennych z małych urządzeń domowych. Zastosowanie w oczyszczaniu czajników elektrycznych, eksperesów przelewowoych, ekspresów ciśnieniowych i innych urządzeń domowych, w których podczas eksploatacji osadza się kamień, gramatura 50g</t>
  </si>
  <si>
    <t>41.</t>
  </si>
  <si>
    <t>42.</t>
  </si>
  <si>
    <t>43.</t>
  </si>
  <si>
    <t>Nabłyszczacz, usuwający ślady po kroplach wody i osad z kamienia, pozostawiający poołysk, działający w trakcie płukania naczyń, usuwający pozostałości detrgentów i jedzenia 0,5l</t>
  </si>
  <si>
    <t>Sól, pozwala uniknąć osadzania się kamienia w naczyniach i we wnętrzu zmywarki, zmiękczający wodę i poprawiający wydajn ość detegentów, chroniący naczynia przed plamami i zaciekami gramatura 1,5 kg</t>
  </si>
  <si>
    <t>46.</t>
  </si>
  <si>
    <t>47.</t>
  </si>
  <si>
    <t>48.</t>
  </si>
  <si>
    <t>49.</t>
  </si>
  <si>
    <t>50.</t>
  </si>
  <si>
    <t>Stelaż łamany</t>
  </si>
  <si>
    <t>51.</t>
  </si>
  <si>
    <t xml:space="preserve">Stelaż łamany </t>
  </si>
  <si>
    <t>52.</t>
  </si>
  <si>
    <t>Kij aluminiowy do mopa stelaża</t>
  </si>
  <si>
    <t>Kij aluminiowy uniwersalny, pasujący do mopa o wymiarze 40 i 50 cm</t>
  </si>
  <si>
    <t>53.</t>
  </si>
  <si>
    <t>54.</t>
  </si>
  <si>
    <t xml:space="preserve">Mydło </t>
  </si>
  <si>
    <t>Mydło w kostce o wadze 100 g, o przyjemnym zapachu</t>
  </si>
  <si>
    <t>57.</t>
  </si>
  <si>
    <t xml:space="preserve">Szczotki do toalety </t>
  </si>
  <si>
    <t xml:space="preserve">Szczotki do toalety z tworzywa szcztucznego ze stojakiem </t>
  </si>
  <si>
    <t>58.</t>
  </si>
  <si>
    <t xml:space="preserve">Mop sznurkowy </t>
  </si>
  <si>
    <t xml:space="preserve">Mop sznurkowy z gwintem 250 g duży </t>
  </si>
  <si>
    <t>59.</t>
  </si>
  <si>
    <t xml:space="preserve">Wyciskacz do wózka </t>
  </si>
  <si>
    <t>60.</t>
  </si>
  <si>
    <t xml:space="preserve">Zmiotka  z szufelką </t>
  </si>
  <si>
    <t>61.</t>
  </si>
  <si>
    <t>62.</t>
  </si>
  <si>
    <t xml:space="preserve">Pojemnik na papier toaletowy </t>
  </si>
  <si>
    <t xml:space="preserve">Rękawica VINYLOWA medyczna pakowane po 100 szt. </t>
  </si>
  <si>
    <t>Rozmiar M</t>
  </si>
  <si>
    <t>Rozmiar L</t>
  </si>
  <si>
    <t>Rękawice gospodarcze rozmiar M</t>
  </si>
  <si>
    <t>Papier toaletowy , jednowarstwowy, o śred nicy rolki ok. 19 cm, szerokości ok. 10 cm, długości 220 m (rolka)</t>
  </si>
  <si>
    <t>Płyn do dczyszczenia i dezynfekcji pomieszczeń sanitarnych SUPER SANTIN</t>
  </si>
  <si>
    <t xml:space="preserve">Szczotka do zamiatania drewniana z gwintem </t>
  </si>
  <si>
    <t>Wiadro plastykowe z wyciskaczem pasującym do mopa sznurkowego o gramaturze 250 g o pojemności 10 l</t>
  </si>
  <si>
    <t>Ścierka podłoga kolor biały</t>
  </si>
  <si>
    <t>Płyn do mycia mebli MEBLIN VC 245</t>
  </si>
  <si>
    <t>Ścierka charakteryzująca się wysoką chłonnością o wymiarach 70x70 cm</t>
  </si>
  <si>
    <t>Tabletki do zmywarki Fairy Platinum 3w1</t>
  </si>
  <si>
    <t>Tabletki do zmywarki, usuwające zanieczyszczenia, opakowanie zawierające 24 szt.</t>
  </si>
  <si>
    <t xml:space="preserve">Środek do zmywarek -nabłyszczacz </t>
  </si>
  <si>
    <t>Środek do zmywarek sól</t>
  </si>
  <si>
    <t>Środek do czyszczenia zmywarek  - płyn</t>
  </si>
  <si>
    <t>Środek usuwający osad z kamienia, tłuszcz, czyści ukryte części zmywarki, neutralizuje nieprzyjemne zapachy gramatura 0,25 l</t>
  </si>
  <si>
    <t>Ścierka do mycia naczyń typu York</t>
  </si>
  <si>
    <t>Ścierka kuchenna pakowana po 10 szt.</t>
  </si>
  <si>
    <t>Wkład do mopa obrotowego VILEDA</t>
  </si>
  <si>
    <t>Stripet +</t>
  </si>
  <si>
    <t>Środek do gruntownego mycia powierzchni wodoodpornych</t>
  </si>
  <si>
    <t>Koszyk na wiadro</t>
  </si>
  <si>
    <t>Kioszyk, wyciskacz do wiadra plastikowy</t>
  </si>
  <si>
    <t>Pantra 5 l</t>
  </si>
  <si>
    <t>Środek do czyszczenia wanien, powierzchni kwasoodpornych w pomieszczeniach sanitarnych</t>
  </si>
  <si>
    <t>Środek do czyszczenia systemu z hydromasażem, usuwa zaniesczyszczenia m.in. kamień, rdzę</t>
  </si>
  <si>
    <t xml:space="preserve">Activit 5l / Aktivit 5l </t>
  </si>
  <si>
    <t>2.</t>
  </si>
  <si>
    <t>9.</t>
  </si>
  <si>
    <t>14.</t>
  </si>
  <si>
    <t>16.</t>
  </si>
  <si>
    <t>19.</t>
  </si>
  <si>
    <t>24.</t>
  </si>
  <si>
    <t>26.</t>
  </si>
  <si>
    <t>27.</t>
  </si>
  <si>
    <t>33.</t>
  </si>
  <si>
    <t>34.</t>
  </si>
  <si>
    <t>45.</t>
  </si>
  <si>
    <t>56.</t>
  </si>
  <si>
    <t>Mop uszaty szeroki (zakładki wsuwane, pasujący do stelaża o wymiarze 50 cm)</t>
  </si>
  <si>
    <t xml:space="preserve">Proszek do prania białego/koloru, usuwający zabrudzenia w temperaturze 40 st. C, zawierający środki powierzchniowo czynne, związki wybielające oraz kompozycję zapachową, w oryginalnych opakowaniach, waga 6,5 kg </t>
  </si>
  <si>
    <t>Szczotka do zamiatania, włos mieszany, o szerokości 35 cm</t>
  </si>
  <si>
    <t xml:space="preserve">Szczotka do zamiatania z kijem </t>
  </si>
  <si>
    <t>Szczotka do zamiatania z kijem tworzywa sztucznego 30 cm</t>
  </si>
  <si>
    <t>Kij drewniany do szczotki do zamiatania z gwintem wys. 160 cm</t>
  </si>
  <si>
    <t xml:space="preserve">Mop z mikrofazy z zakładkami </t>
  </si>
  <si>
    <t>Mop z mikrofazy wąski (zakładki wsuwane, pasujący do stelaża o wymiarze 40 cm)</t>
  </si>
  <si>
    <t>Stelaż łamany wymiar do mopa z wsuwanymi zakładkami  40 cm</t>
  </si>
  <si>
    <t xml:space="preserve">Stelaż łamany wymiar 50 cm do mopa z wsuwanymi zakładkami </t>
  </si>
  <si>
    <t>Zzmiotka z szufelką z gumką</t>
  </si>
  <si>
    <t>Pojemnik na papier toaletowy o średnicy rolki do 20 cm</t>
  </si>
  <si>
    <t>GEDB profesjonalny udrażniacz do rur</t>
  </si>
  <si>
    <t xml:space="preserve">pojemność 1l formuła na bazie kwasu siarkowego, nadaje się do udrażniania kanalizacji metalowych, z szarego PVC, z polipropylenu, z porcelany. </t>
  </si>
  <si>
    <t>Wózek do sprzątania</t>
  </si>
  <si>
    <t>wózek do sprzątania dwuwiadrowy 18/18l</t>
  </si>
  <si>
    <t>Środek do czyszczenia mebli skórzanych</t>
  </si>
  <si>
    <t>Preparat do czyszczenia powierzchni skóry.  Płyn do czyszczenia wszelkich skór gładkich. Usuwa brud, sebum, błoto, tłuszcz oraz pozostałości innych środków. Znakomicie czyści skórzaną tapicerkę meblową.
Opakowanie 400 ml</t>
  </si>
  <si>
    <t>Nanomax - płyn do czyszczenia podłóg drewnianych</t>
  </si>
  <si>
    <t>Płyn do mycia podłóg drewnianych, pogłębia naturalny kolor oraz konserwuje</t>
  </si>
  <si>
    <t>szczotka  do szorowania "żelazko" duża</t>
  </si>
  <si>
    <t>wykonana z tworzywa sztucznego</t>
  </si>
  <si>
    <t>Universalin + Merida</t>
  </si>
  <si>
    <t>Płyn do mycia kabin prysznicowych ORO</t>
  </si>
  <si>
    <t xml:space="preserve">Płyn do mycia kabin prysznicowych 1lsuwa plamy wapienne, znakomicie myje kabiny prysznicowe, natryski, armatury, kafelki, wanny i muszle WC z tworzywa sztucznego i porcelany oraz elementy emaliowane. </t>
  </si>
  <si>
    <t>Ścierka na rolce biała/czyściwo białe</t>
  </si>
  <si>
    <t>Ścierka wiskozowa na rolce biała, 50 szt. w opakowaniu rozmiar 25/30 cm</t>
  </si>
  <si>
    <t>Płyn do płukania tkanin</t>
  </si>
  <si>
    <t>Płyn zmiękczający do płukania tkanin Lenor 1,8l</t>
  </si>
  <si>
    <t>Mydło w płynie APART</t>
  </si>
  <si>
    <t>Antybakteryjne mydło w płynie z pompką poj. 500 ml</t>
  </si>
  <si>
    <t>Worki sanitarne czarne</t>
  </si>
  <si>
    <t xml:space="preserve">Worki sanitarne czarne </t>
  </si>
  <si>
    <t>Worki sanitarne czarne 20 l, pakowane w rolce po 50 szt. o wymiarach 45 x 50 cm</t>
  </si>
  <si>
    <t xml:space="preserve">Mydełka hotelowe </t>
  </si>
  <si>
    <t>Antybakteryjne mydełka hotelowe, pakowane po 100 szt., 1 szt./15g</t>
  </si>
  <si>
    <t>rękawice gospodarcze rozmiar L</t>
  </si>
  <si>
    <t>4.</t>
  </si>
  <si>
    <t>7.</t>
  </si>
  <si>
    <t>10.</t>
  </si>
  <si>
    <t>12.</t>
  </si>
  <si>
    <t>22.</t>
  </si>
  <si>
    <t>37.</t>
  </si>
  <si>
    <t>44.</t>
  </si>
  <si>
    <t>55.</t>
  </si>
  <si>
    <t>63.</t>
  </si>
  <si>
    <t>64.</t>
  </si>
  <si>
    <t>65.</t>
  </si>
  <si>
    <t>66.</t>
  </si>
  <si>
    <t>Mleczko do pielegnacji mebli  z olejem migdałowym, czyści i zabezpiecza powierzchnie drewniane, pojemnośc 300 ml</t>
  </si>
  <si>
    <t>Mleczko do mebli SIDOLUX MEBLE z  olejem migdałowym</t>
  </si>
  <si>
    <t>RAZEM</t>
  </si>
  <si>
    <t>Opis</t>
  </si>
  <si>
    <t>Lp.</t>
  </si>
  <si>
    <t xml:space="preserve">druciak spiralny 30 g </t>
  </si>
  <si>
    <t>Druciak, czyścik spiralny, stalowy przeznaczony jest do mycia i szorowania silnie zabrudzonych powierzchni. Produkt wykonany ze stali nierdzewnej.</t>
  </si>
  <si>
    <t>Wartość brutto (zł)</t>
  </si>
  <si>
    <t xml:space="preserve">Cena jednostkowa  brutto                                (zł) </t>
  </si>
  <si>
    <t>Mydło w płynie, o właściwościach antybakteryjnych, zawierające ładgodne składniki myjące, substancje antybakteryjne, lanolinę, substancje nawilżające i pielęgnające skórę, pH o neutralnym dla skóry, niepowodujące wysuszenia i podrażnień skóry posiadające atest PZH, przebadane dermatologicznie i mikrobiologicznie, pojemność 5l</t>
  </si>
  <si>
    <t>Czyściwo CLAN MAX</t>
  </si>
  <si>
    <t>Czyściwo włokninowe w rolce o szer. 32 cm, 112 listków 44 mb, wymiar listka 32x39 , waga 1 kg</t>
  </si>
  <si>
    <t>67.</t>
  </si>
  <si>
    <t>Pad do docierki, prostokątny</t>
  </si>
  <si>
    <t>68.</t>
  </si>
  <si>
    <t>Pad do docierki o wymiarach 11x25, kolor brązowy,czarny do użycia na sucho lub mokro</t>
  </si>
  <si>
    <t>Aluminiowy stelaż pada ręcznego o wymiarze 250 mm x 95 mm x 15 mm.
W zestwie z aluminiowym kijem teleskopowym 1600 mm</t>
  </si>
  <si>
    <t>Aluminiowy stelaż do PAD</t>
  </si>
  <si>
    <t xml:space="preserve">Koncentrat do mycia podłóg, mebli, płytek podłogowych i ściennych, kafli oraz powierzchni lakierowanych. </t>
  </si>
  <si>
    <t>69.</t>
  </si>
  <si>
    <t>Pad do maszyny czyszczącej</t>
  </si>
  <si>
    <t xml:space="preserve">Pad do maszyny czyszczącej, okrągły, fi 44 cm, kolor czarny/brązowy </t>
  </si>
  <si>
    <t xml:space="preserve">70. </t>
  </si>
  <si>
    <t>Szczotka do maszyny czyszczącej</t>
  </si>
  <si>
    <t xml:space="preserve">Szczotka tarczowa , fi 44 cm </t>
  </si>
  <si>
    <t>Szacunkowa 
ilość</t>
  </si>
  <si>
    <t>K- DGT-260-2/D/2024</t>
  </si>
  <si>
    <t>Dostawa środków czystości dla Akademii Nauk Stosowanych 
im. Jana Amosa Komeńskiego w Lesznie.</t>
  </si>
  <si>
    <t>Załącznik nr 1 - Formularz ofertowy</t>
  </si>
  <si>
    <t>szt.</t>
  </si>
  <si>
    <t>kar</t>
  </si>
  <si>
    <t>Płyn skutecznie usuwający tłuszcz i inne zabrudzenia, delikatny do skóry rąk, ulegający biodegradacji o przyjemnym zapachu, pojemność 900ml</t>
  </si>
  <si>
    <t>litr</t>
  </si>
  <si>
    <t>op.</t>
  </si>
  <si>
    <t>UWAGA: 
Ilości asortymentu powyższej tabeli są ilościami szacunkowymi, w żaden sposób nie są wiążące dla Zamawiajacego i służą wyłacznie do wyboru oferty.</t>
  </si>
  <si>
    <t>j.m.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</si>
</sst>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0" borderId="2" xfId="0" applyFont="1" applyBorder="1"/>
    <xf numFmtId="8" fontId="0" fillId="0" borderId="0" xfId="0" applyNumberFormat="1" applyFont="1"/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8" fontId="0" fillId="0" borderId="10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8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 wrapText="1"/>
    </xf>
    <xf numFmtId="8" fontId="0" fillId="0" borderId="1" xfId="0" applyNumberFormat="1" applyFont="1" applyBorder="1" applyAlignment="1">
      <alignment horizontal="left" wrapText="1"/>
    </xf>
    <xf numFmtId="8" fontId="0" fillId="0" borderId="4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49" workbookViewId="0">
      <selection activeCell="D55" sqref="D55"/>
    </sheetView>
  </sheetViews>
  <sheetFormatPr defaultRowHeight="15" x14ac:dyDescent="0.25"/>
  <cols>
    <col min="1" max="1" width="5.140625" style="14" customWidth="1"/>
    <col min="2" max="2" width="32.7109375" style="19" customWidth="1"/>
    <col min="3" max="3" width="57.7109375" style="33" customWidth="1"/>
    <col min="4" max="5" width="10" style="14" customWidth="1"/>
    <col min="6" max="6" width="13.28515625" style="1" customWidth="1"/>
    <col min="7" max="7" width="12.85546875" style="43" customWidth="1"/>
    <col min="8" max="8" width="9.85546875" style="1" bestFit="1" customWidth="1"/>
    <col min="9" max="16384" width="9.140625" style="1"/>
  </cols>
  <sheetData>
    <row r="1" spans="1:8" x14ac:dyDescent="0.25">
      <c r="B1" s="19" t="s">
        <v>209</v>
      </c>
      <c r="C1" s="27"/>
      <c r="E1" s="49" t="s">
        <v>211</v>
      </c>
      <c r="F1" s="49"/>
      <c r="G1" s="49"/>
    </row>
    <row r="2" spans="1:8" x14ac:dyDescent="0.25">
      <c r="C2" s="27"/>
    </row>
    <row r="3" spans="1:8" ht="32.25" customHeight="1" x14ac:dyDescent="0.25">
      <c r="B3" s="51" t="s">
        <v>210</v>
      </c>
      <c r="C3" s="51"/>
      <c r="D3" s="51"/>
      <c r="E3" s="51"/>
      <c r="F3" s="51"/>
    </row>
    <row r="4" spans="1:8" ht="15.75" thickBot="1" x14ac:dyDescent="0.3">
      <c r="A4" s="15"/>
      <c r="B4" s="20"/>
      <c r="C4" s="28"/>
      <c r="D4" s="15"/>
      <c r="E4" s="15"/>
      <c r="F4" s="2"/>
      <c r="G4" s="44"/>
    </row>
    <row r="5" spans="1:8" ht="45.75" customHeight="1" thickTop="1" thickBot="1" x14ac:dyDescent="0.3">
      <c r="A5" s="35" t="s">
        <v>187</v>
      </c>
      <c r="B5" s="35" t="s">
        <v>0</v>
      </c>
      <c r="C5" s="36" t="s">
        <v>186</v>
      </c>
      <c r="D5" s="34" t="s">
        <v>208</v>
      </c>
      <c r="E5" s="34" t="s">
        <v>218</v>
      </c>
      <c r="F5" s="34" t="s">
        <v>191</v>
      </c>
      <c r="G5" s="37" t="s">
        <v>190</v>
      </c>
    </row>
    <row r="6" spans="1:8" ht="45.75" thickBot="1" x14ac:dyDescent="0.3">
      <c r="A6" s="16" t="s">
        <v>1</v>
      </c>
      <c r="B6" s="21" t="s">
        <v>2</v>
      </c>
      <c r="C6" s="29" t="s">
        <v>3</v>
      </c>
      <c r="D6" s="38">
        <v>500</v>
      </c>
      <c r="E6" s="38" t="s">
        <v>212</v>
      </c>
      <c r="F6" s="6"/>
      <c r="G6" s="45">
        <f>D6*F6</f>
        <v>0</v>
      </c>
      <c r="H6" s="3"/>
    </row>
    <row r="7" spans="1:8" ht="30.75" thickBot="1" x14ac:dyDescent="0.3">
      <c r="A7" s="17" t="s">
        <v>122</v>
      </c>
      <c r="B7" s="22" t="s">
        <v>5</v>
      </c>
      <c r="C7" s="30" t="s">
        <v>6</v>
      </c>
      <c r="D7" s="18">
        <v>100</v>
      </c>
      <c r="E7" s="38" t="s">
        <v>212</v>
      </c>
      <c r="F7" s="8"/>
      <c r="G7" s="45">
        <f t="shared" ref="G7:G70" si="0">D7*F7</f>
        <v>0</v>
      </c>
    </row>
    <row r="8" spans="1:8" ht="45.75" thickBot="1" x14ac:dyDescent="0.3">
      <c r="A8" s="17" t="s">
        <v>4</v>
      </c>
      <c r="B8" s="23" t="s">
        <v>7</v>
      </c>
      <c r="C8" s="30" t="s">
        <v>214</v>
      </c>
      <c r="D8" s="18">
        <v>120</v>
      </c>
      <c r="E8" s="38" t="s">
        <v>212</v>
      </c>
      <c r="F8" s="8"/>
      <c r="G8" s="45">
        <f t="shared" si="0"/>
        <v>0</v>
      </c>
    </row>
    <row r="9" spans="1:8" ht="75.75" thickBot="1" x14ac:dyDescent="0.3">
      <c r="A9" s="17" t="s">
        <v>171</v>
      </c>
      <c r="B9" s="22" t="s">
        <v>10</v>
      </c>
      <c r="C9" s="30" t="s">
        <v>11</v>
      </c>
      <c r="D9" s="18">
        <v>110</v>
      </c>
      <c r="E9" s="38" t="s">
        <v>212</v>
      </c>
      <c r="F9" s="8"/>
      <c r="G9" s="45">
        <f t="shared" si="0"/>
        <v>0</v>
      </c>
    </row>
    <row r="10" spans="1:8" ht="60.75" thickBot="1" x14ac:dyDescent="0.3">
      <c r="A10" s="17" t="s">
        <v>8</v>
      </c>
      <c r="B10" s="22" t="s">
        <v>12</v>
      </c>
      <c r="C10" s="30" t="s">
        <v>13</v>
      </c>
      <c r="D10" s="18">
        <v>130</v>
      </c>
      <c r="E10" s="38" t="s">
        <v>212</v>
      </c>
      <c r="F10" s="8"/>
      <c r="G10" s="45">
        <f t="shared" si="0"/>
        <v>0</v>
      </c>
    </row>
    <row r="11" spans="1:8" ht="30.75" thickBot="1" x14ac:dyDescent="0.3">
      <c r="A11" s="17" t="s">
        <v>9</v>
      </c>
      <c r="B11" s="22" t="s">
        <v>97</v>
      </c>
      <c r="C11" s="30" t="s">
        <v>15</v>
      </c>
      <c r="D11" s="18">
        <v>180</v>
      </c>
      <c r="E11" s="38" t="s">
        <v>212</v>
      </c>
      <c r="F11" s="8"/>
      <c r="G11" s="45">
        <f t="shared" si="0"/>
        <v>0</v>
      </c>
    </row>
    <row r="12" spans="1:8" ht="30.75" thickBot="1" x14ac:dyDescent="0.3">
      <c r="A12" s="17" t="s">
        <v>172</v>
      </c>
      <c r="B12" s="22" t="s">
        <v>170</v>
      </c>
      <c r="C12" s="30" t="s">
        <v>15</v>
      </c>
      <c r="D12" s="18">
        <v>40</v>
      </c>
      <c r="E12" s="38" t="s">
        <v>212</v>
      </c>
      <c r="F12" s="8"/>
      <c r="G12" s="45">
        <f t="shared" si="0"/>
        <v>0</v>
      </c>
    </row>
    <row r="13" spans="1:8" ht="21.75" customHeight="1" thickBot="1" x14ac:dyDescent="0.3">
      <c r="A13" s="17" t="s">
        <v>14</v>
      </c>
      <c r="B13" s="22" t="s">
        <v>17</v>
      </c>
      <c r="C13" s="30" t="s">
        <v>18</v>
      </c>
      <c r="D13" s="18">
        <v>150</v>
      </c>
      <c r="E13" s="38" t="s">
        <v>212</v>
      </c>
      <c r="F13" s="8"/>
      <c r="G13" s="45">
        <f t="shared" si="0"/>
        <v>0</v>
      </c>
    </row>
    <row r="14" spans="1:8" ht="45.75" thickBot="1" x14ac:dyDescent="0.3">
      <c r="A14" s="17" t="s">
        <v>123</v>
      </c>
      <c r="B14" s="22" t="s">
        <v>21</v>
      </c>
      <c r="C14" s="30" t="s">
        <v>22</v>
      </c>
      <c r="D14" s="18">
        <v>280</v>
      </c>
      <c r="E14" s="38" t="s">
        <v>212</v>
      </c>
      <c r="F14" s="8"/>
      <c r="G14" s="45">
        <f t="shared" si="0"/>
        <v>0</v>
      </c>
    </row>
    <row r="15" spans="1:8" ht="45.75" thickBot="1" x14ac:dyDescent="0.3">
      <c r="A15" s="17" t="s">
        <v>173</v>
      </c>
      <c r="B15" s="22" t="s">
        <v>103</v>
      </c>
      <c r="C15" s="30" t="s">
        <v>24</v>
      </c>
      <c r="D15" s="18">
        <v>50</v>
      </c>
      <c r="E15" s="38" t="s">
        <v>212</v>
      </c>
      <c r="F15" s="8"/>
      <c r="G15" s="45">
        <f t="shared" si="0"/>
        <v>0</v>
      </c>
    </row>
    <row r="16" spans="1:8" ht="30.75" thickBot="1" x14ac:dyDescent="0.3">
      <c r="A16" s="17" t="s">
        <v>16</v>
      </c>
      <c r="B16" s="22" t="s">
        <v>26</v>
      </c>
      <c r="C16" s="30" t="s">
        <v>27</v>
      </c>
      <c r="D16" s="18">
        <v>200</v>
      </c>
      <c r="E16" s="18" t="s">
        <v>213</v>
      </c>
      <c r="F16" s="8"/>
      <c r="G16" s="45">
        <f t="shared" si="0"/>
        <v>0</v>
      </c>
    </row>
    <row r="17" spans="1:10" ht="30.75" thickBot="1" x14ac:dyDescent="0.3">
      <c r="A17" s="17" t="s">
        <v>174</v>
      </c>
      <c r="B17" s="22" t="s">
        <v>28</v>
      </c>
      <c r="C17" s="30" t="s">
        <v>98</v>
      </c>
      <c r="D17" s="18">
        <v>1600</v>
      </c>
      <c r="E17" s="18" t="s">
        <v>212</v>
      </c>
      <c r="F17" s="8"/>
      <c r="G17" s="45">
        <f t="shared" si="0"/>
        <v>0</v>
      </c>
      <c r="H17" s="47"/>
      <c r="I17" s="48"/>
      <c r="J17" s="48"/>
    </row>
    <row r="18" spans="1:10" ht="30.75" thickBot="1" x14ac:dyDescent="0.3">
      <c r="A18" s="17" t="s">
        <v>19</v>
      </c>
      <c r="B18" s="22" t="s">
        <v>166</v>
      </c>
      <c r="C18" s="30" t="s">
        <v>167</v>
      </c>
      <c r="D18" s="18">
        <v>100</v>
      </c>
      <c r="E18" s="18" t="s">
        <v>212</v>
      </c>
      <c r="F18" s="8"/>
      <c r="G18" s="45">
        <f t="shared" si="0"/>
        <v>0</v>
      </c>
      <c r="H18" s="4"/>
      <c r="I18" s="5"/>
      <c r="J18" s="5"/>
    </row>
    <row r="19" spans="1:10" ht="30.75" thickBot="1" x14ac:dyDescent="0.3">
      <c r="A19" s="17" t="s">
        <v>124</v>
      </c>
      <c r="B19" s="22" t="s">
        <v>165</v>
      </c>
      <c r="C19" s="30" t="s">
        <v>31</v>
      </c>
      <c r="D19" s="40">
        <v>100</v>
      </c>
      <c r="E19" s="18" t="s">
        <v>212</v>
      </c>
      <c r="F19" s="8"/>
      <c r="G19" s="45">
        <f t="shared" si="0"/>
        <v>0</v>
      </c>
    </row>
    <row r="20" spans="1:10" ht="30.75" thickBot="1" x14ac:dyDescent="0.3">
      <c r="A20" s="17" t="s">
        <v>20</v>
      </c>
      <c r="B20" s="22" t="s">
        <v>166</v>
      </c>
      <c r="C20" s="30" t="s">
        <v>32</v>
      </c>
      <c r="D20" s="18">
        <v>500</v>
      </c>
      <c r="E20" s="18" t="s">
        <v>212</v>
      </c>
      <c r="F20" s="8"/>
      <c r="G20" s="45">
        <f t="shared" si="0"/>
        <v>0</v>
      </c>
    </row>
    <row r="21" spans="1:10" ht="30.75" thickBot="1" x14ac:dyDescent="0.3">
      <c r="A21" s="17" t="s">
        <v>125</v>
      </c>
      <c r="B21" s="22" t="s">
        <v>166</v>
      </c>
      <c r="C21" s="30" t="s">
        <v>34</v>
      </c>
      <c r="D21" s="18">
        <v>250</v>
      </c>
      <c r="E21" s="18" t="s">
        <v>212</v>
      </c>
      <c r="F21" s="9"/>
      <c r="G21" s="45">
        <f t="shared" si="0"/>
        <v>0</v>
      </c>
    </row>
    <row r="22" spans="1:10" ht="105.75" thickBot="1" x14ac:dyDescent="0.3">
      <c r="A22" s="17" t="s">
        <v>23</v>
      </c>
      <c r="B22" s="22" t="s">
        <v>36</v>
      </c>
      <c r="C22" s="30" t="s">
        <v>192</v>
      </c>
      <c r="D22" s="18">
        <v>70</v>
      </c>
      <c r="E22" s="18" t="s">
        <v>212</v>
      </c>
      <c r="F22" s="10"/>
      <c r="G22" s="45">
        <f t="shared" si="0"/>
        <v>0</v>
      </c>
    </row>
    <row r="23" spans="1:10" ht="60.75" thickBot="1" x14ac:dyDescent="0.3">
      <c r="A23" s="17" t="s">
        <v>25</v>
      </c>
      <c r="B23" s="22" t="s">
        <v>99</v>
      </c>
      <c r="C23" s="30" t="s">
        <v>38</v>
      </c>
      <c r="D23" s="40">
        <v>350</v>
      </c>
      <c r="E23" s="18" t="s">
        <v>212</v>
      </c>
      <c r="F23" s="10"/>
      <c r="G23" s="45">
        <f t="shared" si="0"/>
        <v>0</v>
      </c>
    </row>
    <row r="24" spans="1:10" ht="45.75" thickBot="1" x14ac:dyDescent="0.3">
      <c r="A24" s="17" t="s">
        <v>126</v>
      </c>
      <c r="B24" s="22" t="s">
        <v>41</v>
      </c>
      <c r="C24" s="30" t="s">
        <v>42</v>
      </c>
      <c r="D24" s="18">
        <v>12</v>
      </c>
      <c r="E24" s="18" t="s">
        <v>212</v>
      </c>
      <c r="F24" s="10"/>
      <c r="G24" s="45">
        <f t="shared" si="0"/>
        <v>0</v>
      </c>
    </row>
    <row r="25" spans="1:10" ht="60.75" thickBot="1" x14ac:dyDescent="0.3">
      <c r="A25" s="17" t="s">
        <v>29</v>
      </c>
      <c r="B25" s="22" t="s">
        <v>44</v>
      </c>
      <c r="C25" s="30" t="s">
        <v>45</v>
      </c>
      <c r="D25" s="18">
        <v>100</v>
      </c>
      <c r="E25" s="18" t="s">
        <v>212</v>
      </c>
      <c r="F25" s="10"/>
      <c r="G25" s="45">
        <f t="shared" si="0"/>
        <v>0</v>
      </c>
    </row>
    <row r="26" spans="1:10" ht="60.75" thickBot="1" x14ac:dyDescent="0.3">
      <c r="A26" s="17" t="s">
        <v>30</v>
      </c>
      <c r="B26" s="22" t="s">
        <v>47</v>
      </c>
      <c r="C26" s="30" t="s">
        <v>135</v>
      </c>
      <c r="D26" s="41">
        <v>10</v>
      </c>
      <c r="E26" s="18" t="s">
        <v>212</v>
      </c>
      <c r="F26" s="10"/>
      <c r="G26" s="45">
        <f t="shared" si="0"/>
        <v>0</v>
      </c>
    </row>
    <row r="27" spans="1:10" ht="30.75" thickBot="1" x14ac:dyDescent="0.3">
      <c r="A27" s="17" t="s">
        <v>175</v>
      </c>
      <c r="B27" s="22" t="s">
        <v>100</v>
      </c>
      <c r="C27" s="30" t="s">
        <v>136</v>
      </c>
      <c r="D27" s="18">
        <v>20</v>
      </c>
      <c r="E27" s="18" t="s">
        <v>212</v>
      </c>
      <c r="F27" s="11"/>
      <c r="G27" s="45">
        <f t="shared" si="0"/>
        <v>0</v>
      </c>
    </row>
    <row r="28" spans="1:10" ht="30.75" thickBot="1" x14ac:dyDescent="0.3">
      <c r="A28" s="17" t="s">
        <v>33</v>
      </c>
      <c r="B28" s="22" t="s">
        <v>50</v>
      </c>
      <c r="C28" s="30" t="s">
        <v>51</v>
      </c>
      <c r="D28" s="18">
        <v>10</v>
      </c>
      <c r="E28" s="18" t="s">
        <v>212</v>
      </c>
      <c r="F28" s="10"/>
      <c r="G28" s="45">
        <f t="shared" si="0"/>
        <v>0</v>
      </c>
    </row>
    <row r="29" spans="1:10" ht="15.75" thickBot="1" x14ac:dyDescent="0.3">
      <c r="A29" s="17" t="s">
        <v>127</v>
      </c>
      <c r="B29" s="22" t="s">
        <v>137</v>
      </c>
      <c r="C29" s="30" t="s">
        <v>138</v>
      </c>
      <c r="D29" s="18">
        <v>10</v>
      </c>
      <c r="E29" s="18" t="s">
        <v>212</v>
      </c>
      <c r="F29" s="10"/>
      <c r="G29" s="45">
        <f t="shared" si="0"/>
        <v>0</v>
      </c>
    </row>
    <row r="30" spans="1:10" ht="30.75" thickBot="1" x14ac:dyDescent="0.3">
      <c r="A30" s="17" t="s">
        <v>35</v>
      </c>
      <c r="B30" s="22" t="s">
        <v>52</v>
      </c>
      <c r="C30" s="30" t="s">
        <v>139</v>
      </c>
      <c r="D30" s="18">
        <v>15</v>
      </c>
      <c r="E30" s="18" t="s">
        <v>212</v>
      </c>
      <c r="F30" s="10"/>
      <c r="G30" s="45">
        <f t="shared" si="0"/>
        <v>0</v>
      </c>
    </row>
    <row r="31" spans="1:10" ht="45.75" thickBot="1" x14ac:dyDescent="0.3">
      <c r="A31" s="17" t="s">
        <v>128</v>
      </c>
      <c r="B31" s="22" t="s">
        <v>54</v>
      </c>
      <c r="C31" s="30" t="s">
        <v>55</v>
      </c>
      <c r="D31" s="18">
        <v>100</v>
      </c>
      <c r="E31" s="18" t="s">
        <v>212</v>
      </c>
      <c r="F31" s="10"/>
      <c r="G31" s="45">
        <f t="shared" si="0"/>
        <v>0</v>
      </c>
    </row>
    <row r="32" spans="1:10" ht="30.75" thickBot="1" x14ac:dyDescent="0.3">
      <c r="A32" s="17" t="s">
        <v>129</v>
      </c>
      <c r="B32" s="22" t="s">
        <v>57</v>
      </c>
      <c r="C32" s="30" t="s">
        <v>101</v>
      </c>
      <c r="D32" s="18">
        <v>5</v>
      </c>
      <c r="E32" s="18" t="s">
        <v>212</v>
      </c>
      <c r="F32" s="10"/>
      <c r="G32" s="45">
        <f t="shared" si="0"/>
        <v>0</v>
      </c>
    </row>
    <row r="33" spans="1:7" ht="75.75" thickBot="1" x14ac:dyDescent="0.3">
      <c r="A33" s="17" t="s">
        <v>37</v>
      </c>
      <c r="B33" s="22" t="s">
        <v>59</v>
      </c>
      <c r="C33" s="30" t="s">
        <v>60</v>
      </c>
      <c r="D33" s="18">
        <v>100</v>
      </c>
      <c r="E33" s="18" t="s">
        <v>212</v>
      </c>
      <c r="F33" s="10"/>
      <c r="G33" s="45">
        <f t="shared" si="0"/>
        <v>0</v>
      </c>
    </row>
    <row r="34" spans="1:7" ht="30.75" thickBot="1" x14ac:dyDescent="0.3">
      <c r="A34" s="17" t="s">
        <v>39</v>
      </c>
      <c r="B34" s="22" t="s">
        <v>102</v>
      </c>
      <c r="C34" s="30" t="s">
        <v>104</v>
      </c>
      <c r="D34" s="18">
        <v>30</v>
      </c>
      <c r="E34" s="18" t="s">
        <v>212</v>
      </c>
      <c r="F34" s="10"/>
      <c r="G34" s="45">
        <f t="shared" si="0"/>
        <v>0</v>
      </c>
    </row>
    <row r="35" spans="1:7" ht="30.75" thickBot="1" x14ac:dyDescent="0.3">
      <c r="A35" s="17" t="s">
        <v>40</v>
      </c>
      <c r="B35" s="22" t="s">
        <v>105</v>
      </c>
      <c r="C35" s="30" t="s">
        <v>106</v>
      </c>
      <c r="D35" s="18">
        <v>25</v>
      </c>
      <c r="E35" s="18" t="s">
        <v>212</v>
      </c>
      <c r="F35" s="10"/>
      <c r="G35" s="45">
        <f t="shared" si="0"/>
        <v>0</v>
      </c>
    </row>
    <row r="36" spans="1:7" ht="60.75" thickBot="1" x14ac:dyDescent="0.3">
      <c r="A36" s="17" t="s">
        <v>43</v>
      </c>
      <c r="B36" s="22" t="s">
        <v>107</v>
      </c>
      <c r="C36" s="30" t="s">
        <v>64</v>
      </c>
      <c r="D36" s="41">
        <v>5</v>
      </c>
      <c r="E36" s="18" t="s">
        <v>212</v>
      </c>
      <c r="F36" s="10"/>
      <c r="G36" s="45">
        <f t="shared" si="0"/>
        <v>0</v>
      </c>
    </row>
    <row r="37" spans="1:7" ht="60.75" thickBot="1" x14ac:dyDescent="0.3">
      <c r="A37" s="17" t="s">
        <v>46</v>
      </c>
      <c r="B37" s="22" t="s">
        <v>108</v>
      </c>
      <c r="C37" s="30" t="s">
        <v>65</v>
      </c>
      <c r="D37" s="18">
        <v>5</v>
      </c>
      <c r="E37" s="18" t="s">
        <v>212</v>
      </c>
      <c r="F37" s="10"/>
      <c r="G37" s="45">
        <f t="shared" si="0"/>
        <v>0</v>
      </c>
    </row>
    <row r="38" spans="1:7" ht="30.75" thickBot="1" x14ac:dyDescent="0.3">
      <c r="A38" s="17" t="s">
        <v>130</v>
      </c>
      <c r="B38" s="22" t="s">
        <v>109</v>
      </c>
      <c r="C38" s="30" t="s">
        <v>110</v>
      </c>
      <c r="D38" s="18">
        <v>5</v>
      </c>
      <c r="E38" s="18" t="s">
        <v>212</v>
      </c>
      <c r="F38" s="10"/>
      <c r="G38" s="45">
        <f t="shared" si="0"/>
        <v>0</v>
      </c>
    </row>
    <row r="39" spans="1:7" ht="30.75" thickBot="1" x14ac:dyDescent="0.3">
      <c r="A39" s="17" t="s">
        <v>131</v>
      </c>
      <c r="B39" s="22" t="s">
        <v>140</v>
      </c>
      <c r="C39" s="30" t="s">
        <v>141</v>
      </c>
      <c r="D39" s="18">
        <v>80</v>
      </c>
      <c r="E39" s="18" t="s">
        <v>212</v>
      </c>
      <c r="F39" s="10"/>
      <c r="G39" s="45">
        <f t="shared" si="0"/>
        <v>0</v>
      </c>
    </row>
    <row r="40" spans="1:7" ht="30.75" thickBot="1" x14ac:dyDescent="0.3">
      <c r="A40" s="17" t="s">
        <v>48</v>
      </c>
      <c r="B40" s="22" t="s">
        <v>140</v>
      </c>
      <c r="C40" s="30" t="s">
        <v>134</v>
      </c>
      <c r="D40" s="18">
        <v>35</v>
      </c>
      <c r="E40" s="18" t="s">
        <v>212</v>
      </c>
      <c r="F40" s="10"/>
      <c r="G40" s="45">
        <f t="shared" si="0"/>
        <v>0</v>
      </c>
    </row>
    <row r="41" spans="1:7" ht="30.75" thickBot="1" x14ac:dyDescent="0.3">
      <c r="A41" s="17" t="s">
        <v>49</v>
      </c>
      <c r="B41" s="22" t="s">
        <v>71</v>
      </c>
      <c r="C41" s="30" t="s">
        <v>142</v>
      </c>
      <c r="D41" s="18">
        <v>5</v>
      </c>
      <c r="E41" s="18" t="s">
        <v>212</v>
      </c>
      <c r="F41" s="10"/>
      <c r="G41" s="45">
        <f t="shared" si="0"/>
        <v>0</v>
      </c>
    </row>
    <row r="42" spans="1:7" ht="30.75" thickBot="1" x14ac:dyDescent="0.3">
      <c r="A42" s="17" t="s">
        <v>176</v>
      </c>
      <c r="B42" s="22" t="s">
        <v>73</v>
      </c>
      <c r="C42" s="30" t="s">
        <v>143</v>
      </c>
      <c r="D42" s="18">
        <v>3</v>
      </c>
      <c r="E42" s="18" t="s">
        <v>212</v>
      </c>
      <c r="F42" s="10"/>
      <c r="G42" s="45">
        <f t="shared" si="0"/>
        <v>0</v>
      </c>
    </row>
    <row r="43" spans="1:7" ht="30.75" thickBot="1" x14ac:dyDescent="0.3">
      <c r="A43" s="17" t="s">
        <v>53</v>
      </c>
      <c r="B43" s="22" t="s">
        <v>75</v>
      </c>
      <c r="C43" s="30" t="s">
        <v>76</v>
      </c>
      <c r="D43" s="18">
        <v>5</v>
      </c>
      <c r="E43" s="18" t="s">
        <v>212</v>
      </c>
      <c r="F43" s="10"/>
      <c r="G43" s="45">
        <f t="shared" si="0"/>
        <v>0</v>
      </c>
    </row>
    <row r="44" spans="1:7" ht="15.75" thickBot="1" x14ac:dyDescent="0.3">
      <c r="A44" s="17" t="s">
        <v>56</v>
      </c>
      <c r="B44" s="22" t="s">
        <v>79</v>
      </c>
      <c r="C44" s="30" t="s">
        <v>80</v>
      </c>
      <c r="D44" s="18">
        <v>10</v>
      </c>
      <c r="E44" s="18" t="s">
        <v>212</v>
      </c>
      <c r="F44" s="10"/>
      <c r="G44" s="45">
        <f t="shared" si="0"/>
        <v>0</v>
      </c>
    </row>
    <row r="45" spans="1:7" ht="15.75" thickBot="1" x14ac:dyDescent="0.3">
      <c r="A45" s="17" t="s">
        <v>58</v>
      </c>
      <c r="B45" s="22" t="s">
        <v>82</v>
      </c>
      <c r="C45" s="30" t="s">
        <v>83</v>
      </c>
      <c r="D45" s="18">
        <v>40</v>
      </c>
      <c r="E45" s="18" t="s">
        <v>212</v>
      </c>
      <c r="F45" s="10"/>
      <c r="G45" s="45">
        <f t="shared" si="0"/>
        <v>0</v>
      </c>
    </row>
    <row r="46" spans="1:7" ht="15.75" thickBot="1" x14ac:dyDescent="0.3">
      <c r="A46" s="17" t="s">
        <v>61</v>
      </c>
      <c r="B46" s="22" t="s">
        <v>85</v>
      </c>
      <c r="C46" s="30" t="s">
        <v>86</v>
      </c>
      <c r="D46" s="18">
        <v>10</v>
      </c>
      <c r="E46" s="18" t="s">
        <v>212</v>
      </c>
      <c r="F46" s="10"/>
      <c r="G46" s="45">
        <f t="shared" si="0"/>
        <v>0</v>
      </c>
    </row>
    <row r="47" spans="1:7" ht="15.75" thickBot="1" x14ac:dyDescent="0.3">
      <c r="A47" s="17" t="s">
        <v>62</v>
      </c>
      <c r="B47" s="22" t="s">
        <v>88</v>
      </c>
      <c r="C47" s="31"/>
      <c r="D47" s="18">
        <v>5</v>
      </c>
      <c r="E47" s="18" t="s">
        <v>212</v>
      </c>
      <c r="F47" s="10"/>
      <c r="G47" s="45">
        <f t="shared" si="0"/>
        <v>0</v>
      </c>
    </row>
    <row r="48" spans="1:7" ht="15.75" thickBot="1" x14ac:dyDescent="0.3">
      <c r="A48" s="17" t="s">
        <v>63</v>
      </c>
      <c r="B48" s="22" t="s">
        <v>90</v>
      </c>
      <c r="C48" s="31" t="s">
        <v>144</v>
      </c>
      <c r="D48" s="18">
        <v>15</v>
      </c>
      <c r="E48" s="18" t="s">
        <v>212</v>
      </c>
      <c r="F48" s="10"/>
      <c r="G48" s="45">
        <f t="shared" si="0"/>
        <v>0</v>
      </c>
    </row>
    <row r="49" spans="1:7" ht="15.75" thickBot="1" x14ac:dyDescent="0.3">
      <c r="A49" s="17" t="s">
        <v>177</v>
      </c>
      <c r="B49" s="22" t="s">
        <v>111</v>
      </c>
      <c r="C49" s="30" t="s">
        <v>112</v>
      </c>
      <c r="D49" s="18">
        <v>15</v>
      </c>
      <c r="E49" s="18" t="s">
        <v>212</v>
      </c>
      <c r="F49" s="10"/>
      <c r="G49" s="45">
        <f t="shared" si="0"/>
        <v>0</v>
      </c>
    </row>
    <row r="50" spans="1:7" ht="15.75" thickBot="1" x14ac:dyDescent="0.3">
      <c r="A50" s="17" t="s">
        <v>132</v>
      </c>
      <c r="B50" s="22" t="s">
        <v>93</v>
      </c>
      <c r="C50" s="30" t="s">
        <v>145</v>
      </c>
      <c r="D50" s="18">
        <v>5</v>
      </c>
      <c r="E50" s="18" t="s">
        <v>212</v>
      </c>
      <c r="F50" s="10"/>
      <c r="G50" s="45">
        <f t="shared" si="0"/>
        <v>0</v>
      </c>
    </row>
    <row r="51" spans="1:7" ht="30.75" thickBot="1" x14ac:dyDescent="0.3">
      <c r="A51" s="17" t="s">
        <v>66</v>
      </c>
      <c r="B51" s="22" t="s">
        <v>94</v>
      </c>
      <c r="C51" s="30" t="s">
        <v>95</v>
      </c>
      <c r="D51" s="18">
        <v>100</v>
      </c>
      <c r="E51" s="18" t="s">
        <v>212</v>
      </c>
      <c r="F51" s="8"/>
      <c r="G51" s="45">
        <f t="shared" si="0"/>
        <v>0</v>
      </c>
    </row>
    <row r="52" spans="1:7" ht="30.75" thickBot="1" x14ac:dyDescent="0.3">
      <c r="A52" s="17" t="s">
        <v>67</v>
      </c>
      <c r="B52" s="22" t="s">
        <v>94</v>
      </c>
      <c r="C52" s="30" t="s">
        <v>96</v>
      </c>
      <c r="D52" s="18">
        <v>20</v>
      </c>
      <c r="E52" s="18" t="s">
        <v>212</v>
      </c>
      <c r="F52" s="8"/>
      <c r="G52" s="45">
        <f t="shared" si="0"/>
        <v>0</v>
      </c>
    </row>
    <row r="53" spans="1:7" ht="45.75" thickBot="1" x14ac:dyDescent="0.3">
      <c r="A53" s="17" t="s">
        <v>68</v>
      </c>
      <c r="B53" s="22" t="s">
        <v>146</v>
      </c>
      <c r="C53" s="30" t="s">
        <v>147</v>
      </c>
      <c r="D53" s="18">
        <v>10</v>
      </c>
      <c r="E53" s="18" t="s">
        <v>212</v>
      </c>
      <c r="F53" s="8"/>
      <c r="G53" s="45">
        <f t="shared" si="0"/>
        <v>0</v>
      </c>
    </row>
    <row r="54" spans="1:7" ht="45.75" thickBot="1" x14ac:dyDescent="0.3">
      <c r="A54" s="17" t="s">
        <v>69</v>
      </c>
      <c r="B54" s="22" t="s">
        <v>188</v>
      </c>
      <c r="C54" s="30" t="s">
        <v>189</v>
      </c>
      <c r="D54" s="18">
        <v>20</v>
      </c>
      <c r="E54" s="18" t="s">
        <v>212</v>
      </c>
      <c r="F54" s="8"/>
      <c r="G54" s="45">
        <f t="shared" si="0"/>
        <v>0</v>
      </c>
    </row>
    <row r="55" spans="1:7" ht="15.75" thickBot="1" x14ac:dyDescent="0.3">
      <c r="A55" s="17" t="s">
        <v>70</v>
      </c>
      <c r="B55" s="22" t="s">
        <v>148</v>
      </c>
      <c r="C55" s="31" t="s">
        <v>149</v>
      </c>
      <c r="D55" s="18">
        <v>3</v>
      </c>
      <c r="E55" s="18" t="s">
        <v>212</v>
      </c>
      <c r="F55" s="8"/>
      <c r="G55" s="45">
        <f t="shared" si="0"/>
        <v>0</v>
      </c>
    </row>
    <row r="56" spans="1:7" ht="15.75" thickBot="1" x14ac:dyDescent="0.3">
      <c r="A56" s="17" t="s">
        <v>72</v>
      </c>
      <c r="B56" s="23" t="s">
        <v>113</v>
      </c>
      <c r="C56" s="31"/>
      <c r="D56" s="18">
        <v>15</v>
      </c>
      <c r="E56" s="18" t="s">
        <v>212</v>
      </c>
      <c r="F56" s="8"/>
      <c r="G56" s="45">
        <f t="shared" si="0"/>
        <v>0</v>
      </c>
    </row>
    <row r="57" spans="1:7" ht="15.75" thickBot="1" x14ac:dyDescent="0.3">
      <c r="A57" s="17" t="s">
        <v>74</v>
      </c>
      <c r="B57" s="23" t="s">
        <v>114</v>
      </c>
      <c r="C57" s="30" t="s">
        <v>115</v>
      </c>
      <c r="D57" s="18">
        <v>100</v>
      </c>
      <c r="E57" s="18" t="s">
        <v>212</v>
      </c>
      <c r="F57" s="8"/>
      <c r="G57" s="45">
        <f t="shared" si="0"/>
        <v>0</v>
      </c>
    </row>
    <row r="58" spans="1:7" ht="15.75" thickBot="1" x14ac:dyDescent="0.3">
      <c r="A58" s="17" t="s">
        <v>77</v>
      </c>
      <c r="B58" s="23" t="s">
        <v>116</v>
      </c>
      <c r="C58" s="31" t="s">
        <v>117</v>
      </c>
      <c r="D58" s="18">
        <v>5</v>
      </c>
      <c r="E58" s="18" t="s">
        <v>212</v>
      </c>
      <c r="F58" s="8"/>
      <c r="G58" s="45">
        <f t="shared" si="0"/>
        <v>0</v>
      </c>
    </row>
    <row r="59" spans="1:7" ht="30.75" thickBot="1" x14ac:dyDescent="0.3">
      <c r="A59" s="17" t="s">
        <v>78</v>
      </c>
      <c r="B59" s="23" t="s">
        <v>118</v>
      </c>
      <c r="C59" s="30" t="s">
        <v>119</v>
      </c>
      <c r="D59" s="18">
        <v>1</v>
      </c>
      <c r="E59" s="18" t="s">
        <v>212</v>
      </c>
      <c r="F59" s="8"/>
      <c r="G59" s="45">
        <f t="shared" si="0"/>
        <v>0</v>
      </c>
    </row>
    <row r="60" spans="1:7" ht="30.75" thickBot="1" x14ac:dyDescent="0.3">
      <c r="A60" s="17" t="s">
        <v>178</v>
      </c>
      <c r="B60" s="23" t="s">
        <v>121</v>
      </c>
      <c r="C60" s="30" t="s">
        <v>120</v>
      </c>
      <c r="D60" s="18">
        <v>1</v>
      </c>
      <c r="E60" s="18" t="s">
        <v>212</v>
      </c>
      <c r="F60" s="8"/>
      <c r="G60" s="45">
        <f t="shared" si="0"/>
        <v>0</v>
      </c>
    </row>
    <row r="61" spans="1:7" ht="75.75" thickBot="1" x14ac:dyDescent="0.3">
      <c r="A61" s="17" t="s">
        <v>133</v>
      </c>
      <c r="B61" s="22" t="s">
        <v>150</v>
      </c>
      <c r="C61" s="30" t="s">
        <v>151</v>
      </c>
      <c r="D61" s="18">
        <v>3</v>
      </c>
      <c r="E61" s="18" t="s">
        <v>212</v>
      </c>
      <c r="F61" s="8"/>
      <c r="G61" s="45">
        <f t="shared" si="0"/>
        <v>0</v>
      </c>
    </row>
    <row r="62" spans="1:7" ht="30.75" thickBot="1" x14ac:dyDescent="0.3">
      <c r="A62" s="17" t="s">
        <v>81</v>
      </c>
      <c r="B62" s="22" t="s">
        <v>152</v>
      </c>
      <c r="C62" s="30" t="s">
        <v>153</v>
      </c>
      <c r="D62" s="18">
        <v>20</v>
      </c>
      <c r="E62" s="18" t="s">
        <v>215</v>
      </c>
      <c r="F62" s="8"/>
      <c r="G62" s="45">
        <f t="shared" si="0"/>
        <v>0</v>
      </c>
    </row>
    <row r="63" spans="1:7" ht="30.75" thickBot="1" x14ac:dyDescent="0.3">
      <c r="A63" s="17" t="s">
        <v>84</v>
      </c>
      <c r="B63" s="22" t="s">
        <v>154</v>
      </c>
      <c r="C63" s="30" t="s">
        <v>155</v>
      </c>
      <c r="D63" s="18">
        <v>10</v>
      </c>
      <c r="E63" s="18" t="s">
        <v>212</v>
      </c>
      <c r="F63" s="8"/>
      <c r="G63" s="45">
        <f t="shared" si="0"/>
        <v>0</v>
      </c>
    </row>
    <row r="64" spans="1:7" ht="30.75" thickBot="1" x14ac:dyDescent="0.3">
      <c r="A64" s="17" t="s">
        <v>87</v>
      </c>
      <c r="B64" s="22" t="s">
        <v>156</v>
      </c>
      <c r="C64" s="30" t="s">
        <v>201</v>
      </c>
      <c r="D64" s="42">
        <v>36</v>
      </c>
      <c r="E64" s="18" t="s">
        <v>212</v>
      </c>
      <c r="F64" s="12"/>
      <c r="G64" s="45">
        <f t="shared" si="0"/>
        <v>0</v>
      </c>
    </row>
    <row r="65" spans="1:7" ht="30.75" thickBot="1" x14ac:dyDescent="0.3">
      <c r="A65" s="17" t="s">
        <v>89</v>
      </c>
      <c r="B65" s="22" t="s">
        <v>159</v>
      </c>
      <c r="C65" s="30" t="s">
        <v>160</v>
      </c>
      <c r="D65" s="42">
        <v>8</v>
      </c>
      <c r="E65" s="18" t="s">
        <v>212</v>
      </c>
      <c r="F65" s="12"/>
      <c r="G65" s="45">
        <f t="shared" si="0"/>
        <v>0</v>
      </c>
    </row>
    <row r="66" spans="1:7" ht="60.75" thickBot="1" x14ac:dyDescent="0.3">
      <c r="A66" s="17" t="s">
        <v>91</v>
      </c>
      <c r="B66" s="22" t="s">
        <v>157</v>
      </c>
      <c r="C66" s="30" t="s">
        <v>158</v>
      </c>
      <c r="D66" s="18">
        <v>15</v>
      </c>
      <c r="E66" s="18" t="s">
        <v>212</v>
      </c>
      <c r="F66" s="8"/>
      <c r="G66" s="45">
        <f t="shared" si="0"/>
        <v>0</v>
      </c>
    </row>
    <row r="67" spans="1:7" ht="15.75" thickBot="1" x14ac:dyDescent="0.3">
      <c r="A67" s="17" t="s">
        <v>92</v>
      </c>
      <c r="B67" s="23" t="s">
        <v>161</v>
      </c>
      <c r="C67" s="31" t="s">
        <v>162</v>
      </c>
      <c r="D67" s="18">
        <v>6</v>
      </c>
      <c r="E67" s="18" t="s">
        <v>212</v>
      </c>
      <c r="F67" s="8"/>
      <c r="G67" s="45">
        <f t="shared" si="0"/>
        <v>0</v>
      </c>
    </row>
    <row r="68" spans="1:7" ht="15.75" thickBot="1" x14ac:dyDescent="0.3">
      <c r="A68" s="17" t="s">
        <v>179</v>
      </c>
      <c r="B68" s="23" t="s">
        <v>163</v>
      </c>
      <c r="C68" s="30" t="s">
        <v>164</v>
      </c>
      <c r="D68" s="18">
        <v>10</v>
      </c>
      <c r="E68" s="18" t="s">
        <v>212</v>
      </c>
      <c r="F68" s="8"/>
      <c r="G68" s="45">
        <f t="shared" si="0"/>
        <v>0</v>
      </c>
    </row>
    <row r="69" spans="1:7" ht="30.75" thickBot="1" x14ac:dyDescent="0.3">
      <c r="A69" s="17" t="s">
        <v>180</v>
      </c>
      <c r="B69" s="23" t="s">
        <v>168</v>
      </c>
      <c r="C69" s="30" t="s">
        <v>169</v>
      </c>
      <c r="D69" s="18">
        <v>5</v>
      </c>
      <c r="E69" s="18" t="s">
        <v>216</v>
      </c>
      <c r="F69" s="7"/>
      <c r="G69" s="45">
        <f t="shared" si="0"/>
        <v>0</v>
      </c>
    </row>
    <row r="70" spans="1:7" ht="30.75" thickBot="1" x14ac:dyDescent="0.3">
      <c r="A70" s="17" t="s">
        <v>181</v>
      </c>
      <c r="B70" s="24" t="s">
        <v>193</v>
      </c>
      <c r="C70" s="32" t="s">
        <v>194</v>
      </c>
      <c r="D70" s="39">
        <v>10</v>
      </c>
      <c r="E70" s="39" t="s">
        <v>212</v>
      </c>
      <c r="F70" s="13"/>
      <c r="G70" s="45">
        <f t="shared" si="0"/>
        <v>0</v>
      </c>
    </row>
    <row r="71" spans="1:7" ht="30.75" thickBot="1" x14ac:dyDescent="0.3">
      <c r="A71" s="17" t="s">
        <v>182</v>
      </c>
      <c r="B71" s="25" t="s">
        <v>184</v>
      </c>
      <c r="C71" s="30" t="s">
        <v>183</v>
      </c>
      <c r="D71" s="18">
        <v>12</v>
      </c>
      <c r="E71" s="39" t="s">
        <v>212</v>
      </c>
      <c r="F71" s="8"/>
      <c r="G71" s="45">
        <f t="shared" ref="G71:G75" si="1">D71*F71</f>
        <v>0</v>
      </c>
    </row>
    <row r="72" spans="1:7" ht="45.75" thickBot="1" x14ac:dyDescent="0.3">
      <c r="A72" s="17" t="s">
        <v>195</v>
      </c>
      <c r="B72" s="26" t="s">
        <v>200</v>
      </c>
      <c r="C72" s="30" t="s">
        <v>199</v>
      </c>
      <c r="D72" s="18">
        <v>5</v>
      </c>
      <c r="E72" s="39" t="s">
        <v>212</v>
      </c>
      <c r="F72" s="8"/>
      <c r="G72" s="45">
        <f t="shared" si="1"/>
        <v>0</v>
      </c>
    </row>
    <row r="73" spans="1:7" ht="30.75" thickBot="1" x14ac:dyDescent="0.3">
      <c r="A73" s="18" t="s">
        <v>197</v>
      </c>
      <c r="B73" s="26" t="s">
        <v>196</v>
      </c>
      <c r="C73" s="30" t="s">
        <v>198</v>
      </c>
      <c r="D73" s="18">
        <v>40</v>
      </c>
      <c r="E73" s="39" t="s">
        <v>212</v>
      </c>
      <c r="F73" s="8"/>
      <c r="G73" s="45">
        <f t="shared" si="1"/>
        <v>0</v>
      </c>
    </row>
    <row r="74" spans="1:7" ht="30.75" thickBot="1" x14ac:dyDescent="0.3">
      <c r="A74" s="18" t="s">
        <v>202</v>
      </c>
      <c r="B74" s="26" t="s">
        <v>203</v>
      </c>
      <c r="C74" s="30" t="s">
        <v>204</v>
      </c>
      <c r="D74" s="18">
        <v>5</v>
      </c>
      <c r="E74" s="39" t="s">
        <v>212</v>
      </c>
      <c r="F74" s="8"/>
      <c r="G74" s="45">
        <f t="shared" si="1"/>
        <v>0</v>
      </c>
    </row>
    <row r="75" spans="1:7" ht="19.5" customHeight="1" x14ac:dyDescent="0.25">
      <c r="A75" s="18" t="s">
        <v>205</v>
      </c>
      <c r="B75" s="26" t="s">
        <v>206</v>
      </c>
      <c r="C75" s="30" t="s">
        <v>207</v>
      </c>
      <c r="D75" s="18">
        <v>2</v>
      </c>
      <c r="E75" s="18" t="s">
        <v>212</v>
      </c>
      <c r="F75" s="8"/>
      <c r="G75" s="45">
        <f t="shared" si="1"/>
        <v>0</v>
      </c>
    </row>
    <row r="76" spans="1:7" ht="28.5" customHeight="1" thickBot="1" x14ac:dyDescent="0.3">
      <c r="A76" s="52" t="s">
        <v>185</v>
      </c>
      <c r="B76" s="53"/>
      <c r="C76" s="53"/>
      <c r="D76" s="53"/>
      <c r="E76" s="53"/>
      <c r="F76" s="53"/>
      <c r="G76" s="46">
        <f>SUM(G6:G75)</f>
        <v>0</v>
      </c>
    </row>
    <row r="79" spans="1:7" ht="65.25" customHeight="1" x14ac:dyDescent="0.25">
      <c r="A79" s="51" t="s">
        <v>217</v>
      </c>
      <c r="B79" s="50"/>
      <c r="C79" s="50"/>
      <c r="D79" s="50"/>
      <c r="E79" s="50"/>
      <c r="F79" s="50"/>
      <c r="G79" s="50"/>
    </row>
  </sheetData>
  <mergeCells count="5">
    <mergeCell ref="H17:J17"/>
    <mergeCell ref="A76:F76"/>
    <mergeCell ref="E1:G1"/>
    <mergeCell ref="A79:G79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PWSZ Leszno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Dembowiak-Dziadosz</dc:creator>
  <cp:lastModifiedBy>Marika Neimann</cp:lastModifiedBy>
  <cp:lastPrinted>2024-01-17T08:51:14Z</cp:lastPrinted>
  <dcterms:created xsi:type="dcterms:W3CDTF">2021-09-27T11:58:45Z</dcterms:created>
  <dcterms:modified xsi:type="dcterms:W3CDTF">2024-01-25T13:07:48Z</dcterms:modified>
</cp:coreProperties>
</file>