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ekpolpl-my.sharepoint.com/personal/pkowalczyk_dekpol_pl/Documents/Pulpit/kontraktacje/kontraktacja bieżąca/Pino Resort/1. dokumentacja/2.dokumentacja- zapytanie ofertowe/"/>
    </mc:Choice>
  </mc:AlternateContent>
  <xr:revisionPtr revIDLastSave="6" documentId="14_{8C7037D0-C9A9-4703-BCCD-62A8FED27730}" xr6:coauthVersionLast="47" xr6:coauthVersionMax="47" xr10:uidLastSave="{52EC2FBD-A729-4498-B6F5-F0C47DF900C1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9" i="1"/>
  <c r="E40" i="1"/>
  <c r="E41" i="1"/>
  <c r="E42" i="1"/>
  <c r="E43" i="1"/>
  <c r="E44" i="1"/>
  <c r="E33" i="1"/>
  <c r="E23" i="1"/>
  <c r="E24" i="1"/>
  <c r="E25" i="1"/>
  <c r="E26" i="1"/>
  <c r="E27" i="1"/>
  <c r="E28" i="1"/>
  <c r="E29" i="1"/>
  <c r="E30" i="1"/>
  <c r="E31" i="1"/>
  <c r="E2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4" i="1"/>
  <c r="E45" i="1" l="1"/>
  <c r="E32" i="1"/>
  <c r="E21" i="1"/>
  <c r="E3" i="1"/>
  <c r="E53" i="1" s="1"/>
</calcChain>
</file>

<file path=xl/sharedStrings.xml><?xml version="1.0" encoding="utf-8"?>
<sst xmlns="http://schemas.openxmlformats.org/spreadsheetml/2006/main" count="108" uniqueCount="57">
  <si>
    <t>Cena jedn.</t>
  </si>
  <si>
    <t>J.m.</t>
  </si>
  <si>
    <t>Ilość</t>
  </si>
  <si>
    <t>Wartość</t>
  </si>
  <si>
    <t xml:space="preserve">Kanalizacja deszczowa </t>
  </si>
  <si>
    <t>mb</t>
  </si>
  <si>
    <t>szt</t>
  </si>
  <si>
    <t>kpl</t>
  </si>
  <si>
    <t>Przelew awaryjny z ogrodu deszczowego</t>
  </si>
  <si>
    <t>m3</t>
  </si>
  <si>
    <t>Pompownia 24,5 l/s</t>
  </si>
  <si>
    <t>Osadnik</t>
  </si>
  <si>
    <t>Separator 20/200</t>
  </si>
  <si>
    <t>Przecisk rurą stalową Dn 300</t>
  </si>
  <si>
    <t>Kanalizacja sanitarna</t>
  </si>
  <si>
    <t xml:space="preserve">Studzienka z pompą zatapialną 1,5 l/s - studnia dn 600 </t>
  </si>
  <si>
    <t>Studnia Wodomierzowa do budynku H5</t>
  </si>
  <si>
    <t>Studnia Wodomierzowa do budynku H6</t>
  </si>
  <si>
    <t>Wcinka wodociągowa Dn 250</t>
  </si>
  <si>
    <t>Podelwanie cześci wspólnych (studzienka z zaworem)</t>
  </si>
  <si>
    <t>Gazociąg</t>
  </si>
  <si>
    <t xml:space="preserve"> </t>
  </si>
  <si>
    <t>Uwagi</t>
  </si>
  <si>
    <t xml:space="preserve">kanał 160 PCV SN8 LITA </t>
  </si>
  <si>
    <t>kanał 200 PCV SN8 LITA</t>
  </si>
  <si>
    <t>kanał 250 PCV SN8 LITA</t>
  </si>
  <si>
    <t>kanał 315 PCV SN8 LITA</t>
  </si>
  <si>
    <t>kanał 400 PCV SN8 LITA</t>
  </si>
  <si>
    <t>kanał 160 PE PN10 SDR17 tłoczny</t>
  </si>
  <si>
    <t xml:space="preserve">Studnia betonowa DN 1200 </t>
  </si>
  <si>
    <t>Studnia betonowa DN 1000</t>
  </si>
  <si>
    <t>Studnia z tworzywa DN 425</t>
  </si>
  <si>
    <t xml:space="preserve">Wcinka w istniejącą sieć </t>
  </si>
  <si>
    <t>Inne nie ujęte w zestawieniu</t>
  </si>
  <si>
    <t>kanał 160 PCV SN8 LITA</t>
  </si>
  <si>
    <t>kanał 50 PE PN10 SDR17 tłoczny</t>
  </si>
  <si>
    <t>Studnia betonowa DN 1200</t>
  </si>
  <si>
    <t>Studnia z tworzywa DN 600</t>
  </si>
  <si>
    <t>Wcinka w istniejącą sieć</t>
  </si>
  <si>
    <t>rurociąg 40 PE PN10 SDR17</t>
  </si>
  <si>
    <t>rurociąg 63 PE PN10 SDR17</t>
  </si>
  <si>
    <t>rurociąg 75 PE PN10 SDR17</t>
  </si>
  <si>
    <t>rurociąg 90 PE PN10 SDR17</t>
  </si>
  <si>
    <t xml:space="preserve">rurociąg 110 PE PN10 SDR17 </t>
  </si>
  <si>
    <t xml:space="preserve">rurociąg 160 PE PN10 SDR17 </t>
  </si>
  <si>
    <t>Hydrant naziemny lub podziemny DN80</t>
  </si>
  <si>
    <t>gazociąg 75 PE PN10 SDR17</t>
  </si>
  <si>
    <t>gazociąg 90 PE PN10 SDR17</t>
  </si>
  <si>
    <t xml:space="preserve">gazociąg 110 PE PN10 SDR17 </t>
  </si>
  <si>
    <t xml:space="preserve">gazociąg 160 PE PN10 SDR17 </t>
  </si>
  <si>
    <t xml:space="preserve">gazociąg 200 PE PN10 SDR17 </t>
  </si>
  <si>
    <t xml:space="preserve">gazociąg 225 PE PN10 SDR17 </t>
  </si>
  <si>
    <t>Zbiornik retencyjny otwarty - poza zakresem firmy sieciowej</t>
  </si>
  <si>
    <t>suma netto</t>
  </si>
  <si>
    <t>Niniejszą tabelę oferent winien wykonać samodzielnie, wszelkie rozbieżności względem Projektu bądź specyfikacji nie będą stanowiły podstaw do roszczeń</t>
  </si>
  <si>
    <t>tabela cen jednostkowych- załącznik do umowy</t>
  </si>
  <si>
    <t xml:space="preserve">wodociąg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</si>
</sst>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3"/>
      <color theme="1"/>
      <name val="Calibri"/>
      <family val="2"/>
      <charset val="238"/>
    </font>
    <font>
      <strike/>
      <sz val="10"/>
      <name val="Calibri"/>
      <family val="2"/>
    </font>
    <font>
      <strike/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8" borderId="0" xfId="0" applyFill="1"/>
    <xf numFmtId="0" fontId="3" fillId="8" borderId="1" xfId="0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/>
    <xf numFmtId="0" fontId="4" fillId="8" borderId="1" xfId="0" applyFont="1" applyFill="1" applyBorder="1" applyAlignment="1">
      <alignment horizontal="left" vertical="center"/>
    </xf>
    <xf numFmtId="0" fontId="0" fillId="8" borderId="1" xfId="0" applyFill="1" applyBorder="1"/>
    <xf numFmtId="0" fontId="4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5" fillId="7" borderId="1" xfId="0" applyFont="1" applyFill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4" fontId="3" fillId="8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44" fontId="2" fillId="4" borderId="1" xfId="1" applyFont="1" applyFill="1" applyBorder="1" applyAlignment="1">
      <alignment vertical="center"/>
    </xf>
    <xf numFmtId="44" fontId="2" fillId="5" borderId="1" xfId="1" applyFont="1" applyFill="1" applyBorder="1" applyAlignment="1">
      <alignment vertical="center"/>
    </xf>
    <xf numFmtId="44" fontId="2" fillId="6" borderId="1" xfId="1" applyFont="1" applyFill="1" applyBorder="1" applyAlignment="1">
      <alignment vertical="center"/>
    </xf>
    <xf numFmtId="44" fontId="5" fillId="7" borderId="1" xfId="1" applyFont="1" applyFill="1" applyBorder="1"/>
    <xf numFmtId="44" fontId="0" fillId="0" borderId="0" xfId="1" applyFont="1"/>
    <xf numFmtId="0" fontId="9" fillId="0" borderId="0" xfId="0" applyFont="1"/>
    <xf numFmtId="0" fontId="10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topLeftCell="A27" workbookViewId="0">
      <selection activeCell="A45" sqref="A45"/>
    </sheetView>
  </sheetViews>
  <sheetFormatPr defaultRowHeight="15" x14ac:dyDescent="0.25"/>
  <cols>
    <col min="1" max="1" width="55.28515625" bestFit="1" customWidth="1"/>
    <col min="2" max="2" width="32.28515625" customWidth="1"/>
    <col min="3" max="3" width="19.28515625" customWidth="1"/>
    <col min="4" max="4" width="16.85546875" customWidth="1"/>
    <col min="5" max="5" width="27.7109375" style="29" customWidth="1"/>
    <col min="6" max="6" width="12" customWidth="1"/>
  </cols>
  <sheetData>
    <row r="1" spans="1:6" x14ac:dyDescent="0.25">
      <c r="A1" s="31" t="s">
        <v>55</v>
      </c>
    </row>
    <row r="2" spans="1:6" ht="15.75" x14ac:dyDescent="0.25">
      <c r="A2" s="6"/>
      <c r="B2" s="7" t="s">
        <v>0</v>
      </c>
      <c r="C2" s="7" t="s">
        <v>1</v>
      </c>
      <c r="D2" s="7" t="s">
        <v>2</v>
      </c>
      <c r="E2" s="23" t="s">
        <v>3</v>
      </c>
      <c r="F2" s="7" t="s">
        <v>22</v>
      </c>
    </row>
    <row r="3" spans="1:6" ht="15.75" x14ac:dyDescent="0.25">
      <c r="A3" s="8" t="s">
        <v>4</v>
      </c>
      <c r="B3" s="8"/>
      <c r="C3" s="8"/>
      <c r="D3" s="8" t="s">
        <v>21</v>
      </c>
      <c r="E3" s="24">
        <f>SUM(E4:E20)</f>
        <v>0</v>
      </c>
      <c r="F3" s="8"/>
    </row>
    <row r="4" spans="1:6" s="3" customFormat="1" x14ac:dyDescent="0.25">
      <c r="A4" s="10" t="s">
        <v>23</v>
      </c>
      <c r="B4" s="22">
        <v>0</v>
      </c>
      <c r="C4" s="4" t="s">
        <v>5</v>
      </c>
      <c r="D4" s="5">
        <v>52</v>
      </c>
      <c r="E4" s="22">
        <f>D4*B4</f>
        <v>0</v>
      </c>
      <c r="F4" s="11"/>
    </row>
    <row r="5" spans="1:6" s="3" customFormat="1" x14ac:dyDescent="0.25">
      <c r="A5" s="10" t="s">
        <v>24</v>
      </c>
      <c r="B5" s="22">
        <v>0</v>
      </c>
      <c r="C5" s="4" t="s">
        <v>5</v>
      </c>
      <c r="D5" s="5">
        <v>239</v>
      </c>
      <c r="E5" s="22">
        <f t="shared" ref="E5:E44" si="0">D5*B5</f>
        <v>0</v>
      </c>
      <c r="F5" s="11"/>
    </row>
    <row r="6" spans="1:6" s="3" customFormat="1" x14ac:dyDescent="0.25">
      <c r="A6" s="10" t="s">
        <v>25</v>
      </c>
      <c r="B6" s="22">
        <v>0</v>
      </c>
      <c r="C6" s="4" t="s">
        <v>5</v>
      </c>
      <c r="D6" s="5">
        <v>61</v>
      </c>
      <c r="E6" s="22">
        <f t="shared" si="0"/>
        <v>0</v>
      </c>
      <c r="F6" s="11"/>
    </row>
    <row r="7" spans="1:6" s="3" customFormat="1" x14ac:dyDescent="0.25">
      <c r="A7" s="10" t="s">
        <v>26</v>
      </c>
      <c r="B7" s="22">
        <v>0</v>
      </c>
      <c r="C7" s="4" t="s">
        <v>5</v>
      </c>
      <c r="D7" s="5">
        <v>136</v>
      </c>
      <c r="E7" s="22">
        <f t="shared" si="0"/>
        <v>0</v>
      </c>
      <c r="F7" s="11"/>
    </row>
    <row r="8" spans="1:6" s="3" customFormat="1" x14ac:dyDescent="0.25">
      <c r="A8" s="10" t="s">
        <v>27</v>
      </c>
      <c r="B8" s="22">
        <v>0</v>
      </c>
      <c r="C8" s="4" t="s">
        <v>5</v>
      </c>
      <c r="D8" s="5">
        <v>27</v>
      </c>
      <c r="E8" s="22">
        <f t="shared" si="0"/>
        <v>0</v>
      </c>
      <c r="F8" s="11"/>
    </row>
    <row r="9" spans="1:6" s="3" customFormat="1" x14ac:dyDescent="0.25">
      <c r="A9" s="10" t="s">
        <v>28</v>
      </c>
      <c r="B9" s="22">
        <v>0</v>
      </c>
      <c r="C9" s="4" t="s">
        <v>5</v>
      </c>
      <c r="D9" s="5">
        <v>5</v>
      </c>
      <c r="E9" s="22">
        <f t="shared" si="0"/>
        <v>0</v>
      </c>
      <c r="F9" s="11"/>
    </row>
    <row r="10" spans="1:6" s="3" customFormat="1" x14ac:dyDescent="0.25">
      <c r="A10" s="10" t="s">
        <v>30</v>
      </c>
      <c r="B10" s="22">
        <v>0</v>
      </c>
      <c r="C10" s="4" t="s">
        <v>6</v>
      </c>
      <c r="D10" s="5">
        <v>16</v>
      </c>
      <c r="E10" s="22">
        <f t="shared" si="0"/>
        <v>0</v>
      </c>
      <c r="F10" s="11"/>
    </row>
    <row r="11" spans="1:6" s="3" customFormat="1" x14ac:dyDescent="0.25">
      <c r="A11" s="10" t="s">
        <v>29</v>
      </c>
      <c r="B11" s="22">
        <v>0</v>
      </c>
      <c r="C11" s="4" t="s">
        <v>6</v>
      </c>
      <c r="D11" s="5">
        <v>4</v>
      </c>
      <c r="E11" s="22">
        <f t="shared" si="0"/>
        <v>0</v>
      </c>
      <c r="F11" s="11"/>
    </row>
    <row r="12" spans="1:6" s="3" customFormat="1" x14ac:dyDescent="0.25">
      <c r="A12" s="10" t="s">
        <v>31</v>
      </c>
      <c r="B12" s="22">
        <v>0</v>
      </c>
      <c r="C12" s="4" t="s">
        <v>6</v>
      </c>
      <c r="D12" s="5">
        <v>3</v>
      </c>
      <c r="E12" s="22">
        <f t="shared" si="0"/>
        <v>0</v>
      </c>
      <c r="F12" s="11"/>
    </row>
    <row r="13" spans="1:6" s="3" customFormat="1" x14ac:dyDescent="0.25">
      <c r="A13" s="10" t="s">
        <v>32</v>
      </c>
      <c r="B13" s="22">
        <v>0</v>
      </c>
      <c r="C13" s="4" t="s">
        <v>7</v>
      </c>
      <c r="D13" s="5">
        <v>1</v>
      </c>
      <c r="E13" s="22">
        <f t="shared" si="0"/>
        <v>0</v>
      </c>
      <c r="F13" s="11"/>
    </row>
    <row r="14" spans="1:6" s="3" customFormat="1" x14ac:dyDescent="0.25">
      <c r="A14" s="10" t="s">
        <v>8</v>
      </c>
      <c r="B14" s="22">
        <v>0</v>
      </c>
      <c r="C14" s="4" t="s">
        <v>6</v>
      </c>
      <c r="D14" s="4">
        <v>7</v>
      </c>
      <c r="E14" s="22">
        <f t="shared" si="0"/>
        <v>0</v>
      </c>
      <c r="F14" s="11"/>
    </row>
    <row r="15" spans="1:6" x14ac:dyDescent="0.25">
      <c r="A15" s="18" t="s">
        <v>52</v>
      </c>
      <c r="B15" s="22">
        <v>0</v>
      </c>
      <c r="C15" s="19" t="s">
        <v>9</v>
      </c>
      <c r="D15" s="20">
        <v>0</v>
      </c>
      <c r="E15" s="22">
        <f t="shared" si="0"/>
        <v>0</v>
      </c>
      <c r="F15" s="21"/>
    </row>
    <row r="16" spans="1:6" x14ac:dyDescent="0.25">
      <c r="A16" s="12" t="s">
        <v>10</v>
      </c>
      <c r="B16" s="22">
        <v>0</v>
      </c>
      <c r="C16" s="1" t="s">
        <v>6</v>
      </c>
      <c r="D16" s="1">
        <v>1</v>
      </c>
      <c r="E16" s="22">
        <f t="shared" si="0"/>
        <v>0</v>
      </c>
      <c r="F16" s="9"/>
    </row>
    <row r="17" spans="1:6" x14ac:dyDescent="0.25">
      <c r="A17" s="12" t="s">
        <v>11</v>
      </c>
      <c r="B17" s="22">
        <v>0</v>
      </c>
      <c r="C17" s="1" t="s">
        <v>6</v>
      </c>
      <c r="D17" s="1">
        <v>1</v>
      </c>
      <c r="E17" s="22">
        <f t="shared" si="0"/>
        <v>0</v>
      </c>
      <c r="F17" s="9"/>
    </row>
    <row r="18" spans="1:6" x14ac:dyDescent="0.25">
      <c r="A18" s="12" t="s">
        <v>12</v>
      </c>
      <c r="B18" s="22">
        <v>0</v>
      </c>
      <c r="C18" s="1" t="s">
        <v>6</v>
      </c>
      <c r="D18" s="1">
        <v>1</v>
      </c>
      <c r="E18" s="22">
        <f t="shared" si="0"/>
        <v>0</v>
      </c>
      <c r="F18" s="9"/>
    </row>
    <row r="19" spans="1:6" x14ac:dyDescent="0.25">
      <c r="A19" s="12" t="s">
        <v>13</v>
      </c>
      <c r="B19" s="22">
        <v>0</v>
      </c>
      <c r="C19" s="1" t="s">
        <v>5</v>
      </c>
      <c r="D19" s="1">
        <v>11</v>
      </c>
      <c r="E19" s="22">
        <f t="shared" si="0"/>
        <v>0</v>
      </c>
      <c r="F19" s="9"/>
    </row>
    <row r="20" spans="1:6" x14ac:dyDescent="0.25">
      <c r="A20" s="12" t="s">
        <v>33</v>
      </c>
      <c r="B20" s="22">
        <v>0</v>
      </c>
      <c r="C20" s="1" t="s">
        <v>6</v>
      </c>
      <c r="D20" s="1"/>
      <c r="E20" s="22">
        <f t="shared" si="0"/>
        <v>0</v>
      </c>
      <c r="F20" s="9"/>
    </row>
    <row r="21" spans="1:6" ht="15.75" x14ac:dyDescent="0.25">
      <c r="A21" s="13" t="s">
        <v>14</v>
      </c>
      <c r="B21" s="13"/>
      <c r="C21" s="13"/>
      <c r="D21" s="13" t="s">
        <v>21</v>
      </c>
      <c r="E21" s="25">
        <f>SUM(E22:E31)</f>
        <v>0</v>
      </c>
      <c r="F21" s="13"/>
    </row>
    <row r="22" spans="1:6" s="3" customFormat="1" x14ac:dyDescent="0.25">
      <c r="A22" s="10" t="s">
        <v>34</v>
      </c>
      <c r="B22" s="22">
        <v>0</v>
      </c>
      <c r="C22" s="4" t="s">
        <v>5</v>
      </c>
      <c r="D22" s="5">
        <v>172</v>
      </c>
      <c r="E22" s="22">
        <f t="shared" si="0"/>
        <v>0</v>
      </c>
      <c r="F22" s="11"/>
    </row>
    <row r="23" spans="1:6" s="3" customFormat="1" x14ac:dyDescent="0.25">
      <c r="A23" s="10" t="s">
        <v>24</v>
      </c>
      <c r="B23" s="22">
        <v>0</v>
      </c>
      <c r="C23" s="4" t="s">
        <v>5</v>
      </c>
      <c r="D23" s="5">
        <v>230</v>
      </c>
      <c r="E23" s="22">
        <f t="shared" si="0"/>
        <v>0</v>
      </c>
      <c r="F23" s="11"/>
    </row>
    <row r="24" spans="1:6" s="3" customFormat="1" x14ac:dyDescent="0.25">
      <c r="A24" s="10" t="s">
        <v>35</v>
      </c>
      <c r="B24" s="22">
        <v>0</v>
      </c>
      <c r="C24" s="4" t="s">
        <v>5</v>
      </c>
      <c r="D24" s="5">
        <v>17</v>
      </c>
      <c r="E24" s="22">
        <f t="shared" si="0"/>
        <v>0</v>
      </c>
      <c r="F24" s="11"/>
    </row>
    <row r="25" spans="1:6" s="3" customFormat="1" x14ac:dyDescent="0.25">
      <c r="A25" s="10" t="s">
        <v>30</v>
      </c>
      <c r="B25" s="22">
        <v>0</v>
      </c>
      <c r="C25" s="4" t="s">
        <v>6</v>
      </c>
      <c r="D25" s="5">
        <v>5</v>
      </c>
      <c r="E25" s="22">
        <f t="shared" si="0"/>
        <v>0</v>
      </c>
      <c r="F25" s="11"/>
    </row>
    <row r="26" spans="1:6" s="3" customFormat="1" x14ac:dyDescent="0.25">
      <c r="A26" s="10" t="s">
        <v>36</v>
      </c>
      <c r="B26" s="22">
        <v>0</v>
      </c>
      <c r="C26" s="4" t="s">
        <v>6</v>
      </c>
      <c r="D26" s="5">
        <v>9</v>
      </c>
      <c r="E26" s="22">
        <f t="shared" si="0"/>
        <v>0</v>
      </c>
      <c r="F26" s="11"/>
    </row>
    <row r="27" spans="1:6" s="3" customFormat="1" x14ac:dyDescent="0.25">
      <c r="A27" s="10" t="s">
        <v>37</v>
      </c>
      <c r="B27" s="22">
        <v>0</v>
      </c>
      <c r="C27" s="4" t="s">
        <v>6</v>
      </c>
      <c r="D27" s="5">
        <v>9</v>
      </c>
      <c r="E27" s="22">
        <f t="shared" si="0"/>
        <v>0</v>
      </c>
      <c r="F27" s="11"/>
    </row>
    <row r="28" spans="1:6" s="3" customFormat="1" x14ac:dyDescent="0.25">
      <c r="A28" s="10" t="s">
        <v>38</v>
      </c>
      <c r="B28" s="22">
        <v>0</v>
      </c>
      <c r="C28" s="4" t="s">
        <v>6</v>
      </c>
      <c r="D28" s="5">
        <v>1</v>
      </c>
      <c r="E28" s="22">
        <f t="shared" si="0"/>
        <v>0</v>
      </c>
      <c r="F28" s="11"/>
    </row>
    <row r="29" spans="1:6" s="3" customFormat="1" x14ac:dyDescent="0.25">
      <c r="A29" s="10" t="s">
        <v>15</v>
      </c>
      <c r="B29" s="22">
        <v>0</v>
      </c>
      <c r="C29" s="4" t="s">
        <v>6</v>
      </c>
      <c r="D29" s="4">
        <v>4</v>
      </c>
      <c r="E29" s="22">
        <f t="shared" si="0"/>
        <v>0</v>
      </c>
      <c r="F29" s="11"/>
    </row>
    <row r="30" spans="1:6" x14ac:dyDescent="0.25">
      <c r="A30" s="12" t="s">
        <v>13</v>
      </c>
      <c r="B30" s="22">
        <v>0</v>
      </c>
      <c r="C30" s="1" t="s">
        <v>5</v>
      </c>
      <c r="D30" s="1">
        <v>6.5</v>
      </c>
      <c r="E30" s="22">
        <f t="shared" si="0"/>
        <v>0</v>
      </c>
      <c r="F30" s="9"/>
    </row>
    <row r="31" spans="1:6" x14ac:dyDescent="0.25">
      <c r="A31" s="12" t="s">
        <v>33</v>
      </c>
      <c r="B31" s="22">
        <v>0</v>
      </c>
      <c r="C31" s="1" t="s">
        <v>6</v>
      </c>
      <c r="D31" s="1"/>
      <c r="E31" s="22">
        <f t="shared" si="0"/>
        <v>0</v>
      </c>
      <c r="F31" s="9"/>
    </row>
    <row r="32" spans="1:6" ht="15.75" x14ac:dyDescent="0.25">
      <c r="A32" s="14" t="s">
        <v>56</v>
      </c>
      <c r="B32" s="14"/>
      <c r="C32" s="14"/>
      <c r="D32" s="14" t="s">
        <v>21</v>
      </c>
      <c r="E32" s="26">
        <f>SUM(E33:E44)</f>
        <v>0</v>
      </c>
      <c r="F32" s="14"/>
    </row>
    <row r="33" spans="1:6" s="3" customFormat="1" x14ac:dyDescent="0.25">
      <c r="A33" s="10" t="s">
        <v>39</v>
      </c>
      <c r="B33" s="22">
        <v>0</v>
      </c>
      <c r="C33" s="4" t="s">
        <v>5</v>
      </c>
      <c r="D33" s="5">
        <v>10</v>
      </c>
      <c r="E33" s="22">
        <f t="shared" si="0"/>
        <v>0</v>
      </c>
      <c r="F33" s="11"/>
    </row>
    <row r="34" spans="1:6" s="3" customFormat="1" x14ac:dyDescent="0.25">
      <c r="A34" s="10" t="s">
        <v>40</v>
      </c>
      <c r="B34" s="22">
        <v>0</v>
      </c>
      <c r="C34" s="4" t="s">
        <v>5</v>
      </c>
      <c r="D34" s="5">
        <v>14</v>
      </c>
      <c r="E34" s="22">
        <f t="shared" si="0"/>
        <v>0</v>
      </c>
      <c r="F34" s="11"/>
    </row>
    <row r="35" spans="1:6" s="3" customFormat="1" x14ac:dyDescent="0.25">
      <c r="A35" s="10" t="s">
        <v>41</v>
      </c>
      <c r="B35" s="22">
        <v>0</v>
      </c>
      <c r="C35" s="4" t="s">
        <v>5</v>
      </c>
      <c r="D35" s="5">
        <v>55</v>
      </c>
      <c r="E35" s="22">
        <f t="shared" si="0"/>
        <v>0</v>
      </c>
      <c r="F35" s="11"/>
    </row>
    <row r="36" spans="1:6" s="3" customFormat="1" x14ac:dyDescent="0.25">
      <c r="A36" s="10" t="s">
        <v>42</v>
      </c>
      <c r="B36" s="22">
        <v>0</v>
      </c>
      <c r="C36" s="4" t="s">
        <v>5</v>
      </c>
      <c r="D36" s="5">
        <v>55</v>
      </c>
      <c r="E36" s="22">
        <f t="shared" si="0"/>
        <v>0</v>
      </c>
      <c r="F36" s="11"/>
    </row>
    <row r="37" spans="1:6" s="3" customFormat="1" x14ac:dyDescent="0.25">
      <c r="A37" s="10" t="s">
        <v>43</v>
      </c>
      <c r="B37" s="22">
        <v>0</v>
      </c>
      <c r="C37" s="4" t="s">
        <v>5</v>
      </c>
      <c r="D37" s="5">
        <v>7</v>
      </c>
      <c r="E37" s="22">
        <f t="shared" si="0"/>
        <v>0</v>
      </c>
      <c r="F37" s="11"/>
    </row>
    <row r="38" spans="1:6" s="3" customFormat="1" x14ac:dyDescent="0.25">
      <c r="A38" s="10" t="s">
        <v>44</v>
      </c>
      <c r="B38" s="22">
        <v>0</v>
      </c>
      <c r="C38" s="4" t="s">
        <v>5</v>
      </c>
      <c r="D38" s="5">
        <v>421</v>
      </c>
      <c r="E38" s="22">
        <f t="shared" si="0"/>
        <v>0</v>
      </c>
      <c r="F38" s="11"/>
    </row>
    <row r="39" spans="1:6" x14ac:dyDescent="0.25">
      <c r="A39" s="12" t="s">
        <v>16</v>
      </c>
      <c r="B39" s="22">
        <v>0</v>
      </c>
      <c r="C39" s="1" t="s">
        <v>7</v>
      </c>
      <c r="D39" s="2">
        <v>1</v>
      </c>
      <c r="E39" s="22">
        <f t="shared" si="0"/>
        <v>0</v>
      </c>
      <c r="F39" s="9"/>
    </row>
    <row r="40" spans="1:6" x14ac:dyDescent="0.25">
      <c r="A40" s="12" t="s">
        <v>17</v>
      </c>
      <c r="B40" s="22">
        <v>0</v>
      </c>
      <c r="C40" s="1" t="s">
        <v>7</v>
      </c>
      <c r="D40" s="2">
        <v>1</v>
      </c>
      <c r="E40" s="22">
        <f t="shared" si="0"/>
        <v>0</v>
      </c>
      <c r="F40" s="9"/>
    </row>
    <row r="41" spans="1:6" x14ac:dyDescent="0.25">
      <c r="A41" s="12" t="s">
        <v>18</v>
      </c>
      <c r="B41" s="22">
        <v>0</v>
      </c>
      <c r="C41" s="1" t="s">
        <v>7</v>
      </c>
      <c r="D41" s="2">
        <v>1</v>
      </c>
      <c r="E41" s="22">
        <f t="shared" si="0"/>
        <v>0</v>
      </c>
      <c r="F41" s="9"/>
    </row>
    <row r="42" spans="1:6" x14ac:dyDescent="0.25">
      <c r="A42" s="12" t="s">
        <v>19</v>
      </c>
      <c r="B42" s="22">
        <v>0</v>
      </c>
      <c r="C42" s="1" t="s">
        <v>6</v>
      </c>
      <c r="D42" s="1">
        <v>2</v>
      </c>
      <c r="E42" s="22">
        <f t="shared" si="0"/>
        <v>0</v>
      </c>
      <c r="F42" s="9"/>
    </row>
    <row r="43" spans="1:6" x14ac:dyDescent="0.25">
      <c r="A43" s="15" t="s">
        <v>45</v>
      </c>
      <c r="B43" s="22">
        <v>0</v>
      </c>
      <c r="C43" s="4" t="s">
        <v>6</v>
      </c>
      <c r="D43" s="5">
        <v>3</v>
      </c>
      <c r="E43" s="22">
        <f t="shared" si="0"/>
        <v>0</v>
      </c>
      <c r="F43" s="11"/>
    </row>
    <row r="44" spans="1:6" x14ac:dyDescent="0.25">
      <c r="A44" s="12" t="s">
        <v>33</v>
      </c>
      <c r="B44" s="22">
        <v>0</v>
      </c>
      <c r="C44" s="1" t="s">
        <v>6</v>
      </c>
      <c r="D44" s="1"/>
      <c r="E44" s="22">
        <f t="shared" si="0"/>
        <v>0</v>
      </c>
      <c r="F44" s="9"/>
    </row>
    <row r="45" spans="1:6" ht="15.75" x14ac:dyDescent="0.25">
      <c r="A45" s="16" t="s">
        <v>20</v>
      </c>
      <c r="B45" s="16"/>
      <c r="C45" s="16"/>
      <c r="D45" s="16" t="s">
        <v>21</v>
      </c>
      <c r="E45" s="27">
        <f>SUM(E46:E52)</f>
        <v>0</v>
      </c>
      <c r="F45" s="16"/>
    </row>
    <row r="46" spans="1:6" s="3" customFormat="1" x14ac:dyDescent="0.25">
      <c r="A46" s="10" t="s">
        <v>46</v>
      </c>
      <c r="B46" s="22">
        <v>0</v>
      </c>
      <c r="C46" s="4" t="s">
        <v>5</v>
      </c>
      <c r="D46" s="5">
        <v>61</v>
      </c>
      <c r="E46" s="22">
        <v>0</v>
      </c>
      <c r="F46" s="11"/>
    </row>
    <row r="47" spans="1:6" s="3" customFormat="1" x14ac:dyDescent="0.25">
      <c r="A47" s="10" t="s">
        <v>47</v>
      </c>
      <c r="B47" s="22">
        <v>0</v>
      </c>
      <c r="C47" s="4" t="s">
        <v>5</v>
      </c>
      <c r="D47" s="5">
        <v>30</v>
      </c>
      <c r="E47" s="22">
        <v>0</v>
      </c>
      <c r="F47" s="11"/>
    </row>
    <row r="48" spans="1:6" s="3" customFormat="1" x14ac:dyDescent="0.25">
      <c r="A48" s="10" t="s">
        <v>48</v>
      </c>
      <c r="B48" s="22">
        <v>0</v>
      </c>
      <c r="C48" s="4" t="s">
        <v>5</v>
      </c>
      <c r="D48" s="5">
        <v>50</v>
      </c>
      <c r="E48" s="22">
        <v>0</v>
      </c>
      <c r="F48" s="11"/>
    </row>
    <row r="49" spans="1:6" s="3" customFormat="1" x14ac:dyDescent="0.25">
      <c r="A49" s="10" t="s">
        <v>49</v>
      </c>
      <c r="B49" s="22">
        <v>0</v>
      </c>
      <c r="C49" s="4" t="s">
        <v>5</v>
      </c>
      <c r="D49" s="5">
        <v>52</v>
      </c>
      <c r="E49" s="22">
        <v>0</v>
      </c>
      <c r="F49" s="11"/>
    </row>
    <row r="50" spans="1:6" s="3" customFormat="1" x14ac:dyDescent="0.25">
      <c r="A50" s="10" t="s">
        <v>50</v>
      </c>
      <c r="B50" s="22">
        <v>0</v>
      </c>
      <c r="C50" s="4" t="s">
        <v>5</v>
      </c>
      <c r="D50" s="5">
        <v>48</v>
      </c>
      <c r="E50" s="22">
        <v>0</v>
      </c>
      <c r="F50" s="11"/>
    </row>
    <row r="51" spans="1:6" s="3" customFormat="1" x14ac:dyDescent="0.25">
      <c r="A51" s="10" t="s">
        <v>51</v>
      </c>
      <c r="B51" s="22">
        <v>0</v>
      </c>
      <c r="C51" s="4" t="s">
        <v>5</v>
      </c>
      <c r="D51" s="5">
        <v>165</v>
      </c>
      <c r="E51" s="22">
        <v>0</v>
      </c>
      <c r="F51" s="11"/>
    </row>
    <row r="52" spans="1:6" x14ac:dyDescent="0.25">
      <c r="A52" s="12" t="s">
        <v>33</v>
      </c>
      <c r="B52" s="22">
        <v>0</v>
      </c>
      <c r="C52" s="1" t="s">
        <v>6</v>
      </c>
      <c r="D52" s="1"/>
      <c r="E52" s="22">
        <v>0</v>
      </c>
      <c r="F52" s="9"/>
    </row>
    <row r="53" spans="1:6" ht="17.25" x14ac:dyDescent="0.3">
      <c r="A53" s="17"/>
      <c r="B53" s="17"/>
      <c r="C53" s="17"/>
      <c r="D53" s="17" t="s">
        <v>53</v>
      </c>
      <c r="E53" s="28">
        <f>E3+E21+E32+E45</f>
        <v>0</v>
      </c>
      <c r="F53" s="17"/>
    </row>
    <row r="55" spans="1:6" ht="15.75" x14ac:dyDescent="0.25">
      <c r="A55" s="30" t="s">
        <v>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Kowalczyk</dc:creator>
  <cp:lastModifiedBy>Paweł Kowalczyk</cp:lastModifiedBy>
  <dcterms:created xsi:type="dcterms:W3CDTF">2015-06-05T18:19:34Z</dcterms:created>
  <dcterms:modified xsi:type="dcterms:W3CDTF">2023-03-23T13:13:06Z</dcterms:modified>
</cp:coreProperties>
</file>