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dariusz.zmich\Foldery robocze\Pulpit\Dariusz Żmich\PRZETARGI Darek\2025\PZD 241-05-2025 - Naprawa przełomów 2025\"/>
    </mc:Choice>
  </mc:AlternateContent>
  <xr:revisionPtr revIDLastSave="0" documentId="13_ncr:1_{CE1EF1DF-859F-4F4E-B58B-0A637E439B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bmiar przełomy" sheetId="3" r:id="rId1"/>
  </sheets>
  <definedNames>
    <definedName name="_xlnm.Print_Area" localSheetId="0">'Obmiar przełomy'!$A$1:$I$134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4" i="3" l="1"/>
  <c r="C134" i="3" l="1"/>
  <c r="F23" i="3"/>
  <c r="E23" i="3"/>
  <c r="G23" i="3" s="1"/>
  <c r="F22" i="3"/>
  <c r="E22" i="3"/>
  <c r="G22" i="3" s="1"/>
  <c r="F21" i="3"/>
  <c r="E21" i="3"/>
  <c r="G21" i="3" s="1"/>
  <c r="F68" i="3"/>
  <c r="E68" i="3"/>
  <c r="G68" i="3" s="1"/>
  <c r="F60" i="3"/>
  <c r="E60" i="3"/>
  <c r="G60" i="3" s="1"/>
  <c r="F65" i="3"/>
  <c r="E65" i="3"/>
  <c r="G65" i="3" s="1"/>
  <c r="E64" i="3"/>
  <c r="G64" i="3" s="1"/>
  <c r="F64" i="3"/>
  <c r="F63" i="3"/>
  <c r="E63" i="3"/>
  <c r="G63" i="3" s="1"/>
  <c r="F62" i="3"/>
  <c r="E62" i="3"/>
  <c r="G62" i="3" s="1"/>
  <c r="F61" i="3"/>
  <c r="E61" i="3"/>
  <c r="G61" i="3" s="1"/>
  <c r="G133" i="3"/>
  <c r="F132" i="3"/>
  <c r="E132" i="3"/>
  <c r="G132" i="3" s="1"/>
  <c r="F131" i="3"/>
  <c r="E131" i="3"/>
  <c r="G131" i="3" s="1"/>
  <c r="F130" i="3"/>
  <c r="E130" i="3"/>
  <c r="G130" i="3" s="1"/>
  <c r="F129" i="3"/>
  <c r="E129" i="3"/>
  <c r="G129" i="3" s="1"/>
  <c r="G128" i="3"/>
  <c r="F128" i="3"/>
  <c r="F127" i="3"/>
  <c r="E127" i="3"/>
  <c r="G127" i="3" s="1"/>
  <c r="F126" i="3"/>
  <c r="E126" i="3"/>
  <c r="G126" i="3" s="1"/>
  <c r="F125" i="3"/>
  <c r="E125" i="3"/>
  <c r="G125" i="3" s="1"/>
  <c r="F124" i="3"/>
  <c r="E124" i="3"/>
  <c r="G124" i="3" s="1"/>
  <c r="F123" i="3"/>
  <c r="E123" i="3"/>
  <c r="G123" i="3" s="1"/>
  <c r="F122" i="3"/>
  <c r="E122" i="3"/>
  <c r="G122" i="3" s="1"/>
  <c r="F121" i="3"/>
  <c r="E121" i="3"/>
  <c r="G121" i="3" s="1"/>
  <c r="F120" i="3"/>
  <c r="E120" i="3"/>
  <c r="G120" i="3" s="1"/>
  <c r="F119" i="3"/>
  <c r="E119" i="3"/>
  <c r="G119" i="3" s="1"/>
  <c r="F118" i="3"/>
  <c r="E118" i="3"/>
  <c r="G118" i="3" s="1"/>
  <c r="G117" i="3"/>
  <c r="F117" i="3"/>
  <c r="F116" i="3"/>
  <c r="E116" i="3"/>
  <c r="G116" i="3" s="1"/>
  <c r="G115" i="3"/>
  <c r="F115" i="3"/>
  <c r="F114" i="3"/>
  <c r="E114" i="3"/>
  <c r="G114" i="3" s="1"/>
  <c r="F113" i="3"/>
  <c r="E113" i="3"/>
  <c r="G113" i="3" s="1"/>
  <c r="G112" i="3"/>
  <c r="F112" i="3"/>
  <c r="G111" i="3"/>
  <c r="F111" i="3"/>
  <c r="F110" i="3"/>
  <c r="E110" i="3"/>
  <c r="G110" i="3" s="1"/>
  <c r="G109" i="3"/>
  <c r="F109" i="3"/>
  <c r="G108" i="3"/>
  <c r="F108" i="3"/>
  <c r="F107" i="3"/>
  <c r="E107" i="3"/>
  <c r="G107" i="3" s="1"/>
  <c r="F106" i="3"/>
  <c r="E106" i="3"/>
  <c r="G106" i="3" s="1"/>
  <c r="F105" i="3"/>
  <c r="E105" i="3"/>
  <c r="G105" i="3" s="1"/>
  <c r="F104" i="3"/>
  <c r="E104" i="3"/>
  <c r="G104" i="3" s="1"/>
  <c r="F103" i="3"/>
  <c r="E103" i="3"/>
  <c r="G103" i="3" s="1"/>
  <c r="F102" i="3"/>
  <c r="E102" i="3"/>
  <c r="G102" i="3" s="1"/>
  <c r="F101" i="3"/>
  <c r="E101" i="3"/>
  <c r="G101" i="3" s="1"/>
  <c r="F100" i="3"/>
  <c r="E100" i="3"/>
  <c r="G100" i="3" s="1"/>
  <c r="F99" i="3"/>
  <c r="E99" i="3"/>
  <c r="G99" i="3" s="1"/>
  <c r="F98" i="3"/>
  <c r="E98" i="3"/>
  <c r="G98" i="3" s="1"/>
  <c r="F97" i="3"/>
  <c r="E97" i="3"/>
  <c r="G97" i="3" s="1"/>
  <c r="F96" i="3"/>
  <c r="E96" i="3"/>
  <c r="G96" i="3" s="1"/>
  <c r="F95" i="3"/>
  <c r="E95" i="3"/>
  <c r="G95" i="3" s="1"/>
  <c r="F94" i="3"/>
  <c r="E94" i="3"/>
  <c r="G94" i="3" s="1"/>
  <c r="F93" i="3"/>
  <c r="E93" i="3"/>
  <c r="G93" i="3" s="1"/>
  <c r="F92" i="3"/>
  <c r="E92" i="3"/>
  <c r="G92" i="3" s="1"/>
  <c r="F91" i="3"/>
  <c r="E91" i="3"/>
  <c r="G91" i="3" s="1"/>
  <c r="F90" i="3"/>
  <c r="E90" i="3"/>
  <c r="G90" i="3" s="1"/>
  <c r="F89" i="3"/>
  <c r="E89" i="3"/>
  <c r="G89" i="3" s="1"/>
  <c r="F88" i="3"/>
  <c r="E88" i="3"/>
  <c r="G88" i="3" s="1"/>
  <c r="F87" i="3"/>
  <c r="E87" i="3"/>
  <c r="G87" i="3" s="1"/>
  <c r="F86" i="3"/>
  <c r="E86" i="3"/>
  <c r="G86" i="3" s="1"/>
  <c r="F85" i="3"/>
  <c r="E85" i="3"/>
  <c r="G85" i="3" s="1"/>
  <c r="F84" i="3"/>
  <c r="E84" i="3"/>
  <c r="G84" i="3" s="1"/>
  <c r="F83" i="3"/>
  <c r="E83" i="3"/>
  <c r="G83" i="3" s="1"/>
  <c r="F82" i="3"/>
  <c r="E82" i="3"/>
  <c r="G82" i="3" s="1"/>
  <c r="F81" i="3"/>
  <c r="E81" i="3"/>
  <c r="G81" i="3" s="1"/>
  <c r="F80" i="3"/>
  <c r="E80" i="3"/>
  <c r="G80" i="3" s="1"/>
  <c r="F79" i="3"/>
  <c r="E79" i="3"/>
  <c r="G79" i="3" s="1"/>
  <c r="F78" i="3"/>
  <c r="E78" i="3"/>
  <c r="G78" i="3" s="1"/>
  <c r="F77" i="3"/>
  <c r="E77" i="3"/>
  <c r="G77" i="3" s="1"/>
  <c r="F76" i="3"/>
  <c r="E76" i="3"/>
  <c r="G76" i="3" s="1"/>
  <c r="F75" i="3"/>
  <c r="E75" i="3"/>
  <c r="G75" i="3" s="1"/>
  <c r="F74" i="3"/>
  <c r="E74" i="3"/>
  <c r="G74" i="3" s="1"/>
  <c r="F73" i="3"/>
  <c r="E73" i="3"/>
  <c r="G73" i="3" s="1"/>
  <c r="F72" i="3"/>
  <c r="E72" i="3"/>
  <c r="G72" i="3" s="1"/>
  <c r="F71" i="3"/>
  <c r="E71" i="3"/>
  <c r="G71" i="3" s="1"/>
  <c r="F70" i="3"/>
  <c r="E70" i="3"/>
  <c r="G70" i="3" s="1"/>
  <c r="E66" i="3"/>
  <c r="G66" i="3" s="1"/>
  <c r="F66" i="3"/>
  <c r="F69" i="3"/>
  <c r="E69" i="3"/>
  <c r="G69" i="3" s="1"/>
  <c r="F67" i="3"/>
  <c r="E67" i="3"/>
  <c r="G67" i="3" s="1"/>
  <c r="F59" i="3"/>
  <c r="E59" i="3"/>
  <c r="G59" i="3" s="1"/>
  <c r="F58" i="3"/>
  <c r="E58" i="3"/>
  <c r="G58" i="3" s="1"/>
  <c r="F57" i="3"/>
  <c r="E57" i="3"/>
  <c r="G57" i="3" s="1"/>
  <c r="F56" i="3"/>
  <c r="E56" i="3"/>
  <c r="G56" i="3" s="1"/>
  <c r="F55" i="3"/>
  <c r="E55" i="3"/>
  <c r="G55" i="3" s="1"/>
  <c r="F54" i="3"/>
  <c r="E54" i="3"/>
  <c r="G54" i="3" s="1"/>
  <c r="F49" i="3"/>
  <c r="E49" i="3"/>
  <c r="G49" i="3" s="1"/>
  <c r="F52" i="3"/>
  <c r="E52" i="3"/>
  <c r="G52" i="3" s="1"/>
  <c r="F51" i="3"/>
  <c r="E51" i="3"/>
  <c r="G51" i="3" s="1"/>
  <c r="F50" i="3"/>
  <c r="E50" i="3"/>
  <c r="G50" i="3" s="1"/>
  <c r="F53" i="3"/>
  <c r="E53" i="3"/>
  <c r="G53" i="3" s="1"/>
  <c r="F44" i="3"/>
  <c r="E44" i="3"/>
  <c r="G44" i="3" s="1"/>
  <c r="F43" i="3"/>
  <c r="E43" i="3"/>
  <c r="G43" i="3" s="1"/>
  <c r="F42" i="3"/>
  <c r="E42" i="3"/>
  <c r="G42" i="3" s="1"/>
  <c r="F41" i="3"/>
  <c r="E41" i="3"/>
  <c r="G41" i="3" s="1"/>
  <c r="F40" i="3"/>
  <c r="E40" i="3"/>
  <c r="G40" i="3" s="1"/>
  <c r="F39" i="3"/>
  <c r="E39" i="3"/>
  <c r="G39" i="3" s="1"/>
  <c r="F38" i="3"/>
  <c r="E38" i="3"/>
  <c r="G38" i="3" s="1"/>
  <c r="F37" i="3"/>
  <c r="E37" i="3"/>
  <c r="G37" i="3" s="1"/>
  <c r="E36" i="3"/>
  <c r="G36" i="3" s="1"/>
  <c r="F36" i="3"/>
  <c r="F35" i="3"/>
  <c r="E35" i="3"/>
  <c r="G35" i="3" s="1"/>
  <c r="F34" i="3"/>
  <c r="E34" i="3"/>
  <c r="G34" i="3" s="1"/>
  <c r="F33" i="3"/>
  <c r="E33" i="3"/>
  <c r="G33" i="3" s="1"/>
  <c r="F32" i="3"/>
  <c r="E32" i="3"/>
  <c r="G32" i="3" s="1"/>
  <c r="E19" i="3"/>
  <c r="G19" i="3" s="1"/>
  <c r="F19" i="3"/>
  <c r="E18" i="3"/>
  <c r="G18" i="3" s="1"/>
  <c r="F18" i="3"/>
  <c r="F17" i="3"/>
  <c r="E17" i="3"/>
  <c r="G17" i="3" s="1"/>
  <c r="F16" i="3"/>
  <c r="E16" i="3"/>
  <c r="G16" i="3" s="1"/>
  <c r="G8" i="3"/>
  <c r="F8" i="3"/>
  <c r="G7" i="3"/>
  <c r="G6" i="3"/>
  <c r="F7" i="3"/>
  <c r="F6" i="3"/>
  <c r="E45" i="3"/>
  <c r="E48" i="3"/>
  <c r="E47" i="3"/>
  <c r="E46" i="3"/>
  <c r="F133" i="3" l="1"/>
  <c r="G47" i="3"/>
  <c r="G48" i="3"/>
  <c r="G46" i="3"/>
  <c r="G45" i="3"/>
  <c r="F45" i="3"/>
  <c r="F46" i="3"/>
  <c r="F47" i="3"/>
  <c r="F48" i="3"/>
  <c r="F5" i="3" l="1"/>
  <c r="E5" i="3"/>
  <c r="E9" i="3"/>
  <c r="F10" i="3"/>
  <c r="E10" i="3"/>
  <c r="F11" i="3"/>
  <c r="E11" i="3"/>
  <c r="F12" i="3"/>
  <c r="E12" i="3"/>
  <c r="F9" i="3" l="1"/>
  <c r="G9" i="3"/>
  <c r="G12" i="3"/>
  <c r="G11" i="3"/>
  <c r="G10" i="3"/>
  <c r="G5" i="3"/>
  <c r="E13" i="3"/>
  <c r="E14" i="3"/>
  <c r="E15" i="3"/>
  <c r="E20" i="3"/>
  <c r="E24" i="3"/>
  <c r="E25" i="3"/>
  <c r="E26" i="3"/>
  <c r="E27" i="3"/>
  <c r="E28" i="3"/>
  <c r="E29" i="3"/>
  <c r="E30" i="3"/>
  <c r="E31" i="3"/>
  <c r="F31" i="3"/>
  <c r="F30" i="3"/>
  <c r="F28" i="3"/>
  <c r="F27" i="3"/>
  <c r="F26" i="3"/>
  <c r="F24" i="3"/>
  <c r="F20" i="3"/>
  <c r="F15" i="3"/>
  <c r="F13" i="3"/>
  <c r="E134" i="3" l="1"/>
  <c r="G20" i="3"/>
  <c r="G14" i="3"/>
  <c r="G25" i="3"/>
  <c r="G28" i="3"/>
  <c r="G31" i="3"/>
  <c r="G30" i="3"/>
  <c r="G29" i="3"/>
  <c r="F29" i="3"/>
  <c r="G27" i="3"/>
  <c r="G26" i="3"/>
  <c r="F25" i="3"/>
  <c r="G24" i="3"/>
  <c r="G15" i="3"/>
  <c r="F14" i="3"/>
  <c r="G13" i="3"/>
  <c r="G134" i="3" l="1"/>
  <c r="F134" i="3"/>
</calcChain>
</file>

<file path=xl/sharedStrings.xml><?xml version="1.0" encoding="utf-8"?>
<sst xmlns="http://schemas.openxmlformats.org/spreadsheetml/2006/main" count="402" uniqueCount="66">
  <si>
    <t>Strona</t>
  </si>
  <si>
    <t>prawa</t>
  </si>
  <si>
    <t>lewa</t>
  </si>
  <si>
    <t>Trzebciny 1015C</t>
  </si>
  <si>
    <t>Drzycim 1213C</t>
  </si>
  <si>
    <t>Północ</t>
  </si>
  <si>
    <t>-</t>
  </si>
  <si>
    <t>cała</t>
  </si>
  <si>
    <t>do regulacji studnia teleskopowa 1szt</t>
  </si>
  <si>
    <t>Sulnowo 1259C</t>
  </si>
  <si>
    <t>Sulnówko 1242C</t>
  </si>
  <si>
    <t>Ernestowo1249C</t>
  </si>
  <si>
    <t>Topolinek 1285C</t>
  </si>
  <si>
    <t>Świekatowo 1263C</t>
  </si>
  <si>
    <t>Łowinek 1049C</t>
  </si>
  <si>
    <t>Sartowice 1257C</t>
  </si>
  <si>
    <t>Bratwin 1257C</t>
  </si>
  <si>
    <t>Niewieścin 1272C</t>
  </si>
  <si>
    <t>Mirowice 1270C</t>
  </si>
  <si>
    <t>Bagniewko 1284C</t>
  </si>
  <si>
    <t>Polskie Łąki 1275C</t>
  </si>
  <si>
    <t>Bukowiec przpust 1262C</t>
  </si>
  <si>
    <t>Lipiny 1036C</t>
  </si>
  <si>
    <t>Bukowiec 1281C</t>
  </si>
  <si>
    <t>Jaszczerek 1204C - Od Przewodnika do Jaszczerka</t>
  </si>
  <si>
    <t>całośc</t>
  </si>
  <si>
    <t xml:space="preserve">Krzewiny 1205C  </t>
  </si>
  <si>
    <t xml:space="preserve">Belno 1250C </t>
  </si>
  <si>
    <t xml:space="preserve">do regulacji korytka ściekowe betonowe </t>
  </si>
  <si>
    <t xml:space="preserve">Drzycim - Plewno1241C </t>
  </si>
  <si>
    <t xml:space="preserve">Zestawienie powierzchni remontu nawierzchni dróg PZD Świecie 2025                   </t>
  </si>
  <si>
    <t>Południe</t>
  </si>
  <si>
    <t>Nr drogi, miejscowość</t>
  </si>
  <si>
    <t>Wierzchy 1029C przy szkole</t>
  </si>
  <si>
    <t xml:space="preserve">Wierzchy  1029C - przed przejściem </t>
  </si>
  <si>
    <t>Dąbrówka 1236C na posesja 31</t>
  </si>
  <si>
    <t>Dąbrówka 1236C na posesja 32 na łuku</t>
  </si>
  <si>
    <t>Krakówek 1236C na łuku</t>
  </si>
  <si>
    <t>Drzycim 1213C - przed przejściem Stadion</t>
  </si>
  <si>
    <t>Drzycim 1213C - przed tablicą konec Drzycim</t>
  </si>
  <si>
    <t>Osie1213C - od Domu Kultury do targowiska</t>
  </si>
  <si>
    <t>Osie1213C - od UG do Domu Kultury</t>
  </si>
  <si>
    <t>Osie1213C - od apteki do ul Starogardzkiej</t>
  </si>
  <si>
    <t>Drzycim 1212C - przy wulkanizacji</t>
  </si>
  <si>
    <t xml:space="preserve">Wętfie 1233C - przed łukiem </t>
  </si>
  <si>
    <t>Jeziorki 1235C - na łuku</t>
  </si>
  <si>
    <t>Jeziorki 1235C - kościół</t>
  </si>
  <si>
    <t>Jeziorki 1235C - przed OSP</t>
  </si>
  <si>
    <t>Jeziorki 1235C - za OSP</t>
  </si>
  <si>
    <t>Jeziorki 1235C - za OSP na łuku</t>
  </si>
  <si>
    <t>Żur 1225C - przy  Pstrągarni na łuku</t>
  </si>
  <si>
    <t>Żur 1225C - od zielonej tablicy Żur do Polka</t>
  </si>
  <si>
    <t>Żur 1225C - Od Pólka do Prosiaczka</t>
  </si>
  <si>
    <t>Szewno 1266C przed rondem</t>
  </si>
  <si>
    <t>Szewno 1266C za rondem</t>
  </si>
  <si>
    <t>Załącznik nr 7 do SWZ</t>
  </si>
  <si>
    <t>Krakówek 1236C przepust</t>
  </si>
  <si>
    <t>do regulacji wpust uliczny wraz z rozbiórką i ułożeniem ścieku przykrawężnikowego z kostki betonowej szer. 10cm</t>
  </si>
  <si>
    <t>Uwagi</t>
  </si>
  <si>
    <t>Zalesie Królewskie 1041C przy ścieżce rowerowej</t>
  </si>
  <si>
    <t>RAZEM:</t>
  </si>
  <si>
    <t>Długość [m]</t>
  </si>
  <si>
    <t>Szerokość [m]</t>
  </si>
  <si>
    <t>Szerokość z odsadzką [m]</t>
  </si>
  <si>
    <t>Powierzchnia [m2]</t>
  </si>
  <si>
    <t>Powierzchnia z odsadzką [m2]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</si>
</sst>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4" fontId="6" fillId="0" borderId="0" xfId="0" applyNumberFormat="1" applyFont="1"/>
    <xf numFmtId="0" fontId="0" fillId="3" borderId="0" xfId="0" applyFill="1"/>
    <xf numFmtId="0" fontId="8" fillId="5" borderId="1" xfId="0" applyFont="1" applyFill="1" applyBorder="1" applyAlignment="1">
      <alignment horizontal="left" vertical="center" wrapText="1"/>
    </xf>
    <xf numFmtId="4" fontId="8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4" fontId="8" fillId="6" borderId="1" xfId="0" applyNumberFormat="1" applyFont="1" applyFill="1" applyBorder="1" applyAlignment="1">
      <alignment horizontal="center" vertical="center"/>
    </xf>
    <xf numFmtId="2" fontId="9" fillId="6" borderId="1" xfId="0" applyNumberFormat="1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0" fontId="8" fillId="5" borderId="9" xfId="0" applyFont="1" applyFill="1" applyBorder="1" applyAlignment="1">
      <alignment horizontal="left" vertical="center"/>
    </xf>
    <xf numFmtId="4" fontId="8" fillId="5" borderId="9" xfId="0" applyNumberFormat="1" applyFont="1" applyFill="1" applyBorder="1" applyAlignment="1">
      <alignment horizontal="center" vertical="center"/>
    </xf>
    <xf numFmtId="2" fontId="9" fillId="5" borderId="9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2" fontId="5" fillId="9" borderId="2" xfId="0" applyNumberFormat="1" applyFont="1" applyFill="1" applyBorder="1" applyAlignment="1">
      <alignment horizontal="center" vertical="center"/>
    </xf>
    <xf numFmtId="4" fontId="5" fillId="9" borderId="2" xfId="0" applyNumberFormat="1" applyFont="1" applyFill="1" applyBorder="1" applyAlignment="1">
      <alignment horizontal="center" vertical="center"/>
    </xf>
    <xf numFmtId="2" fontId="12" fillId="9" borderId="2" xfId="0" applyNumberFormat="1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13" fillId="8" borderId="9" xfId="0" applyFont="1" applyFill="1" applyBorder="1" applyAlignment="1">
      <alignment horizontal="center" vertical="center" textRotation="90"/>
    </xf>
    <xf numFmtId="0" fontId="13" fillId="8" borderId="10" xfId="0" applyFont="1" applyFill="1" applyBorder="1" applyAlignment="1">
      <alignment horizontal="center" vertical="center" textRotation="90"/>
    </xf>
    <xf numFmtId="0" fontId="13" fillId="8" borderId="3" xfId="0" applyFont="1" applyFill="1" applyBorder="1" applyAlignment="1">
      <alignment horizontal="center" vertical="center" textRotation="90"/>
    </xf>
    <xf numFmtId="0" fontId="11" fillId="0" borderId="0" xfId="0" applyFont="1" applyAlignment="1">
      <alignment horizontal="center"/>
    </xf>
    <xf numFmtId="0" fontId="5" fillId="9" borderId="4" xfId="0" applyFont="1" applyFill="1" applyBorder="1" applyAlignment="1">
      <alignment horizontal="right" vertical="center"/>
    </xf>
    <xf numFmtId="0" fontId="5" fillId="9" borderId="5" xfId="0" applyFont="1" applyFill="1" applyBorder="1" applyAlignment="1">
      <alignment horizontal="right" vertical="center"/>
    </xf>
    <xf numFmtId="0" fontId="13" fillId="4" borderId="9" xfId="0" applyFont="1" applyFill="1" applyBorder="1" applyAlignment="1">
      <alignment horizontal="center" vertical="center" textRotation="90"/>
    </xf>
    <xf numFmtId="0" fontId="14" fillId="4" borderId="10" xfId="0" applyFont="1" applyFill="1" applyBorder="1" applyAlignment="1">
      <alignment horizontal="center" vertical="center" textRotation="90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FFFF66"/>
      <color rgb="FFCCFF99"/>
      <color rgb="FFCCECFF"/>
      <color rgb="FFCCFF33"/>
      <color rgb="FFFFFFCC"/>
      <color rgb="FF99FF99"/>
      <color rgb="FF66FFCC"/>
      <color rgb="FF66CCFF"/>
      <color rgb="FFFFC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46"/>
  <sheetViews>
    <sheetView tabSelected="1" view="pageBreakPreview" topLeftCell="A103" zoomScaleNormal="100" zoomScaleSheetLayoutView="100" workbookViewId="0">
      <selection activeCell="F114" sqref="F114"/>
    </sheetView>
  </sheetViews>
  <sheetFormatPr defaultRowHeight="15" x14ac:dyDescent="0.25"/>
  <cols>
    <col min="1" max="1" width="4.7109375" customWidth="1"/>
    <col min="2" max="2" width="51" customWidth="1"/>
    <col min="3" max="3" width="12.42578125" customWidth="1"/>
    <col min="4" max="4" width="13" customWidth="1"/>
    <col min="5" max="5" width="16.140625" customWidth="1"/>
    <col min="6" max="6" width="16.28515625" customWidth="1"/>
    <col min="7" max="7" width="16.85546875" customWidth="1"/>
    <col min="8" max="8" width="11.140625" customWidth="1"/>
    <col min="9" max="9" width="23.28515625" customWidth="1"/>
  </cols>
  <sheetData>
    <row r="1" spans="1:10" x14ac:dyDescent="0.25">
      <c r="G1" s="37" t="s">
        <v>55</v>
      </c>
      <c r="H1" s="37"/>
      <c r="I1" s="37"/>
    </row>
    <row r="2" spans="1:10" ht="40.9" customHeight="1" x14ac:dyDescent="0.25">
      <c r="A2" s="28" t="s">
        <v>30</v>
      </c>
      <c r="B2" s="29"/>
      <c r="C2" s="29"/>
      <c r="D2" s="29"/>
      <c r="E2" s="29"/>
      <c r="F2" s="29"/>
      <c r="G2" s="29"/>
      <c r="H2" s="29"/>
      <c r="I2" s="30"/>
    </row>
    <row r="3" spans="1:10" ht="4.9000000000000004" customHeight="1" x14ac:dyDescent="0.25">
      <c r="A3" s="31"/>
      <c r="B3" s="32"/>
      <c r="C3" s="32"/>
      <c r="D3" s="32"/>
      <c r="E3" s="32"/>
      <c r="F3" s="32"/>
      <c r="G3" s="32"/>
      <c r="H3" s="32"/>
      <c r="I3" s="33"/>
    </row>
    <row r="4" spans="1:10" s="2" customFormat="1" ht="49.5" customHeight="1" x14ac:dyDescent="0.25">
      <c r="A4" s="14"/>
      <c r="B4" s="15" t="s">
        <v>32</v>
      </c>
      <c r="C4" s="16" t="s">
        <v>61</v>
      </c>
      <c r="D4" s="16" t="s">
        <v>62</v>
      </c>
      <c r="E4" s="16" t="s">
        <v>63</v>
      </c>
      <c r="F4" s="16" t="s">
        <v>64</v>
      </c>
      <c r="G4" s="16" t="s">
        <v>65</v>
      </c>
      <c r="H4" s="16" t="s">
        <v>0</v>
      </c>
      <c r="I4" s="16" t="s">
        <v>58</v>
      </c>
    </row>
    <row r="5" spans="1:10" s="3" customFormat="1" ht="15" customHeight="1" x14ac:dyDescent="0.25">
      <c r="A5" s="34" t="s">
        <v>5</v>
      </c>
      <c r="B5" s="10" t="s">
        <v>33</v>
      </c>
      <c r="C5" s="11">
        <v>10</v>
      </c>
      <c r="D5" s="11">
        <v>4</v>
      </c>
      <c r="E5" s="11">
        <f>D5+0.2</f>
        <v>4.2</v>
      </c>
      <c r="F5" s="12">
        <f>D5*C5</f>
        <v>40</v>
      </c>
      <c r="G5" s="12">
        <f>C5*E5</f>
        <v>42</v>
      </c>
      <c r="H5" s="21" t="s">
        <v>1</v>
      </c>
      <c r="I5" s="21" t="s">
        <v>6</v>
      </c>
      <c r="J5" s="5"/>
    </row>
    <row r="6" spans="1:10" s="3" customFormat="1" ht="15" customHeight="1" x14ac:dyDescent="0.25">
      <c r="A6" s="35"/>
      <c r="B6" s="10" t="s">
        <v>33</v>
      </c>
      <c r="C6" s="11">
        <v>30</v>
      </c>
      <c r="D6" s="11">
        <v>4</v>
      </c>
      <c r="E6" s="11">
        <v>4.2</v>
      </c>
      <c r="F6" s="12">
        <f t="shared" ref="F6:F8" si="0">D6*C6</f>
        <v>120</v>
      </c>
      <c r="G6" s="12">
        <f t="shared" ref="G6:G8" si="1">C6*E6</f>
        <v>126</v>
      </c>
      <c r="H6" s="21" t="s">
        <v>1</v>
      </c>
      <c r="I6" s="21" t="s">
        <v>6</v>
      </c>
      <c r="J6" s="5"/>
    </row>
    <row r="7" spans="1:10" s="3" customFormat="1" ht="15" customHeight="1" x14ac:dyDescent="0.25">
      <c r="A7" s="35"/>
      <c r="B7" s="10" t="s">
        <v>33</v>
      </c>
      <c r="C7" s="11">
        <v>30</v>
      </c>
      <c r="D7" s="11">
        <v>4</v>
      </c>
      <c r="E7" s="11">
        <v>4.2</v>
      </c>
      <c r="F7" s="12">
        <f t="shared" si="0"/>
        <v>120</v>
      </c>
      <c r="G7" s="12">
        <f t="shared" si="1"/>
        <v>126</v>
      </c>
      <c r="H7" s="21" t="s">
        <v>1</v>
      </c>
      <c r="I7" s="21" t="s">
        <v>6</v>
      </c>
      <c r="J7" s="5"/>
    </row>
    <row r="8" spans="1:10" s="3" customFormat="1" ht="15" customHeight="1" x14ac:dyDescent="0.25">
      <c r="A8" s="35"/>
      <c r="B8" s="10" t="s">
        <v>34</v>
      </c>
      <c r="C8" s="11">
        <v>20</v>
      </c>
      <c r="D8" s="11">
        <v>4</v>
      </c>
      <c r="E8" s="11">
        <v>4.2</v>
      </c>
      <c r="F8" s="12">
        <f t="shared" si="0"/>
        <v>80</v>
      </c>
      <c r="G8" s="12">
        <f t="shared" si="1"/>
        <v>84</v>
      </c>
      <c r="H8" s="21" t="s">
        <v>2</v>
      </c>
      <c r="I8" s="21" t="s">
        <v>6</v>
      </c>
      <c r="J8" s="5"/>
    </row>
    <row r="9" spans="1:10" s="3" customFormat="1" ht="15" customHeight="1" x14ac:dyDescent="0.25">
      <c r="A9" s="35"/>
      <c r="B9" s="10" t="s">
        <v>35</v>
      </c>
      <c r="C9" s="11">
        <v>13</v>
      </c>
      <c r="D9" s="11">
        <v>2.5</v>
      </c>
      <c r="E9" s="11">
        <f t="shared" ref="E9:E31" si="2">D9+0.2</f>
        <v>2.7</v>
      </c>
      <c r="F9" s="12">
        <f t="shared" ref="F9:F31" si="3">D9*C9</f>
        <v>32.5</v>
      </c>
      <c r="G9" s="12">
        <f t="shared" ref="G9:G31" si="4">C9*E9</f>
        <v>35.1</v>
      </c>
      <c r="H9" s="21" t="s">
        <v>1</v>
      </c>
      <c r="I9" s="21" t="s">
        <v>6</v>
      </c>
      <c r="J9" s="5"/>
    </row>
    <row r="10" spans="1:10" s="3" customFormat="1" ht="15" customHeight="1" x14ac:dyDescent="0.25">
      <c r="A10" s="35"/>
      <c r="B10" s="10" t="s">
        <v>36</v>
      </c>
      <c r="C10" s="11">
        <v>13</v>
      </c>
      <c r="D10" s="11">
        <v>2.5</v>
      </c>
      <c r="E10" s="11">
        <f t="shared" si="2"/>
        <v>2.7</v>
      </c>
      <c r="F10" s="12">
        <f t="shared" si="3"/>
        <v>32.5</v>
      </c>
      <c r="G10" s="12">
        <f t="shared" si="4"/>
        <v>35.1</v>
      </c>
      <c r="H10" s="21" t="s">
        <v>2</v>
      </c>
      <c r="I10" s="21" t="s">
        <v>6</v>
      </c>
      <c r="J10" s="5"/>
    </row>
    <row r="11" spans="1:10" s="4" customFormat="1" ht="15" customHeight="1" x14ac:dyDescent="0.25">
      <c r="A11" s="35"/>
      <c r="B11" s="10" t="s">
        <v>37</v>
      </c>
      <c r="C11" s="11">
        <v>15</v>
      </c>
      <c r="D11" s="11">
        <v>5</v>
      </c>
      <c r="E11" s="11">
        <f t="shared" si="2"/>
        <v>5.2</v>
      </c>
      <c r="F11" s="12">
        <f t="shared" si="3"/>
        <v>75</v>
      </c>
      <c r="G11" s="12">
        <f t="shared" si="4"/>
        <v>78</v>
      </c>
      <c r="H11" s="21" t="s">
        <v>7</v>
      </c>
      <c r="I11" s="21" t="s">
        <v>6</v>
      </c>
      <c r="J11" s="5"/>
    </row>
    <row r="12" spans="1:10" s="3" customFormat="1" ht="15" customHeight="1" x14ac:dyDescent="0.25">
      <c r="A12" s="35"/>
      <c r="B12" s="10" t="s">
        <v>56</v>
      </c>
      <c r="C12" s="11">
        <v>40</v>
      </c>
      <c r="D12" s="11">
        <v>2.5</v>
      </c>
      <c r="E12" s="11">
        <f t="shared" si="2"/>
        <v>2.7</v>
      </c>
      <c r="F12" s="12">
        <f t="shared" si="3"/>
        <v>100</v>
      </c>
      <c r="G12" s="12">
        <f t="shared" si="4"/>
        <v>108</v>
      </c>
      <c r="H12" s="21" t="s">
        <v>2</v>
      </c>
      <c r="I12" s="21" t="s">
        <v>6</v>
      </c>
      <c r="J12" s="5"/>
    </row>
    <row r="13" spans="1:10" s="3" customFormat="1" ht="15" customHeight="1" x14ac:dyDescent="0.25">
      <c r="A13" s="35"/>
      <c r="B13" s="10" t="s">
        <v>3</v>
      </c>
      <c r="C13" s="11">
        <v>10</v>
      </c>
      <c r="D13" s="11">
        <v>2.5</v>
      </c>
      <c r="E13" s="11">
        <f t="shared" si="2"/>
        <v>2.7</v>
      </c>
      <c r="F13" s="12">
        <f t="shared" si="3"/>
        <v>25</v>
      </c>
      <c r="G13" s="12">
        <f t="shared" si="4"/>
        <v>27</v>
      </c>
      <c r="H13" s="21" t="s">
        <v>1</v>
      </c>
      <c r="I13" s="21" t="s">
        <v>6</v>
      </c>
      <c r="J13" s="5"/>
    </row>
    <row r="14" spans="1:10" s="3" customFormat="1" ht="15" customHeight="1" x14ac:dyDescent="0.25">
      <c r="A14" s="35"/>
      <c r="B14" s="10" t="s">
        <v>38</v>
      </c>
      <c r="C14" s="11">
        <v>6</v>
      </c>
      <c r="D14" s="11">
        <v>1.5</v>
      </c>
      <c r="E14" s="11">
        <f t="shared" si="2"/>
        <v>1.7</v>
      </c>
      <c r="F14" s="12">
        <f t="shared" si="3"/>
        <v>9</v>
      </c>
      <c r="G14" s="12">
        <f t="shared" si="4"/>
        <v>10.199999999999999</v>
      </c>
      <c r="H14" s="21" t="s">
        <v>2</v>
      </c>
      <c r="I14" s="21" t="s">
        <v>6</v>
      </c>
      <c r="J14" s="5"/>
    </row>
    <row r="15" spans="1:10" s="3" customFormat="1" ht="15" customHeight="1" x14ac:dyDescent="0.25">
      <c r="A15" s="35"/>
      <c r="B15" s="10" t="s">
        <v>4</v>
      </c>
      <c r="C15" s="11">
        <v>7</v>
      </c>
      <c r="D15" s="11">
        <v>1.5</v>
      </c>
      <c r="E15" s="11">
        <f t="shared" si="2"/>
        <v>1.7</v>
      </c>
      <c r="F15" s="12">
        <f t="shared" si="3"/>
        <v>10.5</v>
      </c>
      <c r="G15" s="12">
        <f t="shared" si="4"/>
        <v>11.9</v>
      </c>
      <c r="H15" s="21" t="s">
        <v>2</v>
      </c>
      <c r="I15" s="21" t="s">
        <v>6</v>
      </c>
      <c r="J15" s="5"/>
    </row>
    <row r="16" spans="1:10" s="3" customFormat="1" ht="15" customHeight="1" x14ac:dyDescent="0.25">
      <c r="A16" s="35"/>
      <c r="B16" s="10" t="s">
        <v>4</v>
      </c>
      <c r="C16" s="11">
        <v>6</v>
      </c>
      <c r="D16" s="11">
        <v>1.5</v>
      </c>
      <c r="E16" s="11">
        <f t="shared" ref="E16:E19" si="5">D16+0.2</f>
        <v>1.7</v>
      </c>
      <c r="F16" s="12">
        <f t="shared" ref="F16:F19" si="6">D16*C16</f>
        <v>9</v>
      </c>
      <c r="G16" s="12">
        <f t="shared" ref="G16:G19" si="7">C16*E16</f>
        <v>10.199999999999999</v>
      </c>
      <c r="H16" s="21" t="s">
        <v>2</v>
      </c>
      <c r="I16" s="21" t="s">
        <v>6</v>
      </c>
      <c r="J16" s="5"/>
    </row>
    <row r="17" spans="1:10" s="3" customFormat="1" ht="15" customHeight="1" x14ac:dyDescent="0.25">
      <c r="A17" s="35"/>
      <c r="B17" s="10" t="s">
        <v>4</v>
      </c>
      <c r="C17" s="11">
        <v>3</v>
      </c>
      <c r="D17" s="11">
        <v>1.5</v>
      </c>
      <c r="E17" s="11">
        <f t="shared" si="5"/>
        <v>1.7</v>
      </c>
      <c r="F17" s="12">
        <f t="shared" si="6"/>
        <v>4.5</v>
      </c>
      <c r="G17" s="12">
        <f t="shared" si="7"/>
        <v>5.0999999999999996</v>
      </c>
      <c r="H17" s="21" t="s">
        <v>2</v>
      </c>
      <c r="I17" s="21" t="s">
        <v>6</v>
      </c>
      <c r="J17" s="5"/>
    </row>
    <row r="18" spans="1:10" s="3" customFormat="1" ht="15" customHeight="1" x14ac:dyDescent="0.25">
      <c r="A18" s="35"/>
      <c r="B18" s="10" t="s">
        <v>4</v>
      </c>
      <c r="C18" s="11">
        <v>8</v>
      </c>
      <c r="D18" s="11">
        <v>1.5</v>
      </c>
      <c r="E18" s="11">
        <f t="shared" si="5"/>
        <v>1.7</v>
      </c>
      <c r="F18" s="12">
        <f t="shared" si="6"/>
        <v>12</v>
      </c>
      <c r="G18" s="12">
        <f t="shared" si="7"/>
        <v>13.6</v>
      </c>
      <c r="H18" s="21" t="s">
        <v>2</v>
      </c>
      <c r="I18" s="21" t="s">
        <v>6</v>
      </c>
      <c r="J18" s="5"/>
    </row>
    <row r="19" spans="1:10" s="3" customFormat="1" ht="15" customHeight="1" x14ac:dyDescent="0.25">
      <c r="A19" s="35"/>
      <c r="B19" s="10" t="s">
        <v>39</v>
      </c>
      <c r="C19" s="11">
        <v>8</v>
      </c>
      <c r="D19" s="11">
        <v>1.5</v>
      </c>
      <c r="E19" s="11">
        <f t="shared" si="5"/>
        <v>1.7</v>
      </c>
      <c r="F19" s="12">
        <f t="shared" si="6"/>
        <v>12</v>
      </c>
      <c r="G19" s="12">
        <f t="shared" si="7"/>
        <v>13.6</v>
      </c>
      <c r="H19" s="21" t="s">
        <v>2</v>
      </c>
      <c r="I19" s="21" t="s">
        <v>6</v>
      </c>
      <c r="J19" s="5"/>
    </row>
    <row r="20" spans="1:10" s="3" customFormat="1" ht="15" customHeight="1" x14ac:dyDescent="0.25">
      <c r="A20" s="35"/>
      <c r="B20" s="10" t="s">
        <v>4</v>
      </c>
      <c r="C20" s="11">
        <v>12</v>
      </c>
      <c r="D20" s="11">
        <v>1.5</v>
      </c>
      <c r="E20" s="11">
        <f t="shared" si="2"/>
        <v>1.7</v>
      </c>
      <c r="F20" s="12">
        <f t="shared" si="3"/>
        <v>18</v>
      </c>
      <c r="G20" s="12">
        <f t="shared" si="4"/>
        <v>20.399999999999999</v>
      </c>
      <c r="H20" s="21" t="s">
        <v>1</v>
      </c>
      <c r="I20" s="21" t="s">
        <v>6</v>
      </c>
      <c r="J20" s="5"/>
    </row>
    <row r="21" spans="1:10" ht="15" customHeight="1" x14ac:dyDescent="0.25">
      <c r="A21" s="35"/>
      <c r="B21" s="10" t="s">
        <v>40</v>
      </c>
      <c r="C21" s="11">
        <v>10</v>
      </c>
      <c r="D21" s="11">
        <v>2</v>
      </c>
      <c r="E21" s="11">
        <f t="shared" si="2"/>
        <v>2.2000000000000002</v>
      </c>
      <c r="F21" s="12">
        <f t="shared" si="3"/>
        <v>20</v>
      </c>
      <c r="G21" s="12">
        <f t="shared" si="4"/>
        <v>22</v>
      </c>
      <c r="H21" s="21" t="s">
        <v>2</v>
      </c>
      <c r="I21" s="21" t="s">
        <v>6</v>
      </c>
    </row>
    <row r="22" spans="1:10" ht="15" customHeight="1" x14ac:dyDescent="0.25">
      <c r="A22" s="35"/>
      <c r="B22" s="10" t="s">
        <v>41</v>
      </c>
      <c r="C22" s="11">
        <v>10</v>
      </c>
      <c r="D22" s="11">
        <v>2</v>
      </c>
      <c r="E22" s="11">
        <f t="shared" si="2"/>
        <v>2.2000000000000002</v>
      </c>
      <c r="F22" s="12">
        <f t="shared" si="3"/>
        <v>20</v>
      </c>
      <c r="G22" s="12">
        <f t="shared" si="4"/>
        <v>22</v>
      </c>
      <c r="H22" s="21" t="s">
        <v>1</v>
      </c>
      <c r="I22" s="21" t="s">
        <v>6</v>
      </c>
    </row>
    <row r="23" spans="1:10" ht="60.75" customHeight="1" x14ac:dyDescent="0.25">
      <c r="A23" s="35"/>
      <c r="B23" s="10" t="s">
        <v>42</v>
      </c>
      <c r="C23" s="11">
        <v>10</v>
      </c>
      <c r="D23" s="11">
        <v>2</v>
      </c>
      <c r="E23" s="11">
        <f t="shared" si="2"/>
        <v>2.2000000000000002</v>
      </c>
      <c r="F23" s="12">
        <f t="shared" si="3"/>
        <v>20</v>
      </c>
      <c r="G23" s="12">
        <f t="shared" si="4"/>
        <v>22</v>
      </c>
      <c r="H23" s="21" t="s">
        <v>2</v>
      </c>
      <c r="I23" s="13" t="s">
        <v>57</v>
      </c>
    </row>
    <row r="24" spans="1:10" ht="23.25" customHeight="1" x14ac:dyDescent="0.25">
      <c r="A24" s="35"/>
      <c r="B24" s="10" t="s">
        <v>43</v>
      </c>
      <c r="C24" s="11">
        <v>5</v>
      </c>
      <c r="D24" s="11">
        <v>2</v>
      </c>
      <c r="E24" s="11">
        <f>D24+0.2</f>
        <v>2.2000000000000002</v>
      </c>
      <c r="F24" s="12">
        <f>D24*C24</f>
        <v>10</v>
      </c>
      <c r="G24" s="12">
        <f>C24*E24</f>
        <v>11</v>
      </c>
      <c r="H24" s="21" t="s">
        <v>1</v>
      </c>
      <c r="I24" s="13" t="s">
        <v>8</v>
      </c>
    </row>
    <row r="25" spans="1:10" s="3" customFormat="1" ht="15" customHeight="1" x14ac:dyDescent="0.25">
      <c r="A25" s="35"/>
      <c r="B25" s="10" t="s">
        <v>44</v>
      </c>
      <c r="C25" s="11">
        <v>12</v>
      </c>
      <c r="D25" s="11">
        <v>2</v>
      </c>
      <c r="E25" s="11">
        <f t="shared" si="2"/>
        <v>2.2000000000000002</v>
      </c>
      <c r="F25" s="12">
        <f t="shared" si="3"/>
        <v>24</v>
      </c>
      <c r="G25" s="12">
        <f t="shared" si="4"/>
        <v>26.400000000000002</v>
      </c>
      <c r="H25" s="21" t="s">
        <v>1</v>
      </c>
      <c r="I25" s="21" t="s">
        <v>6</v>
      </c>
      <c r="J25" s="5"/>
    </row>
    <row r="26" spans="1:10" s="3" customFormat="1" ht="15" customHeight="1" x14ac:dyDescent="0.25">
      <c r="A26" s="35"/>
      <c r="B26" s="10" t="s">
        <v>44</v>
      </c>
      <c r="C26" s="11">
        <v>8</v>
      </c>
      <c r="D26" s="11">
        <v>2</v>
      </c>
      <c r="E26" s="11">
        <f t="shared" si="2"/>
        <v>2.2000000000000002</v>
      </c>
      <c r="F26" s="12">
        <f t="shared" si="3"/>
        <v>16</v>
      </c>
      <c r="G26" s="12">
        <f t="shared" si="4"/>
        <v>17.600000000000001</v>
      </c>
      <c r="H26" s="21" t="s">
        <v>1</v>
      </c>
      <c r="I26" s="21" t="s">
        <v>6</v>
      </c>
      <c r="J26" s="5"/>
    </row>
    <row r="27" spans="1:10" s="3" customFormat="1" ht="15" customHeight="1" x14ac:dyDescent="0.25">
      <c r="A27" s="35"/>
      <c r="B27" s="10" t="s">
        <v>45</v>
      </c>
      <c r="C27" s="11">
        <v>24</v>
      </c>
      <c r="D27" s="11">
        <v>4.5</v>
      </c>
      <c r="E27" s="11">
        <f t="shared" si="2"/>
        <v>4.7</v>
      </c>
      <c r="F27" s="12">
        <f t="shared" si="3"/>
        <v>108</v>
      </c>
      <c r="G27" s="12">
        <f t="shared" si="4"/>
        <v>112.80000000000001</v>
      </c>
      <c r="H27" s="21" t="s">
        <v>7</v>
      </c>
      <c r="I27" s="21" t="s">
        <v>6</v>
      </c>
      <c r="J27" s="5"/>
    </row>
    <row r="28" spans="1:10" s="3" customFormat="1" ht="15" customHeight="1" x14ac:dyDescent="0.25">
      <c r="A28" s="35"/>
      <c r="B28" s="10" t="s">
        <v>45</v>
      </c>
      <c r="C28" s="11">
        <v>12</v>
      </c>
      <c r="D28" s="11">
        <v>1.5</v>
      </c>
      <c r="E28" s="11">
        <f t="shared" si="2"/>
        <v>1.7</v>
      </c>
      <c r="F28" s="12">
        <f t="shared" si="3"/>
        <v>18</v>
      </c>
      <c r="G28" s="12">
        <f t="shared" si="4"/>
        <v>20.399999999999999</v>
      </c>
      <c r="H28" s="21" t="s">
        <v>2</v>
      </c>
      <c r="I28" s="21" t="s">
        <v>6</v>
      </c>
      <c r="J28" s="5"/>
    </row>
    <row r="29" spans="1:10" ht="15" customHeight="1" x14ac:dyDescent="0.25">
      <c r="A29" s="35"/>
      <c r="B29" s="10" t="s">
        <v>46</v>
      </c>
      <c r="C29" s="11">
        <v>10</v>
      </c>
      <c r="D29" s="11">
        <v>2</v>
      </c>
      <c r="E29" s="11">
        <f t="shared" si="2"/>
        <v>2.2000000000000002</v>
      </c>
      <c r="F29" s="12">
        <f t="shared" si="3"/>
        <v>20</v>
      </c>
      <c r="G29" s="12">
        <f t="shared" si="4"/>
        <v>22</v>
      </c>
      <c r="H29" s="21" t="s">
        <v>1</v>
      </c>
      <c r="I29" s="21" t="s">
        <v>6</v>
      </c>
    </row>
    <row r="30" spans="1:10" ht="15" customHeight="1" x14ac:dyDescent="0.25">
      <c r="A30" s="35"/>
      <c r="B30" s="10" t="s">
        <v>46</v>
      </c>
      <c r="C30" s="11">
        <v>38</v>
      </c>
      <c r="D30" s="11">
        <v>1.5</v>
      </c>
      <c r="E30" s="11">
        <f t="shared" si="2"/>
        <v>1.7</v>
      </c>
      <c r="F30" s="12">
        <f t="shared" si="3"/>
        <v>57</v>
      </c>
      <c r="G30" s="12">
        <f t="shared" si="4"/>
        <v>64.599999999999994</v>
      </c>
      <c r="H30" s="21" t="s">
        <v>1</v>
      </c>
      <c r="I30" s="21" t="s">
        <v>6</v>
      </c>
    </row>
    <row r="31" spans="1:10" ht="15" customHeight="1" x14ac:dyDescent="0.25">
      <c r="A31" s="35"/>
      <c r="B31" s="10" t="s">
        <v>47</v>
      </c>
      <c r="C31" s="11">
        <v>19</v>
      </c>
      <c r="D31" s="11">
        <v>1.5</v>
      </c>
      <c r="E31" s="11">
        <f t="shared" si="2"/>
        <v>1.7</v>
      </c>
      <c r="F31" s="12">
        <f t="shared" si="3"/>
        <v>28.5</v>
      </c>
      <c r="G31" s="12">
        <f t="shared" si="4"/>
        <v>32.299999999999997</v>
      </c>
      <c r="H31" s="21" t="s">
        <v>1</v>
      </c>
      <c r="I31" s="21" t="s">
        <v>6</v>
      </c>
    </row>
    <row r="32" spans="1:10" ht="15" customHeight="1" x14ac:dyDescent="0.25">
      <c r="A32" s="35"/>
      <c r="B32" s="10" t="s">
        <v>48</v>
      </c>
      <c r="C32" s="11">
        <v>13</v>
      </c>
      <c r="D32" s="11">
        <v>2</v>
      </c>
      <c r="E32" s="11">
        <f t="shared" ref="E32" si="8">D32+0.2</f>
        <v>2.2000000000000002</v>
      </c>
      <c r="F32" s="12">
        <f t="shared" ref="F32" si="9">D32*C32</f>
        <v>26</v>
      </c>
      <c r="G32" s="12">
        <f t="shared" ref="G32" si="10">C32*E32</f>
        <v>28.6</v>
      </c>
      <c r="H32" s="21" t="s">
        <v>1</v>
      </c>
      <c r="I32" s="21" t="s">
        <v>6</v>
      </c>
    </row>
    <row r="33" spans="1:9" ht="15" customHeight="1" x14ac:dyDescent="0.25">
      <c r="A33" s="35"/>
      <c r="B33" s="10" t="s">
        <v>48</v>
      </c>
      <c r="C33" s="11">
        <v>14</v>
      </c>
      <c r="D33" s="11">
        <v>2</v>
      </c>
      <c r="E33" s="11">
        <f t="shared" ref="E33" si="11">D33+0.2</f>
        <v>2.2000000000000002</v>
      </c>
      <c r="F33" s="12">
        <f t="shared" ref="F33" si="12">D33*C33</f>
        <v>28</v>
      </c>
      <c r="G33" s="12">
        <f t="shared" ref="G33" si="13">C33*E33</f>
        <v>30.800000000000004</v>
      </c>
      <c r="H33" s="21" t="s">
        <v>1</v>
      </c>
      <c r="I33" s="21" t="s">
        <v>6</v>
      </c>
    </row>
    <row r="34" spans="1:9" ht="15" customHeight="1" x14ac:dyDescent="0.25">
      <c r="A34" s="35"/>
      <c r="B34" s="10" t="s">
        <v>48</v>
      </c>
      <c r="C34" s="11">
        <v>9</v>
      </c>
      <c r="D34" s="11">
        <v>2</v>
      </c>
      <c r="E34" s="11">
        <f t="shared" ref="E34" si="14">D34+0.2</f>
        <v>2.2000000000000002</v>
      </c>
      <c r="F34" s="12">
        <f t="shared" ref="F34" si="15">D34*C34</f>
        <v>18</v>
      </c>
      <c r="G34" s="12">
        <f t="shared" ref="G34" si="16">C34*E34</f>
        <v>19.8</v>
      </c>
      <c r="H34" s="21" t="s">
        <v>1</v>
      </c>
      <c r="I34" s="21" t="s">
        <v>6</v>
      </c>
    </row>
    <row r="35" spans="1:9" ht="15" customHeight="1" x14ac:dyDescent="0.25">
      <c r="A35" s="35"/>
      <c r="B35" s="10" t="s">
        <v>49</v>
      </c>
      <c r="C35" s="11">
        <v>22</v>
      </c>
      <c r="D35" s="11">
        <v>2</v>
      </c>
      <c r="E35" s="11">
        <f t="shared" ref="E35:E36" si="17">D35+0.2</f>
        <v>2.2000000000000002</v>
      </c>
      <c r="F35" s="12">
        <f t="shared" ref="F35:F36" si="18">D35*C35</f>
        <v>44</v>
      </c>
      <c r="G35" s="12">
        <f t="shared" ref="G35:G36" si="19">C35*E35</f>
        <v>48.400000000000006</v>
      </c>
      <c r="H35" s="21" t="s">
        <v>1</v>
      </c>
      <c r="I35" s="21" t="s">
        <v>6</v>
      </c>
    </row>
    <row r="36" spans="1:9" ht="24" customHeight="1" x14ac:dyDescent="0.25">
      <c r="A36" s="35"/>
      <c r="B36" s="10" t="s">
        <v>50</v>
      </c>
      <c r="C36" s="11">
        <v>10</v>
      </c>
      <c r="D36" s="11">
        <v>1.5</v>
      </c>
      <c r="E36" s="11">
        <f t="shared" si="17"/>
        <v>1.7</v>
      </c>
      <c r="F36" s="12">
        <f t="shared" si="18"/>
        <v>15</v>
      </c>
      <c r="G36" s="12">
        <f t="shared" si="19"/>
        <v>17</v>
      </c>
      <c r="H36" s="21" t="s">
        <v>1</v>
      </c>
      <c r="I36" s="13" t="s">
        <v>28</v>
      </c>
    </row>
    <row r="37" spans="1:9" ht="15" customHeight="1" x14ac:dyDescent="0.25">
      <c r="A37" s="35"/>
      <c r="B37" s="10" t="s">
        <v>51</v>
      </c>
      <c r="C37" s="11">
        <v>26</v>
      </c>
      <c r="D37" s="11">
        <v>2</v>
      </c>
      <c r="E37" s="11">
        <f t="shared" ref="E37" si="20">D37+0.2</f>
        <v>2.2000000000000002</v>
      </c>
      <c r="F37" s="12">
        <f t="shared" ref="F37" si="21">D37*C37</f>
        <v>52</v>
      </c>
      <c r="G37" s="12">
        <f t="shared" ref="G37" si="22">C37*E37</f>
        <v>57.2</v>
      </c>
      <c r="H37" s="21" t="s">
        <v>1</v>
      </c>
      <c r="I37" s="21" t="s">
        <v>6</v>
      </c>
    </row>
    <row r="38" spans="1:9" ht="15" customHeight="1" x14ac:dyDescent="0.25">
      <c r="A38" s="35"/>
      <c r="B38" s="10" t="s">
        <v>51</v>
      </c>
      <c r="C38" s="11">
        <v>16</v>
      </c>
      <c r="D38" s="11">
        <v>2</v>
      </c>
      <c r="E38" s="11">
        <f t="shared" ref="E38:E44" si="23">D38+0.2</f>
        <v>2.2000000000000002</v>
      </c>
      <c r="F38" s="12">
        <f t="shared" ref="F38:F44" si="24">D38*C38</f>
        <v>32</v>
      </c>
      <c r="G38" s="12">
        <f t="shared" ref="G38:G44" si="25">C38*E38</f>
        <v>35.200000000000003</v>
      </c>
      <c r="H38" s="21" t="s">
        <v>1</v>
      </c>
      <c r="I38" s="21" t="s">
        <v>6</v>
      </c>
    </row>
    <row r="39" spans="1:9" ht="15" customHeight="1" x14ac:dyDescent="0.25">
      <c r="A39" s="35"/>
      <c r="B39" s="10" t="s">
        <v>51</v>
      </c>
      <c r="C39" s="11">
        <v>13</v>
      </c>
      <c r="D39" s="11">
        <v>2</v>
      </c>
      <c r="E39" s="11">
        <f t="shared" si="23"/>
        <v>2.2000000000000002</v>
      </c>
      <c r="F39" s="12">
        <f t="shared" si="24"/>
        <v>26</v>
      </c>
      <c r="G39" s="12">
        <f t="shared" si="25"/>
        <v>28.6</v>
      </c>
      <c r="H39" s="21" t="s">
        <v>1</v>
      </c>
      <c r="I39" s="21" t="s">
        <v>6</v>
      </c>
    </row>
    <row r="40" spans="1:9" ht="15" customHeight="1" x14ac:dyDescent="0.25">
      <c r="A40" s="35"/>
      <c r="B40" s="10" t="s">
        <v>51</v>
      </c>
      <c r="C40" s="11">
        <v>8</v>
      </c>
      <c r="D40" s="11">
        <v>1.5</v>
      </c>
      <c r="E40" s="11">
        <f t="shared" si="23"/>
        <v>1.7</v>
      </c>
      <c r="F40" s="12">
        <f t="shared" si="24"/>
        <v>12</v>
      </c>
      <c r="G40" s="12">
        <f t="shared" si="25"/>
        <v>13.6</v>
      </c>
      <c r="H40" s="21" t="s">
        <v>1</v>
      </c>
      <c r="I40" s="21" t="s">
        <v>6</v>
      </c>
    </row>
    <row r="41" spans="1:9" ht="15" customHeight="1" x14ac:dyDescent="0.25">
      <c r="A41" s="35"/>
      <c r="B41" s="10" t="s">
        <v>51</v>
      </c>
      <c r="C41" s="11">
        <v>13</v>
      </c>
      <c r="D41" s="11">
        <v>1.5</v>
      </c>
      <c r="E41" s="11">
        <f t="shared" si="23"/>
        <v>1.7</v>
      </c>
      <c r="F41" s="12">
        <f t="shared" si="24"/>
        <v>19.5</v>
      </c>
      <c r="G41" s="12">
        <f t="shared" si="25"/>
        <v>22.099999999999998</v>
      </c>
      <c r="H41" s="21" t="s">
        <v>1</v>
      </c>
      <c r="I41" s="21" t="s">
        <v>6</v>
      </c>
    </row>
    <row r="42" spans="1:9" ht="15" customHeight="1" x14ac:dyDescent="0.25">
      <c r="A42" s="35"/>
      <c r="B42" s="10" t="s">
        <v>51</v>
      </c>
      <c r="C42" s="11">
        <v>10</v>
      </c>
      <c r="D42" s="11">
        <v>1.5</v>
      </c>
      <c r="E42" s="11">
        <f t="shared" si="23"/>
        <v>1.7</v>
      </c>
      <c r="F42" s="12">
        <f t="shared" si="24"/>
        <v>15</v>
      </c>
      <c r="G42" s="12">
        <f t="shared" si="25"/>
        <v>17</v>
      </c>
      <c r="H42" s="21" t="s">
        <v>1</v>
      </c>
      <c r="I42" s="21" t="s">
        <v>6</v>
      </c>
    </row>
    <row r="43" spans="1:9" ht="15" customHeight="1" x14ac:dyDescent="0.25">
      <c r="A43" s="35"/>
      <c r="B43" s="10" t="s">
        <v>51</v>
      </c>
      <c r="C43" s="11">
        <v>10</v>
      </c>
      <c r="D43" s="11">
        <v>1.5</v>
      </c>
      <c r="E43" s="11">
        <f t="shared" si="23"/>
        <v>1.7</v>
      </c>
      <c r="F43" s="12">
        <f t="shared" si="24"/>
        <v>15</v>
      </c>
      <c r="G43" s="12">
        <f t="shared" si="25"/>
        <v>17</v>
      </c>
      <c r="H43" s="21" t="s">
        <v>1</v>
      </c>
      <c r="I43" s="21" t="s">
        <v>6</v>
      </c>
    </row>
    <row r="44" spans="1:9" ht="15" customHeight="1" x14ac:dyDescent="0.25">
      <c r="A44" s="35"/>
      <c r="B44" s="10" t="s">
        <v>51</v>
      </c>
      <c r="C44" s="11">
        <v>11</v>
      </c>
      <c r="D44" s="11">
        <v>1.5</v>
      </c>
      <c r="E44" s="11">
        <f t="shared" si="23"/>
        <v>1.7</v>
      </c>
      <c r="F44" s="12">
        <f t="shared" si="24"/>
        <v>16.5</v>
      </c>
      <c r="G44" s="12">
        <f t="shared" si="25"/>
        <v>18.7</v>
      </c>
      <c r="H44" s="21" t="s">
        <v>1</v>
      </c>
      <c r="I44" s="21" t="s">
        <v>6</v>
      </c>
    </row>
    <row r="45" spans="1:9" ht="15" customHeight="1" x14ac:dyDescent="0.25">
      <c r="A45" s="35"/>
      <c r="B45" s="10" t="s">
        <v>51</v>
      </c>
      <c r="C45" s="11">
        <v>23</v>
      </c>
      <c r="D45" s="11">
        <v>1.5</v>
      </c>
      <c r="E45" s="11">
        <f t="shared" ref="E45:E48" si="26">D45+0.2</f>
        <v>1.7</v>
      </c>
      <c r="F45" s="12">
        <f t="shared" ref="F45:F48" si="27">D45*C45</f>
        <v>34.5</v>
      </c>
      <c r="G45" s="12">
        <f t="shared" ref="G45:G48" si="28">C45*E45</f>
        <v>39.1</v>
      </c>
      <c r="H45" s="21" t="s">
        <v>1</v>
      </c>
      <c r="I45" s="21" t="s">
        <v>6</v>
      </c>
    </row>
    <row r="46" spans="1:9" ht="15" customHeight="1" x14ac:dyDescent="0.25">
      <c r="A46" s="35"/>
      <c r="B46" s="10" t="s">
        <v>51</v>
      </c>
      <c r="C46" s="11">
        <v>26</v>
      </c>
      <c r="D46" s="11">
        <v>1.5</v>
      </c>
      <c r="E46" s="11">
        <f t="shared" si="26"/>
        <v>1.7</v>
      </c>
      <c r="F46" s="12">
        <f t="shared" si="27"/>
        <v>39</v>
      </c>
      <c r="G46" s="12">
        <f t="shared" si="28"/>
        <v>44.199999999999996</v>
      </c>
      <c r="H46" s="21" t="s">
        <v>1</v>
      </c>
      <c r="I46" s="21" t="s">
        <v>6</v>
      </c>
    </row>
    <row r="47" spans="1:9" ht="15" customHeight="1" x14ac:dyDescent="0.25">
      <c r="A47" s="35"/>
      <c r="B47" s="10" t="s">
        <v>51</v>
      </c>
      <c r="C47" s="11">
        <v>10</v>
      </c>
      <c r="D47" s="11">
        <v>1.5</v>
      </c>
      <c r="E47" s="11">
        <f t="shared" si="26"/>
        <v>1.7</v>
      </c>
      <c r="F47" s="12">
        <f t="shared" si="27"/>
        <v>15</v>
      </c>
      <c r="G47" s="12">
        <f t="shared" si="28"/>
        <v>17</v>
      </c>
      <c r="H47" s="21" t="s">
        <v>1</v>
      </c>
      <c r="I47" s="21" t="s">
        <v>6</v>
      </c>
    </row>
    <row r="48" spans="1:9" ht="15" customHeight="1" x14ac:dyDescent="0.25">
      <c r="A48" s="35"/>
      <c r="B48" s="10" t="s">
        <v>51</v>
      </c>
      <c r="C48" s="11">
        <v>12</v>
      </c>
      <c r="D48" s="11">
        <v>1.5</v>
      </c>
      <c r="E48" s="11">
        <f t="shared" si="26"/>
        <v>1.7</v>
      </c>
      <c r="F48" s="12">
        <f t="shared" si="27"/>
        <v>18</v>
      </c>
      <c r="G48" s="12">
        <f t="shared" si="28"/>
        <v>20.399999999999999</v>
      </c>
      <c r="H48" s="21" t="s">
        <v>1</v>
      </c>
      <c r="I48" s="21" t="s">
        <v>6</v>
      </c>
    </row>
    <row r="49" spans="1:9" ht="15" customHeight="1" x14ac:dyDescent="0.25">
      <c r="A49" s="35"/>
      <c r="B49" s="10" t="s">
        <v>51</v>
      </c>
      <c r="C49" s="11">
        <v>26</v>
      </c>
      <c r="D49" s="11">
        <v>1.5</v>
      </c>
      <c r="E49" s="11">
        <f t="shared" ref="E49" si="29">D49+0.2</f>
        <v>1.7</v>
      </c>
      <c r="F49" s="12">
        <f t="shared" ref="F49" si="30">D49*C49</f>
        <v>39</v>
      </c>
      <c r="G49" s="12">
        <f t="shared" ref="G49" si="31">C49*E49</f>
        <v>44.199999999999996</v>
      </c>
      <c r="H49" s="21" t="s">
        <v>1</v>
      </c>
      <c r="I49" s="21" t="s">
        <v>6</v>
      </c>
    </row>
    <row r="50" spans="1:9" ht="15" customHeight="1" x14ac:dyDescent="0.25">
      <c r="A50" s="35"/>
      <c r="B50" s="10" t="s">
        <v>51</v>
      </c>
      <c r="C50" s="11">
        <v>19</v>
      </c>
      <c r="D50" s="11">
        <v>1.5</v>
      </c>
      <c r="E50" s="11">
        <f t="shared" ref="E50:E52" si="32">D50+0.2</f>
        <v>1.7</v>
      </c>
      <c r="F50" s="12">
        <f t="shared" ref="F50:F52" si="33">D50*C50</f>
        <v>28.5</v>
      </c>
      <c r="G50" s="12">
        <f t="shared" ref="G50:G52" si="34">C50*E50</f>
        <v>32.299999999999997</v>
      </c>
      <c r="H50" s="21" t="s">
        <v>1</v>
      </c>
      <c r="I50" s="21" t="s">
        <v>6</v>
      </c>
    </row>
    <row r="51" spans="1:9" ht="15" customHeight="1" x14ac:dyDescent="0.25">
      <c r="A51" s="35"/>
      <c r="B51" s="10" t="s">
        <v>51</v>
      </c>
      <c r="C51" s="11">
        <v>10</v>
      </c>
      <c r="D51" s="11">
        <v>1.5</v>
      </c>
      <c r="E51" s="11">
        <f t="shared" si="32"/>
        <v>1.7</v>
      </c>
      <c r="F51" s="12">
        <f t="shared" si="33"/>
        <v>15</v>
      </c>
      <c r="G51" s="12">
        <f t="shared" si="34"/>
        <v>17</v>
      </c>
      <c r="H51" s="21" t="s">
        <v>1</v>
      </c>
      <c r="I51" s="21" t="s">
        <v>6</v>
      </c>
    </row>
    <row r="52" spans="1:9" ht="15" customHeight="1" x14ac:dyDescent="0.25">
      <c r="A52" s="35"/>
      <c r="B52" s="10" t="s">
        <v>51</v>
      </c>
      <c r="C52" s="11">
        <v>19</v>
      </c>
      <c r="D52" s="11">
        <v>2</v>
      </c>
      <c r="E52" s="11">
        <f t="shared" si="32"/>
        <v>2.2000000000000002</v>
      </c>
      <c r="F52" s="12">
        <f t="shared" si="33"/>
        <v>38</v>
      </c>
      <c r="G52" s="12">
        <f t="shared" si="34"/>
        <v>41.800000000000004</v>
      </c>
      <c r="H52" s="21" t="s">
        <v>1</v>
      </c>
      <c r="I52" s="21" t="s">
        <v>6</v>
      </c>
    </row>
    <row r="53" spans="1:9" ht="15" customHeight="1" x14ac:dyDescent="0.25">
      <c r="A53" s="35"/>
      <c r="B53" s="10" t="s">
        <v>51</v>
      </c>
      <c r="C53" s="11">
        <v>24</v>
      </c>
      <c r="D53" s="11">
        <v>2</v>
      </c>
      <c r="E53" s="11">
        <f t="shared" ref="E53" si="35">D53+0.2</f>
        <v>2.2000000000000002</v>
      </c>
      <c r="F53" s="12">
        <f>D53*C53</f>
        <v>48</v>
      </c>
      <c r="G53" s="12">
        <f>C53*E53</f>
        <v>52.800000000000004</v>
      </c>
      <c r="H53" s="21" t="s">
        <v>2</v>
      </c>
      <c r="I53" s="21" t="s">
        <v>6</v>
      </c>
    </row>
    <row r="54" spans="1:9" ht="15" customHeight="1" x14ac:dyDescent="0.25">
      <c r="A54" s="35"/>
      <c r="B54" s="10" t="s">
        <v>51</v>
      </c>
      <c r="C54" s="11">
        <v>24</v>
      </c>
      <c r="D54" s="11">
        <v>2</v>
      </c>
      <c r="E54" s="11">
        <f t="shared" ref="E54:E59" si="36">D54+0.2</f>
        <v>2.2000000000000002</v>
      </c>
      <c r="F54" s="12">
        <f t="shared" ref="F54:F59" si="37">D54*C54</f>
        <v>48</v>
      </c>
      <c r="G54" s="12">
        <f t="shared" ref="G54:G59" si="38">C54*E54</f>
        <v>52.800000000000004</v>
      </c>
      <c r="H54" s="21" t="s">
        <v>2</v>
      </c>
      <c r="I54" s="21" t="s">
        <v>6</v>
      </c>
    </row>
    <row r="55" spans="1:9" ht="15" customHeight="1" x14ac:dyDescent="0.25">
      <c r="A55" s="35"/>
      <c r="B55" s="10" t="s">
        <v>51</v>
      </c>
      <c r="C55" s="11">
        <v>20</v>
      </c>
      <c r="D55" s="11">
        <v>2</v>
      </c>
      <c r="E55" s="11">
        <f t="shared" si="36"/>
        <v>2.2000000000000002</v>
      </c>
      <c r="F55" s="12">
        <f t="shared" si="37"/>
        <v>40</v>
      </c>
      <c r="G55" s="12">
        <f t="shared" si="38"/>
        <v>44</v>
      </c>
      <c r="H55" s="21" t="s">
        <v>2</v>
      </c>
      <c r="I55" s="21" t="s">
        <v>6</v>
      </c>
    </row>
    <row r="56" spans="1:9" ht="15" customHeight="1" x14ac:dyDescent="0.25">
      <c r="A56" s="35"/>
      <c r="B56" s="10" t="s">
        <v>51</v>
      </c>
      <c r="C56" s="11">
        <v>7</v>
      </c>
      <c r="D56" s="11">
        <v>1.5</v>
      </c>
      <c r="E56" s="11">
        <f t="shared" si="36"/>
        <v>1.7</v>
      </c>
      <c r="F56" s="12">
        <f t="shared" si="37"/>
        <v>10.5</v>
      </c>
      <c r="G56" s="12">
        <f t="shared" si="38"/>
        <v>11.9</v>
      </c>
      <c r="H56" s="21" t="s">
        <v>2</v>
      </c>
      <c r="I56" s="21" t="s">
        <v>6</v>
      </c>
    </row>
    <row r="57" spans="1:9" ht="15" customHeight="1" x14ac:dyDescent="0.25">
      <c r="A57" s="35"/>
      <c r="B57" s="10" t="s">
        <v>51</v>
      </c>
      <c r="C57" s="11">
        <v>6</v>
      </c>
      <c r="D57" s="11">
        <v>1.5</v>
      </c>
      <c r="E57" s="11">
        <f t="shared" si="36"/>
        <v>1.7</v>
      </c>
      <c r="F57" s="12">
        <f t="shared" si="37"/>
        <v>9</v>
      </c>
      <c r="G57" s="12">
        <f t="shared" si="38"/>
        <v>10.199999999999999</v>
      </c>
      <c r="H57" s="21" t="s">
        <v>2</v>
      </c>
      <c r="I57" s="21" t="s">
        <v>6</v>
      </c>
    </row>
    <row r="58" spans="1:9" ht="15" customHeight="1" x14ac:dyDescent="0.25">
      <c r="A58" s="35"/>
      <c r="B58" s="10" t="s">
        <v>51</v>
      </c>
      <c r="C58" s="11">
        <v>15</v>
      </c>
      <c r="D58" s="11">
        <v>1.5</v>
      </c>
      <c r="E58" s="11">
        <f t="shared" si="36"/>
        <v>1.7</v>
      </c>
      <c r="F58" s="12">
        <f t="shared" si="37"/>
        <v>22.5</v>
      </c>
      <c r="G58" s="12">
        <f t="shared" si="38"/>
        <v>25.5</v>
      </c>
      <c r="H58" s="21" t="s">
        <v>2</v>
      </c>
      <c r="I58" s="21" t="s">
        <v>6</v>
      </c>
    </row>
    <row r="59" spans="1:9" ht="15" customHeight="1" x14ac:dyDescent="0.25">
      <c r="A59" s="35"/>
      <c r="B59" s="10" t="s">
        <v>51</v>
      </c>
      <c r="C59" s="11">
        <v>11</v>
      </c>
      <c r="D59" s="11">
        <v>1.5</v>
      </c>
      <c r="E59" s="11">
        <f t="shared" si="36"/>
        <v>1.7</v>
      </c>
      <c r="F59" s="12">
        <f t="shared" si="37"/>
        <v>16.5</v>
      </c>
      <c r="G59" s="12">
        <f t="shared" si="38"/>
        <v>18.7</v>
      </c>
      <c r="H59" s="21" t="s">
        <v>2</v>
      </c>
      <c r="I59" s="21" t="s">
        <v>6</v>
      </c>
    </row>
    <row r="60" spans="1:9" ht="15" customHeight="1" x14ac:dyDescent="0.25">
      <c r="A60" s="35"/>
      <c r="B60" s="10" t="s">
        <v>52</v>
      </c>
      <c r="C60" s="11">
        <v>125</v>
      </c>
      <c r="D60" s="11">
        <v>1.5</v>
      </c>
      <c r="E60" s="11">
        <f t="shared" ref="E60" si="39">D60+0.2</f>
        <v>1.7</v>
      </c>
      <c r="F60" s="12">
        <f t="shared" ref="F60" si="40">D60*C60</f>
        <v>187.5</v>
      </c>
      <c r="G60" s="12">
        <f t="shared" ref="G60" si="41">C60*E60</f>
        <v>212.5</v>
      </c>
      <c r="H60" s="21" t="s">
        <v>2</v>
      </c>
      <c r="I60" s="21" t="s">
        <v>6</v>
      </c>
    </row>
    <row r="61" spans="1:9" ht="15" customHeight="1" x14ac:dyDescent="0.25">
      <c r="A61" s="35"/>
      <c r="B61" s="10" t="s">
        <v>24</v>
      </c>
      <c r="C61" s="11">
        <v>20</v>
      </c>
      <c r="D61" s="11">
        <v>3.5</v>
      </c>
      <c r="E61" s="11">
        <f t="shared" ref="E61" si="42">D61+0.2</f>
        <v>3.7</v>
      </c>
      <c r="F61" s="12">
        <f t="shared" ref="F61" si="43">D61*C61</f>
        <v>70</v>
      </c>
      <c r="G61" s="12">
        <f t="shared" ref="G61" si="44">C61*E61</f>
        <v>74</v>
      </c>
      <c r="H61" s="21" t="s">
        <v>25</v>
      </c>
      <c r="I61" s="21" t="s">
        <v>6</v>
      </c>
    </row>
    <row r="62" spans="1:9" ht="15" customHeight="1" x14ac:dyDescent="0.25">
      <c r="A62" s="35"/>
      <c r="B62" s="10" t="s">
        <v>24</v>
      </c>
      <c r="C62" s="11">
        <v>30</v>
      </c>
      <c r="D62" s="11">
        <v>1.5</v>
      </c>
      <c r="E62" s="11">
        <f t="shared" ref="E62:E64" si="45">D62+0.2</f>
        <v>1.7</v>
      </c>
      <c r="F62" s="12">
        <f t="shared" ref="F62:F64" si="46">D62*C62</f>
        <v>45</v>
      </c>
      <c r="G62" s="12">
        <f t="shared" ref="G62:G64" si="47">C62*E62</f>
        <v>51</v>
      </c>
      <c r="H62" s="21" t="s">
        <v>2</v>
      </c>
      <c r="I62" s="21" t="s">
        <v>6</v>
      </c>
    </row>
    <row r="63" spans="1:9" ht="15" customHeight="1" x14ac:dyDescent="0.25">
      <c r="A63" s="35"/>
      <c r="B63" s="10" t="s">
        <v>24</v>
      </c>
      <c r="C63" s="11">
        <v>30</v>
      </c>
      <c r="D63" s="11">
        <v>1.5</v>
      </c>
      <c r="E63" s="11">
        <f t="shared" si="45"/>
        <v>1.7</v>
      </c>
      <c r="F63" s="12">
        <f t="shared" si="46"/>
        <v>45</v>
      </c>
      <c r="G63" s="12">
        <f t="shared" si="47"/>
        <v>51</v>
      </c>
      <c r="H63" s="21" t="s">
        <v>2</v>
      </c>
      <c r="I63" s="21" t="s">
        <v>6</v>
      </c>
    </row>
    <row r="64" spans="1:9" ht="15" customHeight="1" x14ac:dyDescent="0.25">
      <c r="A64" s="35"/>
      <c r="B64" s="10" t="s">
        <v>26</v>
      </c>
      <c r="C64" s="11">
        <v>10</v>
      </c>
      <c r="D64" s="11">
        <v>1.5</v>
      </c>
      <c r="E64" s="11">
        <f t="shared" si="45"/>
        <v>1.7</v>
      </c>
      <c r="F64" s="12">
        <f t="shared" si="46"/>
        <v>15</v>
      </c>
      <c r="G64" s="12">
        <f t="shared" si="47"/>
        <v>17</v>
      </c>
      <c r="H64" s="21" t="s">
        <v>2</v>
      </c>
      <c r="I64" s="21" t="s">
        <v>6</v>
      </c>
    </row>
    <row r="65" spans="1:10" ht="15" customHeight="1" x14ac:dyDescent="0.25">
      <c r="A65" s="35"/>
      <c r="B65" s="10" t="s">
        <v>26</v>
      </c>
      <c r="C65" s="11">
        <v>10</v>
      </c>
      <c r="D65" s="11">
        <v>1.5</v>
      </c>
      <c r="E65" s="11">
        <f t="shared" ref="E65" si="48">D65+0.2</f>
        <v>1.7</v>
      </c>
      <c r="F65" s="12">
        <f t="shared" ref="F65" si="49">D65*C65</f>
        <v>15</v>
      </c>
      <c r="G65" s="12">
        <f t="shared" ref="G65" si="50">C65*E65</f>
        <v>17</v>
      </c>
      <c r="H65" s="21" t="s">
        <v>2</v>
      </c>
      <c r="I65" s="21" t="s">
        <v>6</v>
      </c>
    </row>
    <row r="66" spans="1:10" s="6" customFormat="1" ht="15" customHeight="1" x14ac:dyDescent="0.25">
      <c r="A66" s="36"/>
      <c r="B66" s="10" t="s">
        <v>29</v>
      </c>
      <c r="C66" s="11">
        <v>80</v>
      </c>
      <c r="D66" s="11">
        <v>1.5</v>
      </c>
      <c r="E66" s="11">
        <f t="shared" ref="E66" si="51">D66+0.2</f>
        <v>1.7</v>
      </c>
      <c r="F66" s="12">
        <f t="shared" ref="F66" si="52">D66*C66</f>
        <v>120</v>
      </c>
      <c r="G66" s="12">
        <f t="shared" ref="G66" si="53">C66*E66</f>
        <v>136</v>
      </c>
      <c r="H66" s="21" t="s">
        <v>2</v>
      </c>
      <c r="I66" s="21" t="s">
        <v>6</v>
      </c>
    </row>
    <row r="67" spans="1:10" ht="15" customHeight="1" x14ac:dyDescent="0.25">
      <c r="A67" s="40" t="s">
        <v>31</v>
      </c>
      <c r="B67" s="7" t="s">
        <v>53</v>
      </c>
      <c r="C67" s="8">
        <v>10</v>
      </c>
      <c r="D67" s="8">
        <v>1.5</v>
      </c>
      <c r="E67" s="8">
        <f t="shared" ref="E67:E127" si="54">D67+0.2</f>
        <v>1.7</v>
      </c>
      <c r="F67" s="9">
        <f t="shared" ref="F67:F131" si="55">D67*C67</f>
        <v>15</v>
      </c>
      <c r="G67" s="9">
        <f t="shared" ref="G67:G131" si="56">C67*E67</f>
        <v>17</v>
      </c>
      <c r="H67" s="22" t="s">
        <v>1</v>
      </c>
      <c r="I67" s="22" t="s">
        <v>6</v>
      </c>
    </row>
    <row r="68" spans="1:10" ht="15" customHeight="1" x14ac:dyDescent="0.25">
      <c r="A68" s="41"/>
      <c r="B68" s="7" t="s">
        <v>53</v>
      </c>
      <c r="C68" s="8">
        <v>25</v>
      </c>
      <c r="D68" s="8">
        <v>1.5</v>
      </c>
      <c r="E68" s="8">
        <f t="shared" ref="E68" si="57">D68+0.2</f>
        <v>1.7</v>
      </c>
      <c r="F68" s="9">
        <f t="shared" ref="F68" si="58">D68*C68</f>
        <v>37.5</v>
      </c>
      <c r="G68" s="9">
        <f t="shared" ref="G68" si="59">C68*E68</f>
        <v>42.5</v>
      </c>
      <c r="H68" s="22" t="s">
        <v>1</v>
      </c>
      <c r="I68" s="22" t="s">
        <v>6</v>
      </c>
    </row>
    <row r="69" spans="1:10" ht="15" customHeight="1" x14ac:dyDescent="0.25">
      <c r="A69" s="41"/>
      <c r="B69" s="7" t="s">
        <v>54</v>
      </c>
      <c r="C69" s="8">
        <v>25</v>
      </c>
      <c r="D69" s="8">
        <v>1.5</v>
      </c>
      <c r="E69" s="8">
        <f t="shared" si="54"/>
        <v>1.7</v>
      </c>
      <c r="F69" s="9">
        <f t="shared" si="55"/>
        <v>37.5</v>
      </c>
      <c r="G69" s="9">
        <f t="shared" si="56"/>
        <v>42.5</v>
      </c>
      <c r="H69" s="22" t="s">
        <v>1</v>
      </c>
      <c r="I69" s="22" t="s">
        <v>6</v>
      </c>
    </row>
    <row r="70" spans="1:10" s="3" customFormat="1" ht="15" customHeight="1" x14ac:dyDescent="0.25">
      <c r="A70" s="41"/>
      <c r="B70" s="7" t="s">
        <v>9</v>
      </c>
      <c r="C70" s="8">
        <v>12</v>
      </c>
      <c r="D70" s="8">
        <v>2</v>
      </c>
      <c r="E70" s="8">
        <f t="shared" si="54"/>
        <v>2.2000000000000002</v>
      </c>
      <c r="F70" s="9">
        <f t="shared" si="55"/>
        <v>24</v>
      </c>
      <c r="G70" s="9">
        <f t="shared" si="56"/>
        <v>26.400000000000002</v>
      </c>
      <c r="H70" s="22" t="s">
        <v>6</v>
      </c>
      <c r="I70" s="22" t="s">
        <v>6</v>
      </c>
      <c r="J70" s="5"/>
    </row>
    <row r="71" spans="1:10" s="3" customFormat="1" ht="15" customHeight="1" x14ac:dyDescent="0.25">
      <c r="A71" s="41"/>
      <c r="B71" s="7" t="s">
        <v>9</v>
      </c>
      <c r="C71" s="8">
        <v>10</v>
      </c>
      <c r="D71" s="8">
        <v>2</v>
      </c>
      <c r="E71" s="8">
        <f t="shared" si="54"/>
        <v>2.2000000000000002</v>
      </c>
      <c r="F71" s="9">
        <f t="shared" si="55"/>
        <v>20</v>
      </c>
      <c r="G71" s="9">
        <f t="shared" si="56"/>
        <v>22</v>
      </c>
      <c r="H71" s="22" t="s">
        <v>6</v>
      </c>
      <c r="I71" s="22" t="s">
        <v>6</v>
      </c>
      <c r="J71" s="5"/>
    </row>
    <row r="72" spans="1:10" s="3" customFormat="1" ht="15" customHeight="1" x14ac:dyDescent="0.25">
      <c r="A72" s="41"/>
      <c r="B72" s="7" t="s">
        <v>9</v>
      </c>
      <c r="C72" s="8">
        <v>8</v>
      </c>
      <c r="D72" s="8">
        <v>2</v>
      </c>
      <c r="E72" s="8">
        <f t="shared" si="54"/>
        <v>2.2000000000000002</v>
      </c>
      <c r="F72" s="9">
        <f t="shared" si="55"/>
        <v>16</v>
      </c>
      <c r="G72" s="9">
        <f t="shared" si="56"/>
        <v>17.600000000000001</v>
      </c>
      <c r="H72" s="22" t="s">
        <v>6</v>
      </c>
      <c r="I72" s="22" t="s">
        <v>6</v>
      </c>
      <c r="J72" s="5"/>
    </row>
    <row r="73" spans="1:10" s="3" customFormat="1" ht="15" customHeight="1" x14ac:dyDescent="0.25">
      <c r="A73" s="41"/>
      <c r="B73" s="7" t="s">
        <v>9</v>
      </c>
      <c r="C73" s="8">
        <v>8</v>
      </c>
      <c r="D73" s="8">
        <v>2</v>
      </c>
      <c r="E73" s="8">
        <f t="shared" si="54"/>
        <v>2.2000000000000002</v>
      </c>
      <c r="F73" s="9">
        <f t="shared" si="55"/>
        <v>16</v>
      </c>
      <c r="G73" s="9">
        <f t="shared" si="56"/>
        <v>17.600000000000001</v>
      </c>
      <c r="H73" s="22" t="s">
        <v>6</v>
      </c>
      <c r="I73" s="22" t="s">
        <v>6</v>
      </c>
      <c r="J73" s="5"/>
    </row>
    <row r="74" spans="1:10" s="3" customFormat="1" ht="15" customHeight="1" x14ac:dyDescent="0.25">
      <c r="A74" s="41"/>
      <c r="B74" s="7" t="s">
        <v>9</v>
      </c>
      <c r="C74" s="8">
        <v>10</v>
      </c>
      <c r="D74" s="8">
        <v>4</v>
      </c>
      <c r="E74" s="8">
        <f t="shared" si="54"/>
        <v>4.2</v>
      </c>
      <c r="F74" s="9">
        <f t="shared" si="55"/>
        <v>40</v>
      </c>
      <c r="G74" s="9">
        <f t="shared" si="56"/>
        <v>42</v>
      </c>
      <c r="H74" s="22" t="s">
        <v>6</v>
      </c>
      <c r="I74" s="22" t="s">
        <v>6</v>
      </c>
      <c r="J74" s="5"/>
    </row>
    <row r="75" spans="1:10" ht="15" customHeight="1" x14ac:dyDescent="0.25">
      <c r="A75" s="41"/>
      <c r="B75" s="7" t="s">
        <v>10</v>
      </c>
      <c r="C75" s="8">
        <v>10</v>
      </c>
      <c r="D75" s="8">
        <v>2</v>
      </c>
      <c r="E75" s="8">
        <f t="shared" si="54"/>
        <v>2.2000000000000002</v>
      </c>
      <c r="F75" s="9">
        <f t="shared" si="55"/>
        <v>20</v>
      </c>
      <c r="G75" s="9">
        <f t="shared" si="56"/>
        <v>22</v>
      </c>
      <c r="H75" s="22" t="s">
        <v>6</v>
      </c>
      <c r="I75" s="22" t="s">
        <v>6</v>
      </c>
    </row>
    <row r="76" spans="1:10" ht="15" customHeight="1" x14ac:dyDescent="0.25">
      <c r="A76" s="41"/>
      <c r="B76" s="7" t="s">
        <v>10</v>
      </c>
      <c r="C76" s="8">
        <v>10</v>
      </c>
      <c r="D76" s="8">
        <v>2</v>
      </c>
      <c r="E76" s="8">
        <f t="shared" si="54"/>
        <v>2.2000000000000002</v>
      </c>
      <c r="F76" s="9">
        <f t="shared" si="55"/>
        <v>20</v>
      </c>
      <c r="G76" s="9">
        <f t="shared" si="56"/>
        <v>22</v>
      </c>
      <c r="H76" s="22" t="s">
        <v>6</v>
      </c>
      <c r="I76" s="22" t="s">
        <v>6</v>
      </c>
    </row>
    <row r="77" spans="1:10" ht="15" customHeight="1" x14ac:dyDescent="0.25">
      <c r="A77" s="41"/>
      <c r="B77" s="7" t="s">
        <v>11</v>
      </c>
      <c r="C77" s="8">
        <v>12</v>
      </c>
      <c r="D77" s="8">
        <v>2</v>
      </c>
      <c r="E77" s="8">
        <f t="shared" si="54"/>
        <v>2.2000000000000002</v>
      </c>
      <c r="F77" s="9">
        <f t="shared" si="55"/>
        <v>24</v>
      </c>
      <c r="G77" s="9">
        <f t="shared" si="56"/>
        <v>26.400000000000002</v>
      </c>
      <c r="H77" s="22" t="s">
        <v>6</v>
      </c>
      <c r="I77" s="22" t="s">
        <v>6</v>
      </c>
    </row>
    <row r="78" spans="1:10" ht="15" customHeight="1" x14ac:dyDescent="0.25">
      <c r="A78" s="41"/>
      <c r="B78" s="7" t="s">
        <v>12</v>
      </c>
      <c r="C78" s="8">
        <v>20</v>
      </c>
      <c r="D78" s="8">
        <v>2</v>
      </c>
      <c r="E78" s="8">
        <f t="shared" si="54"/>
        <v>2.2000000000000002</v>
      </c>
      <c r="F78" s="9">
        <f t="shared" si="55"/>
        <v>40</v>
      </c>
      <c r="G78" s="9">
        <f t="shared" si="56"/>
        <v>44</v>
      </c>
      <c r="H78" s="22" t="s">
        <v>6</v>
      </c>
      <c r="I78" s="22" t="s">
        <v>6</v>
      </c>
    </row>
    <row r="79" spans="1:10" ht="15" customHeight="1" x14ac:dyDescent="0.25">
      <c r="A79" s="41"/>
      <c r="B79" s="7" t="s">
        <v>12</v>
      </c>
      <c r="C79" s="8">
        <v>150</v>
      </c>
      <c r="D79" s="8">
        <v>2</v>
      </c>
      <c r="E79" s="8">
        <f t="shared" si="54"/>
        <v>2.2000000000000002</v>
      </c>
      <c r="F79" s="9">
        <f t="shared" si="55"/>
        <v>300</v>
      </c>
      <c r="G79" s="9">
        <f t="shared" si="56"/>
        <v>330</v>
      </c>
      <c r="H79" s="22" t="s">
        <v>6</v>
      </c>
      <c r="I79" s="22" t="s">
        <v>6</v>
      </c>
    </row>
    <row r="80" spans="1:10" ht="15" customHeight="1" x14ac:dyDescent="0.25">
      <c r="A80" s="41"/>
      <c r="B80" s="7" t="s">
        <v>13</v>
      </c>
      <c r="C80" s="8">
        <v>10</v>
      </c>
      <c r="D80" s="8">
        <v>2</v>
      </c>
      <c r="E80" s="8">
        <f t="shared" si="54"/>
        <v>2.2000000000000002</v>
      </c>
      <c r="F80" s="9">
        <f t="shared" si="55"/>
        <v>20</v>
      </c>
      <c r="G80" s="9">
        <f t="shared" si="56"/>
        <v>22</v>
      </c>
      <c r="H80" s="22" t="s">
        <v>6</v>
      </c>
      <c r="I80" s="22" t="s">
        <v>6</v>
      </c>
    </row>
    <row r="81" spans="1:9" ht="15" customHeight="1" x14ac:dyDescent="0.25">
      <c r="A81" s="41"/>
      <c r="B81" s="7" t="s">
        <v>59</v>
      </c>
      <c r="C81" s="8">
        <v>10</v>
      </c>
      <c r="D81" s="8">
        <v>2</v>
      </c>
      <c r="E81" s="8">
        <f t="shared" si="54"/>
        <v>2.2000000000000002</v>
      </c>
      <c r="F81" s="9">
        <f t="shared" si="55"/>
        <v>20</v>
      </c>
      <c r="G81" s="9">
        <f t="shared" si="56"/>
        <v>22</v>
      </c>
      <c r="H81" s="22" t="s">
        <v>6</v>
      </c>
      <c r="I81" s="22" t="s">
        <v>6</v>
      </c>
    </row>
    <row r="82" spans="1:9" ht="15" customHeight="1" x14ac:dyDescent="0.25">
      <c r="A82" s="41"/>
      <c r="B82" s="7" t="s">
        <v>59</v>
      </c>
      <c r="C82" s="8">
        <v>10</v>
      </c>
      <c r="D82" s="8">
        <v>2</v>
      </c>
      <c r="E82" s="8">
        <f t="shared" si="54"/>
        <v>2.2000000000000002</v>
      </c>
      <c r="F82" s="9">
        <f t="shared" si="55"/>
        <v>20</v>
      </c>
      <c r="G82" s="9">
        <f t="shared" si="56"/>
        <v>22</v>
      </c>
      <c r="H82" s="22" t="s">
        <v>6</v>
      </c>
      <c r="I82" s="22" t="s">
        <v>6</v>
      </c>
    </row>
    <row r="83" spans="1:9" ht="15" customHeight="1" x14ac:dyDescent="0.25">
      <c r="A83" s="41"/>
      <c r="B83" s="7" t="s">
        <v>59</v>
      </c>
      <c r="C83" s="8">
        <v>10</v>
      </c>
      <c r="D83" s="8">
        <v>2</v>
      </c>
      <c r="E83" s="8">
        <f t="shared" si="54"/>
        <v>2.2000000000000002</v>
      </c>
      <c r="F83" s="9">
        <f t="shared" si="55"/>
        <v>20</v>
      </c>
      <c r="G83" s="9">
        <f t="shared" si="56"/>
        <v>22</v>
      </c>
      <c r="H83" s="22" t="s">
        <v>6</v>
      </c>
      <c r="I83" s="22" t="s">
        <v>6</v>
      </c>
    </row>
    <row r="84" spans="1:9" ht="15" customHeight="1" x14ac:dyDescent="0.25">
      <c r="A84" s="41"/>
      <c r="B84" s="7" t="s">
        <v>59</v>
      </c>
      <c r="C84" s="8">
        <v>10</v>
      </c>
      <c r="D84" s="8">
        <v>2</v>
      </c>
      <c r="E84" s="8">
        <f t="shared" si="54"/>
        <v>2.2000000000000002</v>
      </c>
      <c r="F84" s="9">
        <f t="shared" si="55"/>
        <v>20</v>
      </c>
      <c r="G84" s="9">
        <f t="shared" si="56"/>
        <v>22</v>
      </c>
      <c r="H84" s="22" t="s">
        <v>6</v>
      </c>
      <c r="I84" s="22" t="s">
        <v>6</v>
      </c>
    </row>
    <row r="85" spans="1:9" ht="15" customHeight="1" x14ac:dyDescent="0.25">
      <c r="A85" s="41"/>
      <c r="B85" s="7" t="s">
        <v>14</v>
      </c>
      <c r="C85" s="8">
        <v>5</v>
      </c>
      <c r="D85" s="8">
        <v>2</v>
      </c>
      <c r="E85" s="8">
        <f t="shared" si="54"/>
        <v>2.2000000000000002</v>
      </c>
      <c r="F85" s="9">
        <f t="shared" si="55"/>
        <v>10</v>
      </c>
      <c r="G85" s="9">
        <f t="shared" si="56"/>
        <v>11</v>
      </c>
      <c r="H85" s="22" t="s">
        <v>6</v>
      </c>
      <c r="I85" s="22" t="s">
        <v>6</v>
      </c>
    </row>
    <row r="86" spans="1:9" ht="15" customHeight="1" x14ac:dyDescent="0.25">
      <c r="A86" s="41"/>
      <c r="B86" s="7" t="s">
        <v>14</v>
      </c>
      <c r="C86" s="8">
        <v>5</v>
      </c>
      <c r="D86" s="8">
        <v>2</v>
      </c>
      <c r="E86" s="8">
        <f t="shared" si="54"/>
        <v>2.2000000000000002</v>
      </c>
      <c r="F86" s="9">
        <f t="shared" si="55"/>
        <v>10</v>
      </c>
      <c r="G86" s="9">
        <f t="shared" si="56"/>
        <v>11</v>
      </c>
      <c r="H86" s="22" t="s">
        <v>6</v>
      </c>
      <c r="I86" s="22" t="s">
        <v>6</v>
      </c>
    </row>
    <row r="87" spans="1:9" ht="15" customHeight="1" x14ac:dyDescent="0.25">
      <c r="A87" s="41"/>
      <c r="B87" s="7" t="s">
        <v>14</v>
      </c>
      <c r="C87" s="8">
        <v>5</v>
      </c>
      <c r="D87" s="8">
        <v>1.5</v>
      </c>
      <c r="E87" s="8">
        <f t="shared" si="54"/>
        <v>1.7</v>
      </c>
      <c r="F87" s="9">
        <f t="shared" si="55"/>
        <v>7.5</v>
      </c>
      <c r="G87" s="9">
        <f t="shared" si="56"/>
        <v>8.5</v>
      </c>
      <c r="H87" s="22" t="s">
        <v>6</v>
      </c>
      <c r="I87" s="22" t="s">
        <v>6</v>
      </c>
    </row>
    <row r="88" spans="1:9" ht="15" customHeight="1" x14ac:dyDescent="0.25">
      <c r="A88" s="41"/>
      <c r="B88" s="7" t="s">
        <v>15</v>
      </c>
      <c r="C88" s="8">
        <v>10</v>
      </c>
      <c r="D88" s="8">
        <v>2</v>
      </c>
      <c r="E88" s="8">
        <f t="shared" si="54"/>
        <v>2.2000000000000002</v>
      </c>
      <c r="F88" s="9">
        <f t="shared" si="55"/>
        <v>20</v>
      </c>
      <c r="G88" s="9">
        <f t="shared" si="56"/>
        <v>22</v>
      </c>
      <c r="H88" s="22" t="s">
        <v>6</v>
      </c>
      <c r="I88" s="22" t="s">
        <v>6</v>
      </c>
    </row>
    <row r="89" spans="1:9" ht="15" customHeight="1" x14ac:dyDescent="0.25">
      <c r="A89" s="41"/>
      <c r="B89" s="7" t="s">
        <v>16</v>
      </c>
      <c r="C89" s="8">
        <v>10</v>
      </c>
      <c r="D89" s="8">
        <v>6</v>
      </c>
      <c r="E89" s="8">
        <f t="shared" si="54"/>
        <v>6.2</v>
      </c>
      <c r="F89" s="9">
        <f t="shared" si="55"/>
        <v>60</v>
      </c>
      <c r="G89" s="9">
        <f t="shared" si="56"/>
        <v>62</v>
      </c>
      <c r="H89" s="22" t="s">
        <v>6</v>
      </c>
      <c r="I89" s="22" t="s">
        <v>6</v>
      </c>
    </row>
    <row r="90" spans="1:9" ht="15" customHeight="1" x14ac:dyDescent="0.25">
      <c r="A90" s="41"/>
      <c r="B90" s="7" t="s">
        <v>17</v>
      </c>
      <c r="C90" s="8">
        <v>10</v>
      </c>
      <c r="D90" s="8">
        <v>2</v>
      </c>
      <c r="E90" s="8">
        <f t="shared" si="54"/>
        <v>2.2000000000000002</v>
      </c>
      <c r="F90" s="9">
        <f t="shared" si="55"/>
        <v>20</v>
      </c>
      <c r="G90" s="9">
        <f t="shared" si="56"/>
        <v>22</v>
      </c>
      <c r="H90" s="22" t="s">
        <v>6</v>
      </c>
      <c r="I90" s="22" t="s">
        <v>6</v>
      </c>
    </row>
    <row r="91" spans="1:9" ht="15" customHeight="1" x14ac:dyDescent="0.25">
      <c r="A91" s="41"/>
      <c r="B91" s="7" t="s">
        <v>17</v>
      </c>
      <c r="C91" s="8">
        <v>5</v>
      </c>
      <c r="D91" s="8">
        <v>2</v>
      </c>
      <c r="E91" s="8">
        <f t="shared" si="54"/>
        <v>2.2000000000000002</v>
      </c>
      <c r="F91" s="9">
        <f t="shared" si="55"/>
        <v>10</v>
      </c>
      <c r="G91" s="9">
        <f t="shared" si="56"/>
        <v>11</v>
      </c>
      <c r="H91" s="22" t="s">
        <v>6</v>
      </c>
      <c r="I91" s="22" t="s">
        <v>6</v>
      </c>
    </row>
    <row r="92" spans="1:9" ht="15" customHeight="1" x14ac:dyDescent="0.25">
      <c r="A92" s="41"/>
      <c r="B92" s="7" t="s">
        <v>17</v>
      </c>
      <c r="C92" s="8">
        <v>5</v>
      </c>
      <c r="D92" s="8">
        <v>2</v>
      </c>
      <c r="E92" s="8">
        <f t="shared" si="54"/>
        <v>2.2000000000000002</v>
      </c>
      <c r="F92" s="9">
        <f t="shared" si="55"/>
        <v>10</v>
      </c>
      <c r="G92" s="9">
        <f t="shared" si="56"/>
        <v>11</v>
      </c>
      <c r="H92" s="22" t="s">
        <v>6</v>
      </c>
      <c r="I92" s="22" t="s">
        <v>6</v>
      </c>
    </row>
    <row r="93" spans="1:9" ht="15" customHeight="1" x14ac:dyDescent="0.25">
      <c r="A93" s="41"/>
      <c r="B93" s="7" t="s">
        <v>17</v>
      </c>
      <c r="C93" s="8">
        <v>5</v>
      </c>
      <c r="D93" s="8">
        <v>2</v>
      </c>
      <c r="E93" s="8">
        <f t="shared" si="54"/>
        <v>2.2000000000000002</v>
      </c>
      <c r="F93" s="9">
        <f t="shared" si="55"/>
        <v>10</v>
      </c>
      <c r="G93" s="9">
        <f t="shared" si="56"/>
        <v>11</v>
      </c>
      <c r="H93" s="22" t="s">
        <v>6</v>
      </c>
      <c r="I93" s="22" t="s">
        <v>6</v>
      </c>
    </row>
    <row r="94" spans="1:9" ht="15" customHeight="1" x14ac:dyDescent="0.25">
      <c r="A94" s="41"/>
      <c r="B94" s="7" t="s">
        <v>17</v>
      </c>
      <c r="C94" s="8">
        <v>5</v>
      </c>
      <c r="D94" s="8">
        <v>2</v>
      </c>
      <c r="E94" s="8">
        <f t="shared" si="54"/>
        <v>2.2000000000000002</v>
      </c>
      <c r="F94" s="9">
        <f t="shared" si="55"/>
        <v>10</v>
      </c>
      <c r="G94" s="9">
        <f t="shared" si="56"/>
        <v>11</v>
      </c>
      <c r="H94" s="22" t="s">
        <v>6</v>
      </c>
      <c r="I94" s="22" t="s">
        <v>6</v>
      </c>
    </row>
    <row r="95" spans="1:9" ht="15" customHeight="1" x14ac:dyDescent="0.25">
      <c r="A95" s="41"/>
      <c r="B95" s="7" t="s">
        <v>17</v>
      </c>
      <c r="C95" s="8">
        <v>5</v>
      </c>
      <c r="D95" s="8">
        <v>2</v>
      </c>
      <c r="E95" s="8">
        <f t="shared" si="54"/>
        <v>2.2000000000000002</v>
      </c>
      <c r="F95" s="9">
        <f t="shared" si="55"/>
        <v>10</v>
      </c>
      <c r="G95" s="9">
        <f t="shared" si="56"/>
        <v>11</v>
      </c>
      <c r="H95" s="22" t="s">
        <v>6</v>
      </c>
      <c r="I95" s="22" t="s">
        <v>6</v>
      </c>
    </row>
    <row r="96" spans="1:9" ht="15" customHeight="1" x14ac:dyDescent="0.25">
      <c r="A96" s="41"/>
      <c r="B96" s="7" t="s">
        <v>17</v>
      </c>
      <c r="C96" s="8">
        <v>5</v>
      </c>
      <c r="D96" s="8">
        <v>2</v>
      </c>
      <c r="E96" s="8">
        <f t="shared" si="54"/>
        <v>2.2000000000000002</v>
      </c>
      <c r="F96" s="9">
        <f t="shared" si="55"/>
        <v>10</v>
      </c>
      <c r="G96" s="9">
        <f t="shared" si="56"/>
        <v>11</v>
      </c>
      <c r="H96" s="22" t="s">
        <v>6</v>
      </c>
      <c r="I96" s="22" t="s">
        <v>6</v>
      </c>
    </row>
    <row r="97" spans="1:9" ht="15" customHeight="1" x14ac:dyDescent="0.25">
      <c r="A97" s="41"/>
      <c r="B97" s="7" t="s">
        <v>17</v>
      </c>
      <c r="C97" s="8">
        <v>5</v>
      </c>
      <c r="D97" s="8">
        <v>2</v>
      </c>
      <c r="E97" s="8">
        <f t="shared" si="54"/>
        <v>2.2000000000000002</v>
      </c>
      <c r="F97" s="9">
        <f t="shared" si="55"/>
        <v>10</v>
      </c>
      <c r="G97" s="9">
        <f t="shared" si="56"/>
        <v>11</v>
      </c>
      <c r="H97" s="22" t="s">
        <v>6</v>
      </c>
      <c r="I97" s="22" t="s">
        <v>6</v>
      </c>
    </row>
    <row r="98" spans="1:9" ht="15" customHeight="1" x14ac:dyDescent="0.25">
      <c r="A98" s="41"/>
      <c r="B98" s="7" t="s">
        <v>17</v>
      </c>
      <c r="C98" s="8">
        <v>5</v>
      </c>
      <c r="D98" s="8">
        <v>2</v>
      </c>
      <c r="E98" s="8">
        <f t="shared" si="54"/>
        <v>2.2000000000000002</v>
      </c>
      <c r="F98" s="9">
        <f t="shared" si="55"/>
        <v>10</v>
      </c>
      <c r="G98" s="9">
        <f t="shared" si="56"/>
        <v>11</v>
      </c>
      <c r="H98" s="22" t="s">
        <v>6</v>
      </c>
      <c r="I98" s="22" t="s">
        <v>6</v>
      </c>
    </row>
    <row r="99" spans="1:9" ht="15" customHeight="1" x14ac:dyDescent="0.25">
      <c r="A99" s="41"/>
      <c r="B99" s="7" t="s">
        <v>17</v>
      </c>
      <c r="C99" s="8">
        <v>5</v>
      </c>
      <c r="D99" s="8">
        <v>2</v>
      </c>
      <c r="E99" s="8">
        <f t="shared" si="54"/>
        <v>2.2000000000000002</v>
      </c>
      <c r="F99" s="9">
        <f t="shared" si="55"/>
        <v>10</v>
      </c>
      <c r="G99" s="9">
        <f t="shared" si="56"/>
        <v>11</v>
      </c>
      <c r="H99" s="22" t="s">
        <v>6</v>
      </c>
      <c r="I99" s="22" t="s">
        <v>6</v>
      </c>
    </row>
    <row r="100" spans="1:9" ht="15" customHeight="1" x14ac:dyDescent="0.25">
      <c r="A100" s="41"/>
      <c r="B100" s="7" t="s">
        <v>17</v>
      </c>
      <c r="C100" s="8">
        <v>5</v>
      </c>
      <c r="D100" s="8">
        <v>2</v>
      </c>
      <c r="E100" s="8">
        <f t="shared" si="54"/>
        <v>2.2000000000000002</v>
      </c>
      <c r="F100" s="9">
        <f t="shared" si="55"/>
        <v>10</v>
      </c>
      <c r="G100" s="9">
        <f t="shared" si="56"/>
        <v>11</v>
      </c>
      <c r="H100" s="22" t="s">
        <v>6</v>
      </c>
      <c r="I100" s="22" t="s">
        <v>6</v>
      </c>
    </row>
    <row r="101" spans="1:9" ht="15" customHeight="1" x14ac:dyDescent="0.25">
      <c r="A101" s="41"/>
      <c r="B101" s="7" t="s">
        <v>17</v>
      </c>
      <c r="C101" s="8">
        <v>5</v>
      </c>
      <c r="D101" s="8">
        <v>2</v>
      </c>
      <c r="E101" s="8">
        <f t="shared" si="54"/>
        <v>2.2000000000000002</v>
      </c>
      <c r="F101" s="9">
        <f t="shared" si="55"/>
        <v>10</v>
      </c>
      <c r="G101" s="9">
        <f t="shared" si="56"/>
        <v>11</v>
      </c>
      <c r="H101" s="22" t="s">
        <v>6</v>
      </c>
      <c r="I101" s="22" t="s">
        <v>6</v>
      </c>
    </row>
    <row r="102" spans="1:9" ht="15" customHeight="1" x14ac:dyDescent="0.25">
      <c r="A102" s="41"/>
      <c r="B102" s="7" t="s">
        <v>17</v>
      </c>
      <c r="C102" s="8">
        <v>5</v>
      </c>
      <c r="D102" s="8">
        <v>2</v>
      </c>
      <c r="E102" s="8">
        <f t="shared" si="54"/>
        <v>2.2000000000000002</v>
      </c>
      <c r="F102" s="9">
        <f t="shared" si="55"/>
        <v>10</v>
      </c>
      <c r="G102" s="9">
        <f t="shared" si="56"/>
        <v>11</v>
      </c>
      <c r="H102" s="22" t="s">
        <v>6</v>
      </c>
      <c r="I102" s="22" t="s">
        <v>6</v>
      </c>
    </row>
    <row r="103" spans="1:9" ht="15" customHeight="1" x14ac:dyDescent="0.25">
      <c r="A103" s="41"/>
      <c r="B103" s="7" t="s">
        <v>17</v>
      </c>
      <c r="C103" s="8">
        <v>45</v>
      </c>
      <c r="D103" s="8">
        <v>2</v>
      </c>
      <c r="E103" s="8">
        <f t="shared" si="54"/>
        <v>2.2000000000000002</v>
      </c>
      <c r="F103" s="9">
        <f t="shared" si="55"/>
        <v>90</v>
      </c>
      <c r="G103" s="9">
        <f t="shared" si="56"/>
        <v>99.000000000000014</v>
      </c>
      <c r="H103" s="22" t="s">
        <v>6</v>
      </c>
      <c r="I103" s="22" t="s">
        <v>6</v>
      </c>
    </row>
    <row r="104" spans="1:9" ht="15" customHeight="1" x14ac:dyDescent="0.25">
      <c r="A104" s="41"/>
      <c r="B104" s="7" t="s">
        <v>17</v>
      </c>
      <c r="C104" s="8">
        <v>10</v>
      </c>
      <c r="D104" s="8">
        <v>2</v>
      </c>
      <c r="E104" s="8">
        <f t="shared" si="54"/>
        <v>2.2000000000000002</v>
      </c>
      <c r="F104" s="9">
        <f t="shared" si="55"/>
        <v>20</v>
      </c>
      <c r="G104" s="9">
        <f t="shared" si="56"/>
        <v>22</v>
      </c>
      <c r="H104" s="22" t="s">
        <v>6</v>
      </c>
      <c r="I104" s="22" t="s">
        <v>6</v>
      </c>
    </row>
    <row r="105" spans="1:9" ht="15" customHeight="1" x14ac:dyDescent="0.25">
      <c r="A105" s="41"/>
      <c r="B105" s="7" t="s">
        <v>17</v>
      </c>
      <c r="C105" s="8">
        <v>10</v>
      </c>
      <c r="D105" s="8">
        <v>2</v>
      </c>
      <c r="E105" s="8">
        <f t="shared" si="54"/>
        <v>2.2000000000000002</v>
      </c>
      <c r="F105" s="9">
        <f t="shared" si="55"/>
        <v>20</v>
      </c>
      <c r="G105" s="9">
        <f t="shared" si="56"/>
        <v>22</v>
      </c>
      <c r="H105" s="22" t="s">
        <v>6</v>
      </c>
      <c r="I105" s="22" t="s">
        <v>6</v>
      </c>
    </row>
    <row r="106" spans="1:9" ht="15" customHeight="1" x14ac:dyDescent="0.25">
      <c r="A106" s="41"/>
      <c r="B106" s="7" t="s">
        <v>17</v>
      </c>
      <c r="C106" s="8">
        <v>10</v>
      </c>
      <c r="D106" s="8">
        <v>2</v>
      </c>
      <c r="E106" s="8">
        <f t="shared" si="54"/>
        <v>2.2000000000000002</v>
      </c>
      <c r="F106" s="9">
        <f t="shared" si="55"/>
        <v>20</v>
      </c>
      <c r="G106" s="9">
        <f t="shared" si="56"/>
        <v>22</v>
      </c>
      <c r="H106" s="22" t="s">
        <v>6</v>
      </c>
      <c r="I106" s="22" t="s">
        <v>6</v>
      </c>
    </row>
    <row r="107" spans="1:9" ht="15" customHeight="1" x14ac:dyDescent="0.25">
      <c r="A107" s="41"/>
      <c r="B107" s="7" t="s">
        <v>18</v>
      </c>
      <c r="C107" s="8">
        <v>8</v>
      </c>
      <c r="D107" s="8">
        <v>2</v>
      </c>
      <c r="E107" s="8">
        <f t="shared" si="54"/>
        <v>2.2000000000000002</v>
      </c>
      <c r="F107" s="9">
        <f t="shared" si="55"/>
        <v>16</v>
      </c>
      <c r="G107" s="9">
        <f t="shared" si="56"/>
        <v>17.600000000000001</v>
      </c>
      <c r="H107" s="22" t="s">
        <v>6</v>
      </c>
      <c r="I107" s="22" t="s">
        <v>6</v>
      </c>
    </row>
    <row r="108" spans="1:9" ht="15" customHeight="1" x14ac:dyDescent="0.25">
      <c r="A108" s="41"/>
      <c r="B108" s="7" t="s">
        <v>18</v>
      </c>
      <c r="C108" s="8">
        <v>10</v>
      </c>
      <c r="D108" s="8">
        <v>2</v>
      </c>
      <c r="E108" s="8">
        <v>2</v>
      </c>
      <c r="F108" s="9">
        <f t="shared" si="55"/>
        <v>20</v>
      </c>
      <c r="G108" s="9">
        <f t="shared" si="56"/>
        <v>20</v>
      </c>
      <c r="H108" s="22" t="s">
        <v>6</v>
      </c>
      <c r="I108" s="22" t="s">
        <v>6</v>
      </c>
    </row>
    <row r="109" spans="1:9" ht="15" customHeight="1" x14ac:dyDescent="0.25">
      <c r="A109" s="41"/>
      <c r="B109" s="7" t="s">
        <v>19</v>
      </c>
      <c r="C109" s="8">
        <v>12</v>
      </c>
      <c r="D109" s="8">
        <v>2</v>
      </c>
      <c r="E109" s="8">
        <v>2</v>
      </c>
      <c r="F109" s="9">
        <f t="shared" si="55"/>
        <v>24</v>
      </c>
      <c r="G109" s="9">
        <f t="shared" si="56"/>
        <v>24</v>
      </c>
      <c r="H109" s="22" t="s">
        <v>6</v>
      </c>
      <c r="I109" s="22" t="s">
        <v>6</v>
      </c>
    </row>
    <row r="110" spans="1:9" ht="15" customHeight="1" x14ac:dyDescent="0.25">
      <c r="A110" s="41"/>
      <c r="B110" s="7" t="s">
        <v>19</v>
      </c>
      <c r="C110" s="8">
        <v>12</v>
      </c>
      <c r="D110" s="8">
        <v>2</v>
      </c>
      <c r="E110" s="8">
        <f t="shared" si="54"/>
        <v>2.2000000000000002</v>
      </c>
      <c r="F110" s="9">
        <f t="shared" si="55"/>
        <v>24</v>
      </c>
      <c r="G110" s="9">
        <f t="shared" si="56"/>
        <v>26.400000000000002</v>
      </c>
      <c r="H110" s="22" t="s">
        <v>6</v>
      </c>
      <c r="I110" s="22" t="s">
        <v>6</v>
      </c>
    </row>
    <row r="111" spans="1:9" ht="15" customHeight="1" x14ac:dyDescent="0.25">
      <c r="A111" s="41"/>
      <c r="B111" s="7" t="s">
        <v>20</v>
      </c>
      <c r="C111" s="8">
        <v>6</v>
      </c>
      <c r="D111" s="8">
        <v>2</v>
      </c>
      <c r="E111" s="8">
        <v>2</v>
      </c>
      <c r="F111" s="9">
        <f t="shared" si="55"/>
        <v>12</v>
      </c>
      <c r="G111" s="9">
        <f t="shared" si="56"/>
        <v>12</v>
      </c>
      <c r="H111" s="22" t="s">
        <v>6</v>
      </c>
      <c r="I111" s="22" t="s">
        <v>6</v>
      </c>
    </row>
    <row r="112" spans="1:9" ht="15" customHeight="1" x14ac:dyDescent="0.25">
      <c r="A112" s="41"/>
      <c r="B112" s="7" t="s">
        <v>20</v>
      </c>
      <c r="C112" s="8">
        <v>6</v>
      </c>
      <c r="D112" s="8">
        <v>2</v>
      </c>
      <c r="E112" s="8">
        <v>2</v>
      </c>
      <c r="F112" s="9">
        <f t="shared" si="55"/>
        <v>12</v>
      </c>
      <c r="G112" s="9">
        <f t="shared" si="56"/>
        <v>12</v>
      </c>
      <c r="H112" s="22" t="s">
        <v>6</v>
      </c>
      <c r="I112" s="22" t="s">
        <v>6</v>
      </c>
    </row>
    <row r="113" spans="1:9" ht="15" customHeight="1" x14ac:dyDescent="0.25">
      <c r="A113" s="41"/>
      <c r="B113" s="7" t="s">
        <v>20</v>
      </c>
      <c r="C113" s="8">
        <v>8</v>
      </c>
      <c r="D113" s="8">
        <v>2</v>
      </c>
      <c r="E113" s="8">
        <f t="shared" si="54"/>
        <v>2.2000000000000002</v>
      </c>
      <c r="F113" s="9">
        <f t="shared" si="55"/>
        <v>16</v>
      </c>
      <c r="G113" s="9">
        <f t="shared" si="56"/>
        <v>17.600000000000001</v>
      </c>
      <c r="H113" s="22" t="s">
        <v>6</v>
      </c>
      <c r="I113" s="22" t="s">
        <v>6</v>
      </c>
    </row>
    <row r="114" spans="1:9" ht="15" customHeight="1" x14ac:dyDescent="0.25">
      <c r="A114" s="41"/>
      <c r="B114" s="7" t="s">
        <v>20</v>
      </c>
      <c r="C114" s="8">
        <v>6</v>
      </c>
      <c r="D114" s="8">
        <v>1.5</v>
      </c>
      <c r="E114" s="8">
        <f t="shared" si="54"/>
        <v>1.7</v>
      </c>
      <c r="F114" s="9">
        <f t="shared" si="55"/>
        <v>9</v>
      </c>
      <c r="G114" s="9">
        <f t="shared" si="56"/>
        <v>10.199999999999999</v>
      </c>
      <c r="H114" s="22" t="s">
        <v>6</v>
      </c>
      <c r="I114" s="22" t="s">
        <v>6</v>
      </c>
    </row>
    <row r="115" spans="1:9" ht="15" customHeight="1" x14ac:dyDescent="0.25">
      <c r="A115" s="41"/>
      <c r="B115" s="7" t="s">
        <v>20</v>
      </c>
      <c r="C115" s="8">
        <v>10</v>
      </c>
      <c r="D115" s="8">
        <v>2</v>
      </c>
      <c r="E115" s="8">
        <v>2</v>
      </c>
      <c r="F115" s="9">
        <f t="shared" si="55"/>
        <v>20</v>
      </c>
      <c r="G115" s="9">
        <f t="shared" si="56"/>
        <v>20</v>
      </c>
      <c r="H115" s="22" t="s">
        <v>6</v>
      </c>
      <c r="I115" s="22" t="s">
        <v>6</v>
      </c>
    </row>
    <row r="116" spans="1:9" ht="15" customHeight="1" x14ac:dyDescent="0.25">
      <c r="A116" s="41"/>
      <c r="B116" s="7" t="s">
        <v>20</v>
      </c>
      <c r="C116" s="8">
        <v>8</v>
      </c>
      <c r="D116" s="8">
        <v>2</v>
      </c>
      <c r="E116" s="8">
        <f t="shared" si="54"/>
        <v>2.2000000000000002</v>
      </c>
      <c r="F116" s="9">
        <f t="shared" si="55"/>
        <v>16</v>
      </c>
      <c r="G116" s="9">
        <f t="shared" si="56"/>
        <v>17.600000000000001</v>
      </c>
      <c r="H116" s="22" t="s">
        <v>6</v>
      </c>
      <c r="I116" s="22" t="s">
        <v>6</v>
      </c>
    </row>
    <row r="117" spans="1:9" ht="15" customHeight="1" x14ac:dyDescent="0.25">
      <c r="A117" s="41"/>
      <c r="B117" s="7" t="s">
        <v>20</v>
      </c>
      <c r="C117" s="8">
        <v>6</v>
      </c>
      <c r="D117" s="8">
        <v>2</v>
      </c>
      <c r="E117" s="8">
        <v>2</v>
      </c>
      <c r="F117" s="9">
        <f t="shared" si="55"/>
        <v>12</v>
      </c>
      <c r="G117" s="9">
        <f t="shared" si="56"/>
        <v>12</v>
      </c>
      <c r="H117" s="22" t="s">
        <v>6</v>
      </c>
      <c r="I117" s="22" t="s">
        <v>6</v>
      </c>
    </row>
    <row r="118" spans="1:9" ht="15" customHeight="1" x14ac:dyDescent="0.25">
      <c r="A118" s="41"/>
      <c r="B118" s="7" t="s">
        <v>20</v>
      </c>
      <c r="C118" s="8">
        <v>6</v>
      </c>
      <c r="D118" s="8">
        <v>1.5</v>
      </c>
      <c r="E118" s="8">
        <f t="shared" si="54"/>
        <v>1.7</v>
      </c>
      <c r="F118" s="9">
        <f t="shared" si="55"/>
        <v>9</v>
      </c>
      <c r="G118" s="9">
        <f t="shared" si="56"/>
        <v>10.199999999999999</v>
      </c>
      <c r="H118" s="22" t="s">
        <v>6</v>
      </c>
      <c r="I118" s="22" t="s">
        <v>6</v>
      </c>
    </row>
    <row r="119" spans="1:9" ht="15" customHeight="1" x14ac:dyDescent="0.25">
      <c r="A119" s="41"/>
      <c r="B119" s="7" t="s">
        <v>20</v>
      </c>
      <c r="C119" s="8">
        <v>6</v>
      </c>
      <c r="D119" s="8">
        <v>1.5</v>
      </c>
      <c r="E119" s="8">
        <f t="shared" si="54"/>
        <v>1.7</v>
      </c>
      <c r="F119" s="9">
        <f t="shared" si="55"/>
        <v>9</v>
      </c>
      <c r="G119" s="9">
        <f t="shared" si="56"/>
        <v>10.199999999999999</v>
      </c>
      <c r="H119" s="22" t="s">
        <v>6</v>
      </c>
      <c r="I119" s="22" t="s">
        <v>6</v>
      </c>
    </row>
    <row r="120" spans="1:9" ht="15" customHeight="1" x14ac:dyDescent="0.25">
      <c r="A120" s="41"/>
      <c r="B120" s="7" t="s">
        <v>20</v>
      </c>
      <c r="C120" s="8">
        <v>8</v>
      </c>
      <c r="D120" s="8">
        <v>2</v>
      </c>
      <c r="E120" s="8">
        <f t="shared" si="54"/>
        <v>2.2000000000000002</v>
      </c>
      <c r="F120" s="9">
        <f t="shared" si="55"/>
        <v>16</v>
      </c>
      <c r="G120" s="9">
        <f t="shared" si="56"/>
        <v>17.600000000000001</v>
      </c>
      <c r="H120" s="22" t="s">
        <v>6</v>
      </c>
      <c r="I120" s="22" t="s">
        <v>6</v>
      </c>
    </row>
    <row r="121" spans="1:9" ht="15" customHeight="1" x14ac:dyDescent="0.25">
      <c r="A121" s="41"/>
      <c r="B121" s="7" t="s">
        <v>20</v>
      </c>
      <c r="C121" s="8">
        <v>8</v>
      </c>
      <c r="D121" s="8">
        <v>1.5</v>
      </c>
      <c r="E121" s="8">
        <f t="shared" si="54"/>
        <v>1.7</v>
      </c>
      <c r="F121" s="9">
        <f t="shared" si="55"/>
        <v>12</v>
      </c>
      <c r="G121" s="9">
        <f t="shared" si="56"/>
        <v>13.6</v>
      </c>
      <c r="H121" s="22" t="s">
        <v>6</v>
      </c>
      <c r="I121" s="22" t="s">
        <v>6</v>
      </c>
    </row>
    <row r="122" spans="1:9" ht="15" customHeight="1" x14ac:dyDescent="0.25">
      <c r="A122" s="41"/>
      <c r="B122" s="7" t="s">
        <v>20</v>
      </c>
      <c r="C122" s="8">
        <v>6</v>
      </c>
      <c r="D122" s="8">
        <v>2</v>
      </c>
      <c r="E122" s="8">
        <f t="shared" si="54"/>
        <v>2.2000000000000002</v>
      </c>
      <c r="F122" s="9">
        <f t="shared" si="55"/>
        <v>12</v>
      </c>
      <c r="G122" s="9">
        <f t="shared" si="56"/>
        <v>13.200000000000001</v>
      </c>
      <c r="H122" s="22" t="s">
        <v>6</v>
      </c>
      <c r="I122" s="22" t="s">
        <v>6</v>
      </c>
    </row>
    <row r="123" spans="1:9" ht="15" customHeight="1" x14ac:dyDescent="0.25">
      <c r="A123" s="41"/>
      <c r="B123" s="17" t="s">
        <v>21</v>
      </c>
      <c r="C123" s="8">
        <v>10</v>
      </c>
      <c r="D123" s="8">
        <v>3</v>
      </c>
      <c r="E123" s="8">
        <f t="shared" si="54"/>
        <v>3.2</v>
      </c>
      <c r="F123" s="9">
        <f t="shared" si="55"/>
        <v>30</v>
      </c>
      <c r="G123" s="9">
        <f t="shared" si="56"/>
        <v>32</v>
      </c>
      <c r="H123" s="22" t="s">
        <v>6</v>
      </c>
      <c r="I123" s="22" t="s">
        <v>6</v>
      </c>
    </row>
    <row r="124" spans="1:9" ht="15" customHeight="1" x14ac:dyDescent="0.25">
      <c r="A124" s="41"/>
      <c r="B124" s="17" t="s">
        <v>22</v>
      </c>
      <c r="C124" s="8">
        <v>10</v>
      </c>
      <c r="D124" s="8">
        <v>1.5</v>
      </c>
      <c r="E124" s="8">
        <f t="shared" si="54"/>
        <v>1.7</v>
      </c>
      <c r="F124" s="9">
        <f t="shared" si="55"/>
        <v>15</v>
      </c>
      <c r="G124" s="9">
        <f t="shared" si="56"/>
        <v>17</v>
      </c>
      <c r="H124" s="22" t="s">
        <v>6</v>
      </c>
      <c r="I124" s="22" t="s">
        <v>6</v>
      </c>
    </row>
    <row r="125" spans="1:9" ht="15" customHeight="1" x14ac:dyDescent="0.25">
      <c r="A125" s="41"/>
      <c r="B125" s="17" t="s">
        <v>22</v>
      </c>
      <c r="C125" s="8">
        <v>8</v>
      </c>
      <c r="D125" s="8">
        <v>2</v>
      </c>
      <c r="E125" s="8">
        <f t="shared" si="54"/>
        <v>2.2000000000000002</v>
      </c>
      <c r="F125" s="9">
        <f t="shared" si="55"/>
        <v>16</v>
      </c>
      <c r="G125" s="9">
        <f t="shared" si="56"/>
        <v>17.600000000000001</v>
      </c>
      <c r="H125" s="22" t="s">
        <v>6</v>
      </c>
      <c r="I125" s="22" t="s">
        <v>6</v>
      </c>
    </row>
    <row r="126" spans="1:9" ht="15" customHeight="1" x14ac:dyDescent="0.25">
      <c r="A126" s="41"/>
      <c r="B126" s="17" t="s">
        <v>23</v>
      </c>
      <c r="C126" s="8">
        <v>12</v>
      </c>
      <c r="D126" s="8">
        <v>3</v>
      </c>
      <c r="E126" s="8">
        <f t="shared" si="54"/>
        <v>3.2</v>
      </c>
      <c r="F126" s="9">
        <f t="shared" si="55"/>
        <v>36</v>
      </c>
      <c r="G126" s="9">
        <f t="shared" si="56"/>
        <v>38.400000000000006</v>
      </c>
      <c r="H126" s="22" t="s">
        <v>6</v>
      </c>
      <c r="I126" s="22" t="s">
        <v>6</v>
      </c>
    </row>
    <row r="127" spans="1:9" ht="15" customHeight="1" x14ac:dyDescent="0.25">
      <c r="A127" s="41"/>
      <c r="B127" s="17" t="s">
        <v>23</v>
      </c>
      <c r="C127" s="8">
        <v>10</v>
      </c>
      <c r="D127" s="8">
        <v>3</v>
      </c>
      <c r="E127" s="8">
        <f t="shared" si="54"/>
        <v>3.2</v>
      </c>
      <c r="F127" s="9">
        <f t="shared" si="55"/>
        <v>30</v>
      </c>
      <c r="G127" s="9">
        <f t="shared" si="56"/>
        <v>32</v>
      </c>
      <c r="H127" s="22" t="s">
        <v>6</v>
      </c>
      <c r="I127" s="22" t="s">
        <v>6</v>
      </c>
    </row>
    <row r="128" spans="1:9" ht="15" customHeight="1" x14ac:dyDescent="0.25">
      <c r="A128" s="41"/>
      <c r="B128" s="17" t="s">
        <v>23</v>
      </c>
      <c r="C128" s="8">
        <v>8</v>
      </c>
      <c r="D128" s="8">
        <v>3</v>
      </c>
      <c r="E128" s="8">
        <v>3.2</v>
      </c>
      <c r="F128" s="9">
        <f t="shared" si="55"/>
        <v>24</v>
      </c>
      <c r="G128" s="9">
        <f t="shared" si="56"/>
        <v>25.6</v>
      </c>
      <c r="H128" s="22" t="s">
        <v>6</v>
      </c>
      <c r="I128" s="22" t="s">
        <v>6</v>
      </c>
    </row>
    <row r="129" spans="1:9" ht="15" customHeight="1" x14ac:dyDescent="0.25">
      <c r="A129" s="41"/>
      <c r="B129" s="17" t="s">
        <v>23</v>
      </c>
      <c r="C129" s="8">
        <v>10</v>
      </c>
      <c r="D129" s="8">
        <v>2</v>
      </c>
      <c r="E129" s="8">
        <f t="shared" ref="E129:E132" si="60">D129+0.2</f>
        <v>2.2000000000000002</v>
      </c>
      <c r="F129" s="9">
        <f t="shared" si="55"/>
        <v>20</v>
      </c>
      <c r="G129" s="9">
        <f t="shared" si="56"/>
        <v>22</v>
      </c>
      <c r="H129" s="22" t="s">
        <v>6</v>
      </c>
      <c r="I129" s="22" t="s">
        <v>6</v>
      </c>
    </row>
    <row r="130" spans="1:9" ht="15" customHeight="1" x14ac:dyDescent="0.25">
      <c r="A130" s="41"/>
      <c r="B130" s="17" t="s">
        <v>23</v>
      </c>
      <c r="C130" s="8">
        <v>10</v>
      </c>
      <c r="D130" s="8">
        <v>3</v>
      </c>
      <c r="E130" s="8">
        <f t="shared" si="60"/>
        <v>3.2</v>
      </c>
      <c r="F130" s="9">
        <f t="shared" si="55"/>
        <v>30</v>
      </c>
      <c r="G130" s="9">
        <f t="shared" si="56"/>
        <v>32</v>
      </c>
      <c r="H130" s="22" t="s">
        <v>6</v>
      </c>
      <c r="I130" s="22" t="s">
        <v>6</v>
      </c>
    </row>
    <row r="131" spans="1:9" ht="15" customHeight="1" x14ac:dyDescent="0.25">
      <c r="A131" s="41"/>
      <c r="B131" s="17" t="s">
        <v>23</v>
      </c>
      <c r="C131" s="8">
        <v>10</v>
      </c>
      <c r="D131" s="8">
        <v>2</v>
      </c>
      <c r="E131" s="8">
        <f t="shared" si="60"/>
        <v>2.2000000000000002</v>
      </c>
      <c r="F131" s="9">
        <f t="shared" si="55"/>
        <v>20</v>
      </c>
      <c r="G131" s="9">
        <f t="shared" si="56"/>
        <v>22</v>
      </c>
      <c r="H131" s="22" t="s">
        <v>6</v>
      </c>
      <c r="I131" s="22" t="s">
        <v>6</v>
      </c>
    </row>
    <row r="132" spans="1:9" ht="15" customHeight="1" x14ac:dyDescent="0.25">
      <c r="A132" s="41"/>
      <c r="B132" s="17" t="s">
        <v>23</v>
      </c>
      <c r="C132" s="8">
        <v>10</v>
      </c>
      <c r="D132" s="8">
        <v>2</v>
      </c>
      <c r="E132" s="8">
        <f t="shared" si="60"/>
        <v>2.2000000000000002</v>
      </c>
      <c r="F132" s="9">
        <f t="shared" ref="F132:F133" si="61">D132*C132</f>
        <v>20</v>
      </c>
      <c r="G132" s="9">
        <f t="shared" ref="G132:G133" si="62">C132*E132</f>
        <v>22</v>
      </c>
      <c r="H132" s="22" t="s">
        <v>6</v>
      </c>
      <c r="I132" s="22" t="s">
        <v>6</v>
      </c>
    </row>
    <row r="133" spans="1:9" ht="15" customHeight="1" thickBot="1" x14ac:dyDescent="0.3">
      <c r="A133" s="41"/>
      <c r="B133" s="18" t="s">
        <v>27</v>
      </c>
      <c r="C133" s="19">
        <v>75</v>
      </c>
      <c r="D133" s="19">
        <v>1.5</v>
      </c>
      <c r="E133" s="19">
        <v>1.7</v>
      </c>
      <c r="F133" s="20">
        <f t="shared" si="61"/>
        <v>112.5</v>
      </c>
      <c r="G133" s="20">
        <f t="shared" si="62"/>
        <v>127.5</v>
      </c>
      <c r="H133" s="23" t="s">
        <v>6</v>
      </c>
      <c r="I133" s="23" t="s">
        <v>6</v>
      </c>
    </row>
    <row r="134" spans="1:9" ht="35.25" customHeight="1" thickBot="1" x14ac:dyDescent="0.3">
      <c r="A134" s="38" t="s">
        <v>60</v>
      </c>
      <c r="B134" s="39"/>
      <c r="C134" s="24">
        <f>SUM(C5:C133)</f>
        <v>1960</v>
      </c>
      <c r="D134" s="25">
        <f>SUM(D5:D133)</f>
        <v>264.5</v>
      </c>
      <c r="E134" s="25">
        <f>SUM(E5:E133)</f>
        <v>289.0999999999994</v>
      </c>
      <c r="F134" s="24">
        <f>SUM(F5:F133)</f>
        <v>3979.5</v>
      </c>
      <c r="G134" s="26">
        <f>SUM(G5:G133)</f>
        <v>4361.4999999999991</v>
      </c>
      <c r="H134" s="27" t="s">
        <v>6</v>
      </c>
      <c r="I134" s="27" t="s">
        <v>6</v>
      </c>
    </row>
    <row r="136" spans="1:9" hidden="1" x14ac:dyDescent="0.25">
      <c r="A136" s="1"/>
    </row>
    <row r="137" spans="1:9" hidden="1" x14ac:dyDescent="0.25">
      <c r="A137" s="2"/>
    </row>
    <row r="138" spans="1:9" hidden="1" x14ac:dyDescent="0.25"/>
    <row r="139" spans="1:9" hidden="1" x14ac:dyDescent="0.25"/>
    <row r="140" spans="1:9" hidden="1" x14ac:dyDescent="0.25"/>
    <row r="141" spans="1:9" hidden="1" x14ac:dyDescent="0.25"/>
    <row r="142" spans="1:9" hidden="1" x14ac:dyDescent="0.25"/>
    <row r="145" spans="1:1" x14ac:dyDescent="0.25">
      <c r="A145" s="1"/>
    </row>
    <row r="146" spans="1:1" x14ac:dyDescent="0.25">
      <c r="A146" s="2"/>
    </row>
  </sheetData>
  <mergeCells count="5">
    <mergeCell ref="A2:I3"/>
    <mergeCell ref="A5:A66"/>
    <mergeCell ref="G1:I1"/>
    <mergeCell ref="A134:B134"/>
    <mergeCell ref="A67:A133"/>
  </mergeCells>
  <pageMargins left="0.7" right="0.7" top="0.75" bottom="0.75" header="0.3" footer="0.3"/>
  <pageSetup paperSize="9" scale="35" orientation="portrait" horizontalDpi="0" verticalDpi="0" r:id="rId1"/>
  <rowBreaks count="1" manualBreakCount="1">
    <brk id="7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Obmiar przełomy</vt:lpstr>
      <vt:lpstr>'Obmiar przełomy'!Obszar_wydruku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</dc:creator>
  <cp:lastModifiedBy>Dariusz Żmich</cp:lastModifiedBy>
  <cp:lastPrinted>2025-04-15T11:31:50Z</cp:lastPrinted>
  <dcterms:created xsi:type="dcterms:W3CDTF">2019-02-27T11:33:16Z</dcterms:created>
  <dcterms:modified xsi:type="dcterms:W3CDTF">2025-04-24T08:48:26Z</dcterms:modified>
</cp:coreProperties>
</file>