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ofertowy'!$A$1:$M$129</definedName>
  </definedNames>
  <calcPr calcId="162913"/>
</workbook>
</file>

<file path=xl/calcChain.xml><?xml version="1.0" encoding="utf-8"?>
<calcChain xmlns="http://schemas.openxmlformats.org/spreadsheetml/2006/main">
  <c r="L57" i="1" l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L56" i="1"/>
  <c r="K56" i="1"/>
  <c r="L53" i="1"/>
  <c r="K53" i="1"/>
  <c r="L48" i="1"/>
  <c r="K48" i="1"/>
  <c r="L47" i="1"/>
  <c r="K47" i="1"/>
  <c r="L32" i="1"/>
  <c r="K32" i="1"/>
  <c r="I32" i="1"/>
  <c r="I37" i="1"/>
  <c r="L37" i="1" s="1"/>
  <c r="I57" i="1"/>
  <c r="I58" i="1"/>
  <c r="L58" i="1" s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6" i="1"/>
  <c r="I53" i="1"/>
  <c r="I48" i="1"/>
  <c r="I47" i="1"/>
  <c r="I42" i="1"/>
  <c r="F91" i="1" l="1"/>
  <c r="F90" i="1"/>
  <c r="K37" i="1"/>
  <c r="K42" i="1"/>
</calcChain>
</file>

<file path=xl/sharedStrings.xml><?xml version="1.0" encoding="utf-8"?>
<sst xmlns="http://schemas.openxmlformats.org/spreadsheetml/2006/main" count="256" uniqueCount="156">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</sst>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9"/>
  <sheetViews>
    <sheetView tabSelected="1" view="pageLayout" zoomScaleNormal="100" workbookViewId="0">
      <selection activeCell="D9" sqref="D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14062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8554687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13" t="s">
        <v>128</v>
      </c>
      <c r="J2" s="13"/>
      <c r="K2" s="13"/>
      <c r="L2" s="13"/>
      <c r="M2" s="13"/>
    </row>
    <row r="3" spans="2:13" s="1" customFormat="1" ht="28.9" customHeight="1" x14ac:dyDescent="0.2">
      <c r="K3" s="30"/>
    </row>
    <row r="4" spans="2:13" s="1" customFormat="1" ht="2.65" customHeight="1" x14ac:dyDescent="0.2">
      <c r="B4" s="15"/>
      <c r="C4" s="15"/>
      <c r="D4" s="15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15"/>
      <c r="C6" s="15"/>
      <c r="D6" s="15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15"/>
      <c r="C8" s="15"/>
      <c r="D8" s="15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19" t="s">
        <v>129</v>
      </c>
      <c r="C10" s="19"/>
      <c r="D10" s="19"/>
      <c r="K10" s="30"/>
    </row>
    <row r="11" spans="2:13" s="1" customFormat="1" ht="12.4" customHeight="1" x14ac:dyDescent="0.2">
      <c r="B11" s="19"/>
      <c r="C11" s="19"/>
      <c r="D11" s="19"/>
      <c r="G11" s="18" t="s">
        <v>130</v>
      </c>
      <c r="H11" s="18"/>
      <c r="I11" s="18"/>
      <c r="J11" s="18"/>
      <c r="K11" s="18"/>
      <c r="L11" s="18"/>
      <c r="M11" s="18"/>
    </row>
    <row r="12" spans="2:13" s="1" customFormat="1" ht="7.9" customHeight="1" x14ac:dyDescent="0.2">
      <c r="G12" s="18"/>
      <c r="H12" s="18"/>
      <c r="I12" s="18"/>
      <c r="J12" s="18"/>
      <c r="K12" s="18"/>
      <c r="L12" s="18"/>
      <c r="M12" s="18"/>
    </row>
    <row r="13" spans="2:13" s="1" customFormat="1" ht="20.25" customHeight="1" x14ac:dyDescent="0.2">
      <c r="K13" s="30"/>
    </row>
    <row r="14" spans="2:13" s="1" customFormat="1" ht="24" customHeight="1" x14ac:dyDescent="0.2">
      <c r="E14" s="17" t="s">
        <v>131</v>
      </c>
      <c r="F14" s="17"/>
      <c r="G14" s="17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132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133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134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135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22" t="s">
        <v>136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>
      <c r="K25" s="30"/>
    </row>
    <row r="26" spans="2:13" s="1" customFormat="1" ht="58.5" customHeight="1" x14ac:dyDescent="0.2">
      <c r="B26" s="20" t="s">
        <v>137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6" t="s">
        <v>138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>
      <c r="K30" s="30"/>
    </row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</v>
      </c>
      <c r="H32" s="10"/>
      <c r="I32" s="10">
        <f>H32*G32</f>
        <v>0</v>
      </c>
      <c r="J32" s="5">
        <v>8</v>
      </c>
      <c r="K32" s="32">
        <f>I32*J32*0.01</f>
        <v>0</v>
      </c>
      <c r="L32" s="11">
        <f>I32*(J32*0.01+1)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6" t="s">
        <v>139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>
      <c r="K35" s="30"/>
    </row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3632</v>
      </c>
      <c r="H37" s="10"/>
      <c r="I37" s="10">
        <f>H37*G37</f>
        <v>0</v>
      </c>
      <c r="J37" s="5">
        <v>8</v>
      </c>
      <c r="K37" s="32">
        <f>I37*J37*0.01</f>
        <v>0</v>
      </c>
      <c r="L37" s="11">
        <f>I37*(J37*0.01+1)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6" t="s">
        <v>140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>
      <c r="K40" s="30"/>
    </row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1440</v>
      </c>
      <c r="H42" s="10"/>
      <c r="I42" s="10">
        <f>H42*G42</f>
        <v>0</v>
      </c>
      <c r="J42" s="5">
        <v>8</v>
      </c>
      <c r="K42" s="32">
        <f>I42*J42*0.01</f>
        <v>0</v>
      </c>
      <c r="L42" s="11"/>
      <c r="M42" s="11"/>
    </row>
    <row r="43" spans="2:13" s="1" customFormat="1" ht="3.2" customHeight="1" x14ac:dyDescent="0.2">
      <c r="K43" s="30"/>
    </row>
    <row r="44" spans="2:13" s="1" customFormat="1" ht="18.2" customHeight="1" x14ac:dyDescent="0.2">
      <c r="B44" s="16" t="s">
        <v>141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>
      <c r="K45" s="30"/>
    </row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859</v>
      </c>
      <c r="H47" s="10"/>
      <c r="I47" s="10">
        <f>H47*G47</f>
        <v>0</v>
      </c>
      <c r="J47" s="5">
        <v>8</v>
      </c>
      <c r="K47" s="32">
        <f>I47*J47*0.01</f>
        <v>0</v>
      </c>
      <c r="L47" s="11">
        <f>I47*(J47*0.01+1)</f>
        <v>0</v>
      </c>
      <c r="M47" s="11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162</v>
      </c>
      <c r="H48" s="10"/>
      <c r="I48" s="10">
        <f>H48*G48</f>
        <v>0</v>
      </c>
      <c r="J48" s="5">
        <v>8</v>
      </c>
      <c r="K48" s="32">
        <f>I48*J48*0.01</f>
        <v>0</v>
      </c>
      <c r="L48" s="11">
        <f>I48*(J48*0.01+1)</f>
        <v>0</v>
      </c>
      <c r="M48" s="11"/>
    </row>
    <row r="49" spans="2:13" s="1" customFormat="1" ht="3.2" customHeight="1" x14ac:dyDescent="0.2">
      <c r="K49" s="30"/>
    </row>
    <row r="50" spans="2:13" s="1" customFormat="1" ht="18.2" customHeight="1" x14ac:dyDescent="0.2">
      <c r="B50" s="16" t="s">
        <v>142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3" s="1" customFormat="1" ht="5.25" customHeight="1" x14ac:dyDescent="0.2">
      <c r="K51" s="30"/>
    </row>
    <row r="52" spans="2:13" s="1" customFormat="1" ht="57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31" t="s">
        <v>9</v>
      </c>
      <c r="L52" s="14" t="s">
        <v>10</v>
      </c>
      <c r="M52" s="1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535</v>
      </c>
      <c r="H53" s="10"/>
      <c r="I53" s="10">
        <f>H53*G53</f>
        <v>0</v>
      </c>
      <c r="J53" s="5">
        <v>8</v>
      </c>
      <c r="K53" s="32">
        <f>I53*J53*0.01</f>
        <v>0</v>
      </c>
      <c r="L53" s="11">
        <f>I53*(J53*0.01+1)</f>
        <v>0</v>
      </c>
      <c r="M53" s="11"/>
    </row>
    <row r="54" spans="2:13" s="1" customFormat="1" ht="9" customHeight="1" x14ac:dyDescent="0.2">
      <c r="K54" s="30"/>
    </row>
    <row r="55" spans="2:13" s="1" customFormat="1" ht="62.2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31" t="s">
        <v>9</v>
      </c>
      <c r="L55" s="14" t="s">
        <v>10</v>
      </c>
      <c r="M55" s="14"/>
    </row>
    <row r="56" spans="2:13" s="1" customFormat="1" ht="28.9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3200</v>
      </c>
      <c r="H56" s="10"/>
      <c r="I56" s="10">
        <f>H56*G56</f>
        <v>0</v>
      </c>
      <c r="J56" s="5">
        <v>8</v>
      </c>
      <c r="K56" s="32">
        <f>I56*J56*0.01</f>
        <v>0</v>
      </c>
      <c r="L56" s="11">
        <f>I56*(J56*0.01+1)</f>
        <v>0</v>
      </c>
      <c r="M56" s="11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600</v>
      </c>
      <c r="H57" s="10"/>
      <c r="I57" s="10">
        <f t="shared" ref="I57:I88" si="0">H57*G57</f>
        <v>0</v>
      </c>
      <c r="J57" s="5">
        <v>8</v>
      </c>
      <c r="K57" s="32">
        <f t="shared" ref="K57:K88" si="1">I57*J57*0.01</f>
        <v>0</v>
      </c>
      <c r="L57" s="11">
        <f t="shared" ref="L57:L88" si="2">I57*(J57*0.01+1)</f>
        <v>0</v>
      </c>
      <c r="M57" s="11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9.7799999999999994</v>
      </c>
      <c r="H58" s="10"/>
      <c r="I58" s="10">
        <f t="shared" si="0"/>
        <v>0</v>
      </c>
      <c r="J58" s="5">
        <v>8</v>
      </c>
      <c r="K58" s="32">
        <f t="shared" si="1"/>
        <v>0</v>
      </c>
      <c r="L58" s="11">
        <f t="shared" si="2"/>
        <v>0</v>
      </c>
      <c r="M58" s="11"/>
    </row>
    <row r="59" spans="2:13" s="1" customFormat="1" ht="28.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10.36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11">
        <f t="shared" si="2"/>
        <v>0</v>
      </c>
      <c r="M59" s="1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11">
        <f t="shared" si="2"/>
        <v>0</v>
      </c>
      <c r="M60" s="1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4.6399999999999997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31.3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77.819999999999993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109.12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11">
        <f t="shared" si="2"/>
        <v>0</v>
      </c>
      <c r="M64" s="11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40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11">
        <f t="shared" si="2"/>
        <v>0</v>
      </c>
      <c r="M65" s="11"/>
    </row>
    <row r="66" spans="2:13" s="1" customFormat="1" ht="28.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59</v>
      </c>
      <c r="H66" s="10"/>
      <c r="I66" s="10">
        <f t="shared" si="0"/>
        <v>0</v>
      </c>
      <c r="J66" s="5">
        <v>8</v>
      </c>
      <c r="K66" s="32">
        <f t="shared" si="1"/>
        <v>0</v>
      </c>
      <c r="L66" s="11">
        <f t="shared" si="2"/>
        <v>0</v>
      </c>
      <c r="M66" s="11"/>
    </row>
    <row r="67" spans="2:13" s="1" customFormat="1" ht="28.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1</v>
      </c>
      <c r="H67" s="10"/>
      <c r="I67" s="10">
        <f t="shared" si="0"/>
        <v>0</v>
      </c>
      <c r="J67" s="5">
        <v>8</v>
      </c>
      <c r="K67" s="32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17.71</v>
      </c>
      <c r="H68" s="10"/>
      <c r="I68" s="10">
        <f t="shared" si="0"/>
        <v>0</v>
      </c>
      <c r="J68" s="5">
        <v>8</v>
      </c>
      <c r="K68" s="32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45.02</v>
      </c>
      <c r="H69" s="10"/>
      <c r="I69" s="10">
        <f t="shared" si="0"/>
        <v>0</v>
      </c>
      <c r="J69" s="5">
        <v>8</v>
      </c>
      <c r="K69" s="32">
        <f t="shared" si="1"/>
        <v>0</v>
      </c>
      <c r="L69" s="11">
        <f t="shared" si="2"/>
        <v>0</v>
      </c>
      <c r="M69" s="11"/>
    </row>
    <row r="70" spans="2:13" s="1" customFormat="1" ht="28.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28</v>
      </c>
      <c r="G70" s="8">
        <v>29.93</v>
      </c>
      <c r="H70" s="10"/>
      <c r="I70" s="10">
        <f t="shared" si="0"/>
        <v>0</v>
      </c>
      <c r="J70" s="5">
        <v>8</v>
      </c>
      <c r="K70" s="32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31</v>
      </c>
      <c r="H71" s="10"/>
      <c r="I71" s="10">
        <f t="shared" si="0"/>
        <v>0</v>
      </c>
      <c r="J71" s="5">
        <v>23</v>
      </c>
      <c r="K71" s="32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40</v>
      </c>
      <c r="H72" s="10"/>
      <c r="I72" s="10">
        <f t="shared" si="0"/>
        <v>0</v>
      </c>
      <c r="J72" s="5">
        <v>23</v>
      </c>
      <c r="K72" s="32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69</v>
      </c>
      <c r="G73" s="8">
        <v>44.3</v>
      </c>
      <c r="H73" s="10"/>
      <c r="I73" s="10">
        <f t="shared" si="0"/>
        <v>0</v>
      </c>
      <c r="J73" s="5">
        <v>23</v>
      </c>
      <c r="K73" s="32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96</v>
      </c>
      <c r="H74" s="10"/>
      <c r="I74" s="10">
        <f t="shared" si="0"/>
        <v>0</v>
      </c>
      <c r="J74" s="5">
        <v>23</v>
      </c>
      <c r="K74" s="32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60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60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60</v>
      </c>
      <c r="H77" s="10"/>
      <c r="I77" s="10">
        <f t="shared" si="0"/>
        <v>0</v>
      </c>
      <c r="J77" s="5">
        <v>8</v>
      </c>
      <c r="K77" s="32">
        <f t="shared" si="1"/>
        <v>0</v>
      </c>
      <c r="L77" s="11">
        <f t="shared" si="2"/>
        <v>0</v>
      </c>
      <c r="M77" s="11"/>
    </row>
    <row r="78" spans="2:13" s="1" customFormat="1" ht="28.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5</v>
      </c>
      <c r="H78" s="10"/>
      <c r="I78" s="10">
        <f t="shared" si="0"/>
        <v>0</v>
      </c>
      <c r="J78" s="5">
        <v>8</v>
      </c>
      <c r="K78" s="32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28</v>
      </c>
      <c r="G79" s="8">
        <v>3.17</v>
      </c>
      <c r="H79" s="10"/>
      <c r="I79" s="10">
        <f t="shared" si="0"/>
        <v>0</v>
      </c>
      <c r="J79" s="5">
        <v>8</v>
      </c>
      <c r="K79" s="32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28</v>
      </c>
      <c r="G80" s="8">
        <v>3.3</v>
      </c>
      <c r="H80" s="10"/>
      <c r="I80" s="10">
        <f t="shared" si="0"/>
        <v>0</v>
      </c>
      <c r="J80" s="5">
        <v>8</v>
      </c>
      <c r="K80" s="32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0.1</v>
      </c>
      <c r="H81" s="10"/>
      <c r="I81" s="10">
        <f t="shared" si="0"/>
        <v>0</v>
      </c>
      <c r="J81" s="5">
        <v>8</v>
      </c>
      <c r="K81" s="32">
        <f t="shared" si="1"/>
        <v>0</v>
      </c>
      <c r="L81" s="11">
        <f t="shared" si="2"/>
        <v>0</v>
      </c>
      <c r="M81" s="11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1.65</v>
      </c>
      <c r="H82" s="10"/>
      <c r="I82" s="10">
        <f t="shared" si="0"/>
        <v>0</v>
      </c>
      <c r="J82" s="5">
        <v>8</v>
      </c>
      <c r="K82" s="32">
        <f t="shared" si="1"/>
        <v>0</v>
      </c>
      <c r="L82" s="11">
        <f t="shared" si="2"/>
        <v>0</v>
      </c>
      <c r="M82" s="11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79</v>
      </c>
      <c r="G83" s="8">
        <v>137</v>
      </c>
      <c r="H83" s="10"/>
      <c r="I83" s="10">
        <f t="shared" si="0"/>
        <v>0</v>
      </c>
      <c r="J83" s="5">
        <v>8</v>
      </c>
      <c r="K83" s="32">
        <f t="shared" si="1"/>
        <v>0</v>
      </c>
      <c r="L83" s="11">
        <f t="shared" si="2"/>
        <v>0</v>
      </c>
      <c r="M83" s="11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108</v>
      </c>
      <c r="F84" s="6" t="s">
        <v>79</v>
      </c>
      <c r="G84" s="8">
        <v>3</v>
      </c>
      <c r="H84" s="10"/>
      <c r="I84" s="10">
        <f t="shared" si="0"/>
        <v>0</v>
      </c>
      <c r="J84" s="5">
        <v>23</v>
      </c>
      <c r="K84" s="32">
        <f t="shared" si="1"/>
        <v>0</v>
      </c>
      <c r="L84" s="11">
        <f t="shared" si="2"/>
        <v>0</v>
      </c>
      <c r="M84" s="11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79</v>
      </c>
      <c r="G85" s="8">
        <v>28</v>
      </c>
      <c r="H85" s="10"/>
      <c r="I85" s="10">
        <f t="shared" si="0"/>
        <v>0</v>
      </c>
      <c r="J85" s="5">
        <v>8</v>
      </c>
      <c r="K85" s="32">
        <f t="shared" si="1"/>
        <v>0</v>
      </c>
      <c r="L85" s="11">
        <f t="shared" si="2"/>
        <v>0</v>
      </c>
      <c r="M85" s="11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79</v>
      </c>
      <c r="G86" s="8">
        <v>8</v>
      </c>
      <c r="H86" s="10"/>
      <c r="I86" s="10">
        <f t="shared" si="0"/>
        <v>0</v>
      </c>
      <c r="J86" s="5">
        <v>8</v>
      </c>
      <c r="K86" s="32">
        <f t="shared" si="1"/>
        <v>0</v>
      </c>
      <c r="L86" s="11">
        <f t="shared" si="2"/>
        <v>0</v>
      </c>
      <c r="M86" s="1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79</v>
      </c>
      <c r="G87" s="8">
        <v>53</v>
      </c>
      <c r="H87" s="10"/>
      <c r="I87" s="10">
        <f t="shared" si="0"/>
        <v>0</v>
      </c>
      <c r="J87" s="5">
        <v>8</v>
      </c>
      <c r="K87" s="32">
        <f t="shared" si="1"/>
        <v>0</v>
      </c>
      <c r="L87" s="11">
        <f t="shared" si="2"/>
        <v>0</v>
      </c>
      <c r="M87" s="11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79</v>
      </c>
      <c r="G88" s="8">
        <v>4</v>
      </c>
      <c r="H88" s="10"/>
      <c r="I88" s="10">
        <f t="shared" si="0"/>
        <v>0</v>
      </c>
      <c r="J88" s="5">
        <v>23</v>
      </c>
      <c r="K88" s="32">
        <f t="shared" si="1"/>
        <v>0</v>
      </c>
      <c r="L88" s="11">
        <f t="shared" si="2"/>
        <v>0</v>
      </c>
      <c r="M88" s="11"/>
    </row>
    <row r="89" spans="2:13" s="1" customFormat="1" ht="55.9" customHeight="1" x14ac:dyDescent="0.2">
      <c r="K89" s="30"/>
    </row>
    <row r="90" spans="2:13" s="1" customFormat="1" ht="21.4" customHeight="1" x14ac:dyDescent="0.2">
      <c r="B90" s="23" t="s">
        <v>122</v>
      </c>
      <c r="C90" s="23"/>
      <c r="D90" s="23"/>
      <c r="E90" s="23"/>
      <c r="F90" s="27">
        <f>SUM(I32,I37,I42,I47:I48,I53,I56:I88)</f>
        <v>0</v>
      </c>
      <c r="G90" s="27"/>
      <c r="H90" s="27"/>
      <c r="I90" s="27"/>
      <c r="J90" s="27"/>
      <c r="K90" s="27"/>
      <c r="L90" s="27"/>
      <c r="M90" s="27"/>
    </row>
    <row r="91" spans="2:13" s="1" customFormat="1" ht="21.4" customHeight="1" x14ac:dyDescent="0.2">
      <c r="B91" s="23" t="s">
        <v>123</v>
      </c>
      <c r="C91" s="23"/>
      <c r="D91" s="23"/>
      <c r="E91" s="23"/>
      <c r="F91" s="28">
        <f>SUM(L32,L37,L42,L47:M48,L53,L56:M88)</f>
        <v>0</v>
      </c>
      <c r="G91" s="28"/>
      <c r="H91" s="28"/>
      <c r="I91" s="28"/>
      <c r="J91" s="28"/>
      <c r="K91" s="28"/>
      <c r="L91" s="28"/>
      <c r="M91" s="28"/>
    </row>
    <row r="92" spans="2:13" s="1" customFormat="1" ht="11.1" customHeight="1" x14ac:dyDescent="0.2">
      <c r="K92" s="30"/>
    </row>
    <row r="93" spans="2:13" s="1" customFormat="1" ht="61.35" customHeight="1" x14ac:dyDescent="0.2">
      <c r="B93" s="20" t="s">
        <v>143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</row>
    <row r="94" spans="2:13" s="1" customFormat="1" ht="2.65" customHeight="1" x14ac:dyDescent="0.2">
      <c r="K94" s="30"/>
    </row>
    <row r="95" spans="2:13" s="1" customFormat="1" ht="89.1" customHeight="1" x14ac:dyDescent="0.2">
      <c r="B95" s="20" t="s">
        <v>144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</row>
    <row r="96" spans="2:13" s="1" customFormat="1" ht="5.25" customHeight="1" x14ac:dyDescent="0.2">
      <c r="K96" s="30"/>
    </row>
    <row r="97" spans="2:13" s="1" customFormat="1" ht="96" customHeight="1" x14ac:dyDescent="0.2">
      <c r="B97" s="20" t="s">
        <v>145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</row>
    <row r="98" spans="2:13" s="1" customFormat="1" ht="5.25" customHeight="1" x14ac:dyDescent="0.2">
      <c r="K98" s="30"/>
    </row>
    <row r="99" spans="2:13" s="1" customFormat="1" ht="37.9" customHeight="1" x14ac:dyDescent="0.2">
      <c r="B99" s="25" t="s">
        <v>124</v>
      </c>
      <c r="C99" s="25"/>
      <c r="D99" s="25"/>
      <c r="E99" s="25"/>
      <c r="F99" s="29" t="s">
        <v>125</v>
      </c>
      <c r="G99" s="29"/>
      <c r="H99" s="29"/>
      <c r="I99" s="29"/>
      <c r="J99" s="29"/>
      <c r="K99" s="29"/>
      <c r="L99" s="29"/>
    </row>
    <row r="100" spans="2:13" s="1" customFormat="1" ht="28.9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3" s="1" customFormat="1" ht="28.9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3" s="1" customFormat="1" ht="28.9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3" s="1" customFormat="1" ht="28.9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3" s="1" customFormat="1" ht="2.65" customHeight="1" x14ac:dyDescent="0.2">
      <c r="K104" s="30"/>
    </row>
    <row r="105" spans="2:13" s="1" customFormat="1" ht="166.5" customHeight="1" x14ac:dyDescent="0.2">
      <c r="B105" s="20" t="s">
        <v>146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</row>
    <row r="106" spans="2:13" s="1" customFormat="1" ht="2.65" customHeight="1" x14ac:dyDescent="0.2">
      <c r="K106" s="30"/>
    </row>
    <row r="107" spans="2:13" s="1" customFormat="1" ht="33.6" customHeight="1" x14ac:dyDescent="0.2">
      <c r="B107" s="22" t="s">
        <v>147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</row>
    <row r="108" spans="2:13" s="1" customFormat="1" ht="2.65" customHeight="1" x14ac:dyDescent="0.2">
      <c r="K108" s="30"/>
    </row>
    <row r="109" spans="2:13" s="1" customFormat="1" ht="37.9" customHeight="1" x14ac:dyDescent="0.2">
      <c r="B109" s="25" t="s">
        <v>126</v>
      </c>
      <c r="C109" s="25"/>
      <c r="D109" s="25"/>
      <c r="E109" s="25"/>
      <c r="F109" s="26" t="s">
        <v>127</v>
      </c>
      <c r="G109" s="26"/>
      <c r="H109" s="26"/>
      <c r="I109" s="26"/>
      <c r="J109" s="26"/>
      <c r="K109" s="26"/>
      <c r="L109" s="26"/>
    </row>
    <row r="110" spans="2:13" s="1" customFormat="1" ht="28.9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3" s="1" customFormat="1" ht="28.9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3" s="1" customFormat="1" ht="28.9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3" s="1" customFormat="1" ht="28.9" customHeight="1" x14ac:dyDescent="0.2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2:13" s="1" customFormat="1" ht="2.65" customHeight="1" x14ac:dyDescent="0.2">
      <c r="K114" s="30"/>
    </row>
    <row r="115" spans="2:13" s="1" customFormat="1" ht="130.69999999999999" customHeight="1" x14ac:dyDescent="0.2">
      <c r="B115" s="20" t="s">
        <v>148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</row>
    <row r="116" spans="2:13" s="1" customFormat="1" ht="2.65" customHeight="1" x14ac:dyDescent="0.2">
      <c r="K116" s="30"/>
    </row>
    <row r="117" spans="2:13" s="1" customFormat="1" ht="55.5" customHeight="1" x14ac:dyDescent="0.2">
      <c r="B117" s="20" t="s">
        <v>149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</row>
    <row r="118" spans="2:13" s="1" customFormat="1" ht="2.65" customHeight="1" x14ac:dyDescent="0.2">
      <c r="K118" s="30"/>
    </row>
    <row r="119" spans="2:13" s="1" customFormat="1" ht="47.45" customHeight="1" x14ac:dyDescent="0.2">
      <c r="B119" s="20" t="s">
        <v>150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</row>
    <row r="120" spans="2:13" s="1" customFormat="1" ht="2.65" customHeight="1" x14ac:dyDescent="0.2">
      <c r="K120" s="30"/>
    </row>
    <row r="121" spans="2:13" s="1" customFormat="1" ht="33.6" customHeight="1" x14ac:dyDescent="0.2">
      <c r="B121" s="20" t="s">
        <v>151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</row>
    <row r="122" spans="2:13" s="1" customFormat="1" ht="2.65" customHeight="1" x14ac:dyDescent="0.2">
      <c r="K122" s="30"/>
    </row>
    <row r="123" spans="2:13" s="1" customFormat="1" ht="116.65" customHeight="1" x14ac:dyDescent="0.2">
      <c r="B123" s="20" t="s">
        <v>152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</row>
    <row r="124" spans="2:13" s="1" customFormat="1" ht="2.65" customHeight="1" x14ac:dyDescent="0.2">
      <c r="K124" s="30"/>
    </row>
    <row r="125" spans="2:13" s="1" customFormat="1" ht="84.75" customHeight="1" x14ac:dyDescent="0.2">
      <c r="B125" s="20" t="s">
        <v>153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2:13" s="1" customFormat="1" ht="86.85" customHeight="1" x14ac:dyDescent="0.2">
      <c r="K126" s="30"/>
    </row>
    <row r="127" spans="2:13" s="1" customFormat="1" ht="17.649999999999999" customHeight="1" x14ac:dyDescent="0.2">
      <c r="I127" s="12" t="s">
        <v>154</v>
      </c>
      <c r="J127" s="12"/>
      <c r="K127" s="30"/>
    </row>
    <row r="128" spans="2:13" s="1" customFormat="1" ht="145.15" customHeight="1" x14ac:dyDescent="0.2">
      <c r="K128" s="30"/>
    </row>
    <row r="129" spans="2:11" s="1" customFormat="1" ht="81.599999999999994" customHeight="1" x14ac:dyDescent="0.2">
      <c r="B129" s="21" t="s">
        <v>155</v>
      </c>
      <c r="C129" s="21"/>
      <c r="D129" s="21"/>
      <c r="E129" s="21"/>
      <c r="F129" s="21"/>
      <c r="G129" s="21"/>
      <c r="H129" s="21"/>
      <c r="I129" s="21"/>
      <c r="J129" s="21"/>
      <c r="K129" s="30"/>
    </row>
  </sheetData>
  <mergeCells count="96">
    <mergeCell ref="F90:M90"/>
    <mergeCell ref="F91:M91"/>
    <mergeCell ref="F99:L99"/>
    <mergeCell ref="L58:M58"/>
    <mergeCell ref="B100:E100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101:E101"/>
    <mergeCell ref="B102:E102"/>
    <mergeCell ref="B103:E103"/>
    <mergeCell ref="B95:M95"/>
    <mergeCell ref="B97:M97"/>
    <mergeCell ref="B99:E99"/>
    <mergeCell ref="F100:L100"/>
    <mergeCell ref="F101:L101"/>
    <mergeCell ref="F102:L102"/>
    <mergeCell ref="F103:L103"/>
    <mergeCell ref="B119:M119"/>
    <mergeCell ref="F112:L112"/>
    <mergeCell ref="F113:L113"/>
    <mergeCell ref="B105:M105"/>
    <mergeCell ref="B107:M107"/>
    <mergeCell ref="B109:E109"/>
    <mergeCell ref="B110:E110"/>
    <mergeCell ref="B111:E111"/>
    <mergeCell ref="F109:L109"/>
    <mergeCell ref="F110:L110"/>
    <mergeCell ref="F111:L111"/>
    <mergeCell ref="B121:M121"/>
    <mergeCell ref="B123:M123"/>
    <mergeCell ref="B125:M125"/>
    <mergeCell ref="B129:J129"/>
    <mergeCell ref="B24:L24"/>
    <mergeCell ref="B26:L26"/>
    <mergeCell ref="B29:K29"/>
    <mergeCell ref="B34:K34"/>
    <mergeCell ref="B39:K39"/>
    <mergeCell ref="B90:E90"/>
    <mergeCell ref="B91:E91"/>
    <mergeCell ref="B93:M93"/>
    <mergeCell ref="B112:E112"/>
    <mergeCell ref="B113:E113"/>
    <mergeCell ref="B115:M115"/>
    <mergeCell ref="B117:M117"/>
    <mergeCell ref="B4:D4"/>
    <mergeCell ref="B44:K44"/>
    <mergeCell ref="B50:K50"/>
    <mergeCell ref="B6:D6"/>
    <mergeCell ref="B8:D8"/>
    <mergeCell ref="E14:G14"/>
    <mergeCell ref="G11:M12"/>
    <mergeCell ref="B10:D11"/>
    <mergeCell ref="I127:J127"/>
    <mergeCell ref="I2:M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5:M85"/>
    <mergeCell ref="L86:M86"/>
    <mergeCell ref="L87:M87"/>
    <mergeCell ref="L88:M88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cp:lastPrinted>2024-11-08T12:23:20Z</cp:lastPrinted>
  <dcterms:created xsi:type="dcterms:W3CDTF">2024-11-08T09:39:10Z</dcterms:created>
  <dcterms:modified xsi:type="dcterms:W3CDTF">2024-11-08T12:45:39Z</dcterms:modified>
</cp:coreProperties>
</file>