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4.2023 UNIA sprzęt jednorazowy - 9 zad\3. SWZ z załącznikami\Do publikacji\"/>
    </mc:Choice>
  </mc:AlternateContent>
  <xr:revisionPtr revIDLastSave="0" documentId="13_ncr:1_{A776E796-9511-4DD4-A695-0FA7541284A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5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" i="1" l="1"/>
  <c r="I9" i="1"/>
  <c r="H9" i="1" s="1"/>
  <c r="I8" i="1"/>
  <c r="H8" i="1" s="1"/>
  <c r="F9" i="1"/>
  <c r="F8" i="1"/>
  <c r="F10" i="1" l="1"/>
</calcChain>
</file>

<file path=xl/sharedStrings.xml><?xml version="1.0" encoding="utf-8"?>
<sst xmlns="http://schemas.openxmlformats.org/spreadsheetml/2006/main" count="20" uniqueCount="19">
  <si>
    <t xml:space="preserve"> Formularz cenowo- techniczny  zadania nr 5</t>
  </si>
  <si>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</si>
  <si>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</si>
  <si>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</si>
  <si>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</si>
  <si>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</si>
  <si>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</si>
  <si>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</si>
  <si>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2.</t>
  </si>
  <si>
    <t>szt</t>
  </si>
  <si>
    <t>RAZEM :</t>
  </si>
  <si>
    <t xml:space="preserve"> Załącznik nr 6 do SWZ</t>
  </si>
  <si>
    <t xml:space="preserve"> Załącznik nr 1 do umowy nr NZ.261.54.5.2023</t>
  </si>
  <si>
    <r>
      <t xml:space="preserve">Cewnik Swana Ganza w rozmiarze 7F/110 cm czteroświatłowy, </t>
    </r>
    <r>
      <rPr>
        <sz val="10"/>
        <color rgb="FF000000"/>
        <rFont val="Calibri"/>
        <family val="2"/>
        <charset val="238"/>
        <scheme val="minor"/>
      </rPr>
      <t>trwale wyprofilowany w „J”w opakowaniu ze strzykawką 3 cm³ 
Cewnik wykonany z materiału nietrombogennego i apyrogennego. Cewnik posiadający znaczniki głębokości co 10 cm, zawór do wypełniania balonika obsługiwany jedną ręką.</t>
    </r>
  </si>
  <si>
    <r>
      <t xml:space="preserve">Cewnik Swana Ganza do ciągłego pomiaru pojemności minutowej serca </t>
    </r>
    <r>
      <rPr>
        <sz val="10"/>
        <color rgb="FF000000"/>
        <rFont val="Calibri"/>
        <family val="2"/>
        <charset val="238"/>
        <scheme val="minor"/>
      </rPr>
      <t>z SvO2 i EDV długość 110 cm, rozmiar French 7,5F,sześcioświatłowy, cewnik wykonany z materiału nietrombogennego, cewnik posiadający znaczniki głębokości co 10 cm, zawór do wypełniania balonika obsługiwany jedną ręką.</t>
    </r>
  </si>
  <si>
    <t>Wartość netto
6=4x5</t>
  </si>
  <si>
    <t>Cena jednostkowa brutto
8=9/4</t>
  </si>
  <si>
    <t>Wartość
brutto
9= 6+7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</si>
  <si>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sukcesywne dostawy </t>
    </r>
    <r>
      <rPr>
        <b/>
        <sz val="10"/>
        <rFont val="Calibri"/>
        <family val="2"/>
        <charset val="238"/>
        <scheme val="minor"/>
      </rPr>
      <t>cewników balonowych termodylucyjnych typu Swan Ganz  kompatybilne z posiadanym przez Zamawiającego systemem monitorowania Philips InteliVue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sz val="10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0"/>
        <color rgb="FF000000"/>
        <rFont val="Calibri"/>
        <family val="2"/>
        <charset val="238"/>
        <scheme val="minor"/>
      </rPr>
      <t>w terminie do ….* dni roboczych</t>
    </r>
    <r>
      <rPr>
        <sz val="10"/>
        <color rgb="FF000000"/>
        <rFont val="Calibri"/>
        <family val="2"/>
        <charset val="238"/>
        <scheme val="minor"/>
      </rPr>
      <t xml:space="preserve"> od daty złożenia zamówienia za pośrednictwem poczty elektronicznej </t>
    </r>
    <r>
      <rPr>
        <b/>
        <sz val="10"/>
        <color rgb="FF000000"/>
        <rFont val="Calibri"/>
        <family val="2"/>
        <charset val="238"/>
        <scheme val="minor"/>
      </rPr>
      <t>na adres e-mail: …………….............*</t>
    </r>
    <r>
      <rPr>
        <sz val="10"/>
        <color rgb="FF00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  <scheme val="minor"/>
      </rPr>
      <t>* wypełnia Wykonawca</t>
    </r>
    <r>
      <rPr>
        <sz val="10"/>
        <color rgb="FF000000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</si>
</sst>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€-407];[Red]\-#,##0.00\ [$€-407]"/>
    <numFmt numFmtId="165" formatCode="#,##0.00\ [$zł-415];[Red]\-#,##0.00\ [$zł-415]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2">
    <xf numFmtId="0" fontId="0" fillId="0" borderId="0" xfId="0"/>
    <xf numFmtId="0" fontId="4" fillId="0" borderId="0" xfId="0" applyFont="1"/>
    <xf numFmtId="1" fontId="7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4" fillId="0" borderId="0" xfId="0" applyNumberFormat="1" applyFont="1"/>
    <xf numFmtId="2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horizontal="center"/>
    </xf>
    <xf numFmtId="4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topLeftCell="A7" zoomScaleNormal="100" zoomScaleSheetLayoutView="120" zoomScalePageLayoutView="120" workbookViewId="0">
      <selection activeCell="F9" sqref="F9"/>
    </sheetView>
  </sheetViews>
  <sheetFormatPr defaultColWidth="11.7109375" defaultRowHeight="12.75" x14ac:dyDescent="0.2"/>
  <cols>
    <col min="1" max="1" width="5" style="1" customWidth="1"/>
    <col min="2" max="2" width="53.140625" style="1" customWidth="1"/>
    <col min="3" max="3" width="5.42578125" style="1" customWidth="1"/>
    <col min="4" max="4" width="6.28515625" style="1" customWidth="1"/>
    <col min="5" max="5" width="11" style="1" customWidth="1"/>
    <col min="6" max="6" width="13.42578125" style="1" customWidth="1"/>
    <col min="7" max="7" width="7.42578125" style="1" customWidth="1"/>
    <col min="8" max="8" width="11.7109375" style="1" customWidth="1"/>
    <col min="9" max="9" width="15" style="1" customWidth="1"/>
    <col min="10" max="10" width="28.5703125" style="1" customWidth="1"/>
    <col min="11" max="16384" width="11.7109375" style="1"/>
  </cols>
  <sheetData>
    <row r="1" spans="1:10" x14ac:dyDescent="0.2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0" customHeight="1" x14ac:dyDescent="0.2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300" customHeight="1" x14ac:dyDescent="0.2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3.25" customHeight="1" x14ac:dyDescent="0.2"/>
    <row r="6" spans="1:10" ht="55.5" customHeight="1" x14ac:dyDescent="0.2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15</v>
      </c>
      <c r="G6" s="6" t="s">
        <v>6</v>
      </c>
      <c r="H6" s="6" t="s">
        <v>16</v>
      </c>
      <c r="I6" s="6" t="s">
        <v>17</v>
      </c>
      <c r="J6" s="6" t="s">
        <v>7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77.25" customHeight="1" x14ac:dyDescent="0.2">
      <c r="A8" s="3">
        <v>1</v>
      </c>
      <c r="B8" s="4" t="s">
        <v>13</v>
      </c>
      <c r="C8" s="5" t="s">
        <v>9</v>
      </c>
      <c r="D8" s="6">
        <v>80</v>
      </c>
      <c r="E8" s="11"/>
      <c r="F8" s="14">
        <f>ROUND(D8*E8,2)</f>
        <v>0</v>
      </c>
      <c r="G8" s="13"/>
      <c r="H8" s="16">
        <f>ROUND(I8/D8,2)</f>
        <v>0</v>
      </c>
      <c r="I8" s="16">
        <f>ROUND(F8*G8+F8,2)</f>
        <v>0</v>
      </c>
      <c r="J8" s="7"/>
    </row>
    <row r="9" spans="1:10" ht="81.75" customHeight="1" x14ac:dyDescent="0.2">
      <c r="A9" s="3" t="s">
        <v>8</v>
      </c>
      <c r="B9" s="4" t="s">
        <v>14</v>
      </c>
      <c r="C9" s="3" t="s">
        <v>9</v>
      </c>
      <c r="D9" s="6">
        <v>1</v>
      </c>
      <c r="E9" s="12"/>
      <c r="F9" s="14">
        <f>ROUND(D9*E9,2)</f>
        <v>0</v>
      </c>
      <c r="G9" s="13"/>
      <c r="H9" s="16">
        <f>ROUND(I9/D9,2)</f>
        <v>0</v>
      </c>
      <c r="I9" s="16">
        <f>ROUND(F9*G9+F9,2)</f>
        <v>0</v>
      </c>
      <c r="J9" s="7"/>
    </row>
    <row r="10" spans="1:10" x14ac:dyDescent="0.2">
      <c r="E10" s="8" t="s">
        <v>10</v>
      </c>
      <c r="F10" s="15">
        <f>SUM(F8:F9)</f>
        <v>0</v>
      </c>
      <c r="G10" s="9"/>
      <c r="H10" s="17"/>
      <c r="I10" s="18">
        <f>ROUND(SUM(I8:I9),2)</f>
        <v>0</v>
      </c>
    </row>
    <row r="11" spans="1:10" x14ac:dyDescent="0.2">
      <c r="I11" s="10"/>
    </row>
  </sheetData>
  <mergeCells count="4">
    <mergeCell ref="A1:J1"/>
    <mergeCell ref="A2:J2"/>
    <mergeCell ref="A3:J3"/>
    <mergeCell ref="A4:J4"/>
  </mergeCells>
  <printOptions horizontalCentered="1"/>
  <pageMargins left="0.25" right="0.25" top="0.75" bottom="0.75" header="0.3" footer="0.3"/>
  <pageSetup paperSize="9" scale="81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75</cp:revision>
  <cp:lastPrinted>2023-12-21T08:35:24Z</cp:lastPrinted>
  <dcterms:created xsi:type="dcterms:W3CDTF">2009-04-16T11:32:48Z</dcterms:created>
  <dcterms:modified xsi:type="dcterms:W3CDTF">2023-12-22T09:04:10Z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