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'Sheet1'!$A$1:$P$12</definedName>
  </definedNames>
  <calcPr fullCalcOnLoad="1"/>
</workbook>
</file>

<file path=xl/sharedStrings.xml><?xml version="1.0" encoding="utf-8"?>
<sst xmlns="http://schemas.openxmlformats.org/spreadsheetml/2006/main" count="33" uniqueCount="29">
  <si>
    <t>L.P.</t>
  </si>
  <si>
    <t>NAZWA TOWARU</t>
  </si>
  <si>
    <t>SEKRETARIAT</t>
  </si>
  <si>
    <t>PŻ DŁUGOPOLE</t>
  </si>
  <si>
    <t>PŻ JAN</t>
  </si>
  <si>
    <t>PŻ JUBILAT I ADAM</t>
  </si>
  <si>
    <t>J.M.</t>
  </si>
  <si>
    <t>WARTOŚĆ NETTO</t>
  </si>
  <si>
    <t>WARTOŚĆ PODATKU VAT</t>
  </si>
  <si>
    <t>WARTOŚĆ BRUTTO</t>
  </si>
  <si>
    <t>BHP</t>
  </si>
  <si>
    <t>szt.</t>
  </si>
  <si>
    <t>WOJCIECH</t>
  </si>
  <si>
    <t>------------</t>
  </si>
  <si>
    <t xml:space="preserve">Woda mineralna  średnio mineralizowana ( delikatnie nasycona CO2)  0,5 l  </t>
  </si>
  <si>
    <t>Woda mineralna gazowana 0,5 l</t>
  </si>
  <si>
    <t>Woda mineralna gazowana  1,5 l</t>
  </si>
  <si>
    <t>Woda mineralna średnio mineralizowana ( delikatnie nasycona CO2)  1,5 l</t>
  </si>
  <si>
    <t>NAZWA HANDLOWA TOWARU/mineralizacja (w mg/l)*</t>
  </si>
  <si>
    <r>
      <rPr>
        <b/>
        <sz val="7"/>
        <color indexed="8"/>
        <rFont val="Tahoma"/>
        <family val="2"/>
      </rPr>
      <t>OPIS PRZEDMIOTU ZAMÓWIENIA:</t>
    </r>
    <r>
      <rPr>
        <sz val="7"/>
        <color indexed="8"/>
        <rFont val="Tahoma"/>
        <family val="2"/>
      </rPr>
      <t xml:space="preserve"> Zawiera wapń i wodorowęglany odgazowana, odżelaziona, wtórnie wysoko nasycona dwutlenkiem węgla pochodzenia naturalnego: Mineralizacja nie mniej niż 510,00mg/l.</t>
    </r>
  </si>
  <si>
    <t>Sukcesywne dostawy wody mineralnej</t>
  </si>
  <si>
    <t>* Wykonawca zobowiązany jest wpisać nazwę handlową zaproponowanej wody mineralnej oraz jej mineralizację. W przypadku braku tych informacji oferta zostanie odrzucona ze względu na brak możliwości sprawdzenia czy zaoferowany produkt spełnia wymagania okreslone w SWZ.</t>
  </si>
  <si>
    <t>SZACUNKOWA ILOŚĆ RAZEM</t>
  </si>
  <si>
    <t>CENA JEDNOSTKOWA</t>
  </si>
  <si>
    <t xml:space="preserve">                                                                                                                       RAZEM/Ogółem :</t>
  </si>
  <si>
    <t>ELEKTRONICZNY PODPIS WYKONAWCY lub 
osoby uprawnionej do składania oświadczeń woli 
 w imieniu Wykonawcy, w postaci:
- kwalifikowanego podpisu elektronicznego,
- LUB podpisu zaufanego, 
- LUB podpisu osobistego e-dowód.</t>
  </si>
  <si>
    <t>Woda mineralna w szklanych butelkach CISOWIANKA) 0,3 l</t>
  </si>
  <si>
    <t>** Wykonawca samodzielnie wpisuje stawkę % VAT oraz nalicza wartość podatku VAT.</t>
  </si>
  <si>
    <t>AKTUALNA STAWKA PODATKU VAT**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</si>
</sst>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</numFmts>
  <fonts count="5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11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5" fillId="27" borderId="1" applyNumberFormat="0" applyAlignment="0" applyProtection="0"/>
    <xf numFmtId="9" fontId="1" fillId="0" borderId="0" applyFill="0" applyBorder="0" applyAlignment="0" applyProtection="0"/>
    <xf numFmtId="0" fontId="5" fillId="0" borderId="0" applyNumberFormat="0" applyBorder="0" applyProtection="0">
      <alignment/>
    </xf>
    <xf numFmtId="166" fontId="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53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167" fontId="8" fillId="0" borderId="10" xfId="53" applyNumberFormat="1" applyFont="1" applyFill="1" applyBorder="1" applyAlignment="1" applyProtection="1">
      <alignment horizontal="center" vertical="center"/>
      <protection/>
    </xf>
    <xf numFmtId="9" fontId="8" fillId="0" borderId="10" xfId="53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7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7" fillId="33" borderId="10" xfId="54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7" fillId="33" borderId="12" xfId="54" applyNumberFormat="1" applyFont="1" applyFill="1" applyBorder="1" applyAlignment="1" applyProtection="1">
      <alignment horizontal="center" vertical="center" wrapText="1"/>
      <protection/>
    </xf>
    <xf numFmtId="0" fontId="7" fillId="33" borderId="11" xfId="54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3" xfId="53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167" fontId="10" fillId="33" borderId="15" xfId="54" applyNumberFormat="1" applyFont="1" applyFill="1" applyBorder="1" applyAlignment="1" applyProtection="1">
      <alignment horizontal="center" vertical="center"/>
      <protection/>
    </xf>
    <xf numFmtId="0" fontId="8" fillId="33" borderId="15" xfId="53" applyNumberFormat="1" applyFont="1" applyFill="1" applyBorder="1" applyAlignment="1" applyProtection="1" quotePrefix="1">
      <alignment horizontal="center" vertical="center"/>
      <protection/>
    </xf>
    <xf numFmtId="0" fontId="9" fillId="0" borderId="16" xfId="0" applyFont="1" applyBorder="1" applyAlignment="1">
      <alignment horizontal="center" vertical="center" wrapText="1"/>
    </xf>
    <xf numFmtId="0" fontId="7" fillId="33" borderId="15" xfId="54" applyNumberFormat="1" applyFont="1" applyFill="1" applyBorder="1" applyAlignment="1" applyProtection="1">
      <alignment horizontal="center" vertical="center" wrapText="1"/>
      <protection/>
    </xf>
    <xf numFmtId="0" fontId="10" fillId="34" borderId="15" xfId="53" applyNumberFormat="1" applyFont="1" applyFill="1" applyBorder="1" applyAlignment="1" applyProtection="1">
      <alignment horizontal="center" vertical="center"/>
      <protection/>
    </xf>
    <xf numFmtId="0" fontId="15" fillId="35" borderId="16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7" fillId="36" borderId="11" xfId="54" applyNumberFormat="1" applyFont="1" applyFill="1" applyBorder="1" applyAlignment="1" applyProtection="1">
      <alignment horizontal="center" vertical="center" textRotation="90" wrapText="1"/>
      <protection/>
    </xf>
    <xf numFmtId="0" fontId="6" fillId="35" borderId="0" xfId="0" applyFont="1" applyFill="1" applyAlignment="1">
      <alignment horizontal="center" vertical="center"/>
    </xf>
    <xf numFmtId="0" fontId="7" fillId="36" borderId="10" xfId="54" applyNumberFormat="1" applyFont="1" applyFill="1" applyBorder="1" applyAlignment="1" applyProtection="1">
      <alignment horizontal="center" vertical="center" textRotation="90" wrapText="1"/>
      <protection/>
    </xf>
    <xf numFmtId="167" fontId="8" fillId="0" borderId="10" xfId="53" applyNumberFormat="1" applyFont="1" applyBorder="1" applyAlignment="1" applyProtection="1">
      <alignment horizontal="center" vertical="center"/>
      <protection/>
    </xf>
    <xf numFmtId="167" fontId="8" fillId="0" borderId="13" xfId="53" applyNumberFormat="1" applyFont="1" applyBorder="1" applyAlignment="1" applyProtection="1">
      <alignment horizontal="center" vertical="center"/>
      <protection/>
    </xf>
    <xf numFmtId="167" fontId="10" fillId="0" borderId="10" xfId="53" applyNumberFormat="1" applyFont="1" applyBorder="1" applyAlignment="1" applyProtection="1">
      <alignment horizontal="center" vertical="center" wrapText="1"/>
      <protection/>
    </xf>
    <xf numFmtId="0" fontId="10" fillId="34" borderId="17" xfId="53" applyNumberFormat="1" applyFont="1" applyFill="1" applyBorder="1" applyAlignment="1" applyProtection="1">
      <alignment horizontal="center" vertical="center"/>
      <protection/>
    </xf>
    <xf numFmtId="0" fontId="14" fillId="36" borderId="10" xfId="53" applyNumberFormat="1" applyFont="1" applyFill="1" applyBorder="1" applyAlignment="1" applyProtection="1">
      <alignment horizontal="center" vertical="center"/>
      <protection/>
    </xf>
    <xf numFmtId="0" fontId="14" fillId="36" borderId="13" xfId="53" applyNumberFormat="1" applyFont="1" applyFill="1" applyBorder="1" applyAlignment="1" applyProtection="1">
      <alignment horizontal="center" vertical="center"/>
      <protection/>
    </xf>
    <xf numFmtId="0" fontId="16" fillId="35" borderId="18" xfId="53" applyNumberFormat="1" applyFont="1" applyFill="1" applyBorder="1" applyAlignment="1" applyProtection="1">
      <alignment horizontal="center" vertical="center"/>
      <protection/>
    </xf>
    <xf numFmtId="0" fontId="16" fillId="35" borderId="12" xfId="53" applyNumberFormat="1" applyFont="1" applyFill="1" applyBorder="1" applyAlignment="1" applyProtection="1">
      <alignment horizontal="center" vertical="center"/>
      <protection/>
    </xf>
    <xf numFmtId="0" fontId="14" fillId="35" borderId="10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6" borderId="10" xfId="53" applyNumberFormat="1" applyFont="1" applyFill="1" applyBorder="1" applyAlignment="1" applyProtection="1">
      <alignment horizontal="center" vertical="center"/>
      <protection/>
    </xf>
    <xf numFmtId="0" fontId="14" fillId="36" borderId="13" xfId="53" applyNumberFormat="1" applyFont="1" applyFill="1" applyBorder="1" applyAlignment="1" applyProtection="1">
      <alignment horizontal="center" vertical="center"/>
      <protection/>
    </xf>
    <xf numFmtId="0" fontId="15" fillId="35" borderId="13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/>
    </xf>
    <xf numFmtId="0" fontId="14" fillId="35" borderId="13" xfId="53" applyNumberFormat="1" applyFont="1" applyFill="1" applyBorder="1" applyAlignment="1" applyProtection="1">
      <alignment horizontal="center" vertical="center"/>
      <protection/>
    </xf>
    <xf numFmtId="0" fontId="14" fillId="36" borderId="13" xfId="53" applyNumberFormat="1" applyFont="1" applyFill="1" applyBorder="1" applyAlignment="1" applyProtection="1">
      <alignment horizontal="center" vertical="center"/>
      <protection/>
    </xf>
    <xf numFmtId="0" fontId="14" fillId="35" borderId="18" xfId="53" applyNumberFormat="1" applyFont="1" applyFill="1" applyBorder="1" applyAlignment="1" applyProtection="1">
      <alignment horizontal="center" vertical="center"/>
      <protection/>
    </xf>
    <xf numFmtId="0" fontId="10" fillId="34" borderId="17" xfId="53" applyNumberFormat="1" applyFont="1" applyFill="1" applyBorder="1" applyAlignment="1" applyProtection="1">
      <alignment horizontal="center" vertical="center"/>
      <protection/>
    </xf>
    <xf numFmtId="0" fontId="14" fillId="35" borderId="10" xfId="53" applyNumberFormat="1" applyFont="1" applyFill="1" applyBorder="1" applyAlignment="1" applyProtection="1">
      <alignment horizontal="center" vertical="center"/>
      <protection/>
    </xf>
    <xf numFmtId="0" fontId="14" fillId="35" borderId="13" xfId="53" applyNumberFormat="1" applyFont="1" applyFill="1" applyBorder="1" applyAlignment="1" applyProtection="1">
      <alignment horizontal="center" vertical="center"/>
      <protection/>
    </xf>
    <xf numFmtId="0" fontId="11" fillId="0" borderId="19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3" fillId="33" borderId="0" xfId="0" applyFont="1" applyFill="1" applyBorder="1" applyAlignment="1">
      <alignment horizontal="center" vertical="center"/>
    </xf>
    <xf numFmtId="167" fontId="10" fillId="33" borderId="20" xfId="54" applyNumberFormat="1" applyFont="1" applyFill="1" applyBorder="1" applyAlignment="1" applyProtection="1">
      <alignment horizontal="center" vertical="center"/>
      <protection/>
    </xf>
    <xf numFmtId="167" fontId="10" fillId="33" borderId="21" xfId="54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20" xfId="53" applyNumberFormat="1" applyFont="1" applyFill="1" applyBorder="1" applyAlignment="1" applyProtection="1">
      <alignment horizontal="left" vertical="center" wrapText="1"/>
      <protection/>
    </xf>
    <xf numFmtId="0" fontId="12" fillId="0" borderId="21" xfId="53" applyNumberFormat="1" applyFont="1" applyFill="1" applyBorder="1" applyAlignment="1" applyProtection="1">
      <alignment horizontal="left" vertical="center" wrapText="1"/>
      <protection/>
    </xf>
    <xf numFmtId="0" fontId="12" fillId="0" borderId="22" xfId="53" applyNumberFormat="1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4.25"/>
  <cols>
    <col min="1" max="1" width="4.125" style="1" customWidth="1"/>
    <col min="2" max="2" width="13.50390625" style="2" customWidth="1"/>
    <col min="3" max="3" width="11.75390625" style="2" customWidth="1"/>
    <col min="4" max="4" width="0.12890625" style="2" customWidth="1"/>
    <col min="5" max="5" width="7.375" style="27" hidden="1" customWidth="1"/>
    <col min="6" max="6" width="5.625" style="1" hidden="1" customWidth="1"/>
    <col min="7" max="8" width="6.625" style="1" hidden="1" customWidth="1"/>
    <col min="9" max="9" width="7.00390625" style="27" hidden="1" customWidth="1"/>
    <col min="10" max="11" width="6.25390625" style="1" customWidth="1"/>
    <col min="12" max="12" width="8.25390625" style="1" customWidth="1"/>
    <col min="13" max="13" width="11.50390625" style="1" customWidth="1"/>
    <col min="14" max="14" width="10.25390625" style="1" customWidth="1"/>
    <col min="15" max="15" width="10.75390625" style="1" customWidth="1"/>
    <col min="16" max="16" width="12.375" style="1" customWidth="1"/>
    <col min="17" max="16384" width="9.00390625" style="3" customWidth="1"/>
  </cols>
  <sheetData>
    <row r="1" spans="1:16" ht="24" customHeigh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87" customHeight="1">
      <c r="A2" s="12" t="s">
        <v>0</v>
      </c>
      <c r="B2" s="13" t="s">
        <v>1</v>
      </c>
      <c r="C2" s="21" t="s">
        <v>18</v>
      </c>
      <c r="D2" s="14" t="s">
        <v>10</v>
      </c>
      <c r="E2" s="26" t="s">
        <v>2</v>
      </c>
      <c r="F2" s="11" t="s">
        <v>3</v>
      </c>
      <c r="G2" s="11" t="s">
        <v>4</v>
      </c>
      <c r="H2" s="11" t="s">
        <v>12</v>
      </c>
      <c r="I2" s="28" t="s">
        <v>5</v>
      </c>
      <c r="J2" s="11" t="s">
        <v>22</v>
      </c>
      <c r="K2" s="12" t="s">
        <v>6</v>
      </c>
      <c r="L2" s="31" t="s">
        <v>23</v>
      </c>
      <c r="M2" s="10" t="s">
        <v>7</v>
      </c>
      <c r="N2" s="10" t="s">
        <v>28</v>
      </c>
      <c r="O2" s="10" t="s">
        <v>8</v>
      </c>
      <c r="P2" s="10" t="s">
        <v>9</v>
      </c>
    </row>
    <row r="3" spans="1:16" ht="75.75" customHeight="1">
      <c r="A3" s="4">
        <v>1</v>
      </c>
      <c r="B3" s="5" t="s">
        <v>14</v>
      </c>
      <c r="C3" s="20"/>
      <c r="D3" s="23">
        <v>0</v>
      </c>
      <c r="E3" s="37">
        <v>100</v>
      </c>
      <c r="F3" s="47">
        <v>3000</v>
      </c>
      <c r="G3" s="33">
        <v>360</v>
      </c>
      <c r="H3" s="39">
        <v>0</v>
      </c>
      <c r="I3" s="36">
        <v>1300</v>
      </c>
      <c r="J3" s="22">
        <v>4760</v>
      </c>
      <c r="K3" s="9" t="s">
        <v>11</v>
      </c>
      <c r="L3" s="29"/>
      <c r="M3" s="6">
        <f>L3*J3</f>
        <v>0</v>
      </c>
      <c r="N3" s="7"/>
      <c r="O3" s="6">
        <f>N3*M3</f>
        <v>0</v>
      </c>
      <c r="P3" s="6">
        <f>O3+M3</f>
        <v>0</v>
      </c>
    </row>
    <row r="4" spans="1:16" ht="57.75" customHeight="1">
      <c r="A4" s="4">
        <v>2</v>
      </c>
      <c r="B4" s="5" t="s">
        <v>15</v>
      </c>
      <c r="C4" s="5"/>
      <c r="D4" s="24">
        <v>0</v>
      </c>
      <c r="E4" s="37">
        <v>100</v>
      </c>
      <c r="F4" s="47">
        <v>0</v>
      </c>
      <c r="G4" s="33">
        <v>360</v>
      </c>
      <c r="H4" s="39">
        <v>0</v>
      </c>
      <c r="I4" s="36">
        <v>1300</v>
      </c>
      <c r="J4" s="22">
        <v>1760</v>
      </c>
      <c r="K4" s="9" t="s">
        <v>11</v>
      </c>
      <c r="L4" s="30"/>
      <c r="M4" s="6">
        <f>L4*J4</f>
        <v>0</v>
      </c>
      <c r="N4" s="7"/>
      <c r="O4" s="6">
        <f>N4*M4</f>
        <v>0</v>
      </c>
      <c r="P4" s="6">
        <f>O4+M4</f>
        <v>0</v>
      </c>
    </row>
    <row r="5" spans="1:16" ht="57.75" customHeight="1">
      <c r="A5" s="4">
        <v>3</v>
      </c>
      <c r="B5" s="5" t="s">
        <v>16</v>
      </c>
      <c r="C5" s="5"/>
      <c r="D5" s="24">
        <v>4000</v>
      </c>
      <c r="E5" s="37">
        <v>0</v>
      </c>
      <c r="F5" s="47">
        <v>100</v>
      </c>
      <c r="G5" s="33">
        <v>24</v>
      </c>
      <c r="H5" s="39">
        <v>400</v>
      </c>
      <c r="I5" s="36">
        <v>50</v>
      </c>
      <c r="J5" s="22">
        <v>4574</v>
      </c>
      <c r="K5" s="9" t="s">
        <v>11</v>
      </c>
      <c r="L5" s="29"/>
      <c r="M5" s="6">
        <f>L5*J5</f>
        <v>0</v>
      </c>
      <c r="N5" s="7"/>
      <c r="O5" s="6">
        <f>N5*M5</f>
        <v>0</v>
      </c>
      <c r="P5" s="6">
        <f>O5+M5</f>
        <v>0</v>
      </c>
    </row>
    <row r="6" spans="1:16" ht="88.5" customHeight="1">
      <c r="A6" s="15">
        <v>4</v>
      </c>
      <c r="B6" s="16" t="s">
        <v>17</v>
      </c>
      <c r="C6" s="16"/>
      <c r="D6" s="25">
        <v>9000</v>
      </c>
      <c r="E6" s="38">
        <v>0</v>
      </c>
      <c r="F6" s="48">
        <v>100</v>
      </c>
      <c r="G6" s="34">
        <v>0</v>
      </c>
      <c r="H6" s="40">
        <v>400</v>
      </c>
      <c r="I6" s="35">
        <v>50</v>
      </c>
      <c r="J6" s="32">
        <v>9550</v>
      </c>
      <c r="K6" s="17" t="s">
        <v>11</v>
      </c>
      <c r="L6" s="30"/>
      <c r="M6" s="6">
        <f>L6*J6</f>
        <v>0</v>
      </c>
      <c r="N6" s="7"/>
      <c r="O6" s="6">
        <f>N6*M6</f>
        <v>0</v>
      </c>
      <c r="P6" s="6">
        <f>O6+M6</f>
        <v>0</v>
      </c>
    </row>
    <row r="7" spans="1:16" ht="88.5" customHeight="1">
      <c r="A7" s="4">
        <v>5</v>
      </c>
      <c r="B7" s="16" t="s">
        <v>26</v>
      </c>
      <c r="C7" s="16"/>
      <c r="D7" s="41">
        <v>0</v>
      </c>
      <c r="E7" s="42">
        <v>0</v>
      </c>
      <c r="F7" s="43">
        <v>0</v>
      </c>
      <c r="G7" s="44">
        <v>0</v>
      </c>
      <c r="H7" s="44">
        <v>1000</v>
      </c>
      <c r="I7" s="45">
        <v>0</v>
      </c>
      <c r="J7" s="46">
        <v>1000</v>
      </c>
      <c r="K7" s="17" t="s">
        <v>11</v>
      </c>
      <c r="L7" s="30"/>
      <c r="M7" s="6">
        <v>1840</v>
      </c>
      <c r="N7" s="7"/>
      <c r="O7" s="6">
        <v>423.20000000000005</v>
      </c>
      <c r="P7" s="6">
        <v>2263.2</v>
      </c>
    </row>
    <row r="8" spans="1:16" s="8" customFormat="1" ht="33.75" customHeight="1">
      <c r="A8" s="52" t="s">
        <v>24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  <c r="M8" s="18">
        <f>SUM(M3:M6)</f>
        <v>0</v>
      </c>
      <c r="N8" s="19" t="s">
        <v>13</v>
      </c>
      <c r="O8" s="18">
        <f>SUM(O3:O6)</f>
        <v>0</v>
      </c>
      <c r="P8" s="18">
        <f>SUM(P3:P6)</f>
        <v>0</v>
      </c>
    </row>
    <row r="9" spans="1:16" ht="35.25" customHeight="1">
      <c r="A9" s="49" t="s">
        <v>19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35.25" customHeight="1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ht="35.25" customHeight="1">
      <c r="A11" s="56" t="s">
        <v>27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8"/>
    </row>
    <row r="12" spans="1:16" ht="81" customHeight="1">
      <c r="A12" s="50" t="s">
        <v>25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4" ht="13.5" hidden="1"/>
    <row r="15" ht="13.5" hidden="1"/>
    <row r="16" ht="13.5" hidden="1"/>
    <row r="17" ht="13.5" hidden="1"/>
    <row r="18" ht="13.5" hidden="1"/>
    <row r="19" ht="13.5" hidden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</sheetData>
  <sheetProtection selectLockedCells="1" selectUnlockedCells="1"/>
  <mergeCells count="6">
    <mergeCell ref="A9:P9"/>
    <mergeCell ref="A12:P12"/>
    <mergeCell ref="A1:P1"/>
    <mergeCell ref="A8:L8"/>
    <mergeCell ref="A10:P10"/>
    <mergeCell ref="A11:P11"/>
  </mergeCells>
  <printOptions/>
  <pageMargins left="0" right="0" top="0.7875" bottom="0.39375" header="0.5118055555555555" footer="0"/>
  <pageSetup horizontalDpi="600" verticalDpi="600" orientation="landscape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2021-03-30T05:42:19Z</cp:lastPrinted>
  <dcterms:created xsi:type="dcterms:W3CDTF">2020-02-25T09:21:14Z</dcterms:created>
  <dcterms:modified xsi:type="dcterms:W3CDTF">2024-06-04T08:03:12Z</dcterms:modified>
  <cp:category/>
  <cp:version/>
  <cp:contentType/>
  <cp:contentStatus/>
</cp:coreProperties>
</file>