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gjw.sharepoint.com/sites/GJWKlienci/Shared Documents/K_WCWI (WCWI2)/WCWIB23216_Postępowanie SSP_08/WCWIB23216_02_dokumentacja przetargowa_edit/"/>
    </mc:Choice>
  </mc:AlternateContent>
  <xr:revisionPtr revIDLastSave="2" documentId="13_ncr:1_{DA749C85-EA1D-46C2-9958-AA0CB4A2E2BC}" xr6:coauthVersionLast="47" xr6:coauthVersionMax="47" xr10:uidLastSave="{85C39706-4ECC-48F7-90D5-FC26CB372205}"/>
  <bookViews>
    <workbookView xWindow="28680" yWindow="-120" windowWidth="24240" windowHeight="176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I15" i="1"/>
  <c r="I6" i="1"/>
  <c r="I49" i="1"/>
  <c r="I50" i="1"/>
  <c r="I43" i="1"/>
  <c r="I36" i="1"/>
  <c r="I37" i="1"/>
  <c r="I38" i="1"/>
  <c r="I39" i="1"/>
  <c r="I26" i="1"/>
  <c r="I17" i="1"/>
  <c r="I10" i="1"/>
  <c r="I8" i="1"/>
  <c r="I51" i="1" l="1"/>
  <c r="I52" i="1" s="1"/>
  <c r="I46" i="1"/>
  <c r="I45" i="1"/>
  <c r="I44" i="1"/>
  <c r="I42" i="1"/>
  <c r="I30" i="1"/>
  <c r="I29" i="1"/>
  <c r="I35" i="1"/>
  <c r="I40" i="1" s="1"/>
  <c r="I32" i="1"/>
  <c r="I31" i="1"/>
  <c r="I28" i="1"/>
  <c r="I27" i="1"/>
  <c r="I25" i="1"/>
  <c r="I24" i="1"/>
  <c r="I21" i="1"/>
  <c r="I20" i="1"/>
  <c r="I19" i="1"/>
  <c r="I18" i="1"/>
  <c r="I16" i="1"/>
  <c r="I14" i="1"/>
  <c r="I11" i="1"/>
  <c r="I9" i="1"/>
  <c r="I7" i="1"/>
  <c r="I5" i="1"/>
  <c r="I22" i="1" l="1"/>
  <c r="I12" i="1"/>
  <c r="I56" i="1" s="1"/>
  <c r="I47" i="1"/>
  <c r="I33" i="1"/>
</calcChain>
</file>

<file path=xl/sharedStrings.xml><?xml version="1.0" encoding="utf-8"?>
<sst xmlns="http://schemas.openxmlformats.org/spreadsheetml/2006/main" count="216" uniqueCount="71">
  <si>
    <t>l.p.</t>
  </si>
  <si>
    <t>jm</t>
  </si>
  <si>
    <t>cena za 1 przegląd (PLN netto)</t>
  </si>
  <si>
    <t>wartość (PLN netto)</t>
  </si>
  <si>
    <t>Budynek zlokalizowany w Poznaniu przy ul. 28 Czerwca 1956 r. nr 406</t>
  </si>
  <si>
    <t>1.</t>
  </si>
  <si>
    <t>2.</t>
  </si>
  <si>
    <t>3.</t>
  </si>
  <si>
    <t>4.</t>
  </si>
  <si>
    <t>RAZEM:</t>
  </si>
  <si>
    <t>Budynek zlokalizowany w Poznaniu przy ul. 28 Czerwca 1956 r. nr 404</t>
  </si>
  <si>
    <t>6.</t>
  </si>
  <si>
    <t>5.</t>
  </si>
  <si>
    <t>7.</t>
  </si>
  <si>
    <t>8.</t>
  </si>
  <si>
    <t>9.</t>
  </si>
  <si>
    <t>Budynek zlokalizowany w Poznaniu przy ul. Za Bramką 1</t>
  </si>
  <si>
    <t>10.</t>
  </si>
  <si>
    <t>OGÓŁEM:</t>
  </si>
  <si>
    <t>Detekcja CO</t>
  </si>
  <si>
    <t>GAZEX</t>
  </si>
  <si>
    <t>SSP</t>
  </si>
  <si>
    <t>SCHRCK</t>
  </si>
  <si>
    <t>ODD</t>
  </si>
  <si>
    <t>D+H</t>
  </si>
  <si>
    <t>KLAPY</t>
  </si>
  <si>
    <t>GRYFIT/SMAY</t>
  </si>
  <si>
    <t>OA</t>
  </si>
  <si>
    <t>AWEX</t>
  </si>
  <si>
    <t>Rodzaj przeglądu</t>
  </si>
  <si>
    <t>System</t>
  </si>
  <si>
    <t>Producent</t>
  </si>
  <si>
    <t>12m</t>
  </si>
  <si>
    <t>6m</t>
  </si>
  <si>
    <t>3m</t>
  </si>
  <si>
    <t>ilość</t>
  </si>
  <si>
    <t>kpl</t>
  </si>
  <si>
    <t>łączna
ilość przeglądów</t>
  </si>
  <si>
    <t>AFG</t>
  </si>
  <si>
    <t>MARCOR</t>
  </si>
  <si>
    <t>BRAMA</t>
  </si>
  <si>
    <t>SUG</t>
  </si>
  <si>
    <t>IGNIS</t>
  </si>
  <si>
    <t>UTC</t>
  </si>
  <si>
    <t>AFG/AWAK</t>
  </si>
  <si>
    <t>NAP</t>
  </si>
  <si>
    <t>SALDA</t>
  </si>
  <si>
    <t>NAP Windy</t>
  </si>
  <si>
    <t>iSway Smay</t>
  </si>
  <si>
    <t>GRYFIT</t>
  </si>
  <si>
    <t>MARTECH</t>
  </si>
  <si>
    <t>ES SYSTEM</t>
  </si>
  <si>
    <t>Budynek zlokalizowany w Poznaniu przy ul. Piastowska 71 "Łazienki Rzeczne"</t>
  </si>
  <si>
    <t>SMAY BELIMO</t>
  </si>
  <si>
    <t>Budynek zlokalizowany w Poznaniu przy ul. 28 Czerwca 1956 r. nr 400</t>
  </si>
  <si>
    <t>ASD</t>
  </si>
  <si>
    <t>Budynek zlokalizowany w Poznaniu przy ul. 28 Czerwca 1956 r. nr 398A</t>
  </si>
  <si>
    <t>TM Technologie</t>
  </si>
  <si>
    <t>SSP autonomia</t>
  </si>
  <si>
    <t>Polon ALFA</t>
  </si>
  <si>
    <t>Sporządził: mgr inż. Łukasz Matuszak</t>
  </si>
  <si>
    <t>1a.</t>
  </si>
  <si>
    <t>1b.</t>
  </si>
  <si>
    <t xml:space="preserve">Detekcja CO - z kalibracją </t>
  </si>
  <si>
    <t>Obliczenie wysokości wynagrodzenia za prace objęte wynagrodzeniem kosztorysowym zgodnie z pkt. 1.4 OPZ</t>
  </si>
  <si>
    <t>cena za 1 roboczogodzinę [PLN netto]*</t>
  </si>
  <si>
    <t xml:space="preserve">szacunkowa ilość godz. w okresie obowiązywania umowy </t>
  </si>
  <si>
    <t>Prace objęte wynagrodzeniem kosztorysowym zgodnie z pkt 1.4.OPZ</t>
  </si>
  <si>
    <t>* Wskazana kwota, powiększona o podatek VAT, będzie podstawą do rozliczeń z Wykonawcą na etapie wykonywania Umowy</t>
  </si>
  <si>
    <t>WYKAZ CEN JEDNOSTKOWYCH</t>
  </si>
  <si>
    <t>Data: 21.06.2023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</si>
</sst>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2" fillId="0" borderId="1" xfId="0" applyNumberFormat="1" applyFont="1" applyBorder="1"/>
    <xf numFmtId="4" fontId="4" fillId="0" borderId="1" xfId="0" applyNumberFormat="1" applyFont="1" applyBorder="1"/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wrapText="1"/>
    </xf>
    <xf numFmtId="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4" fontId="4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topLeftCell="A36" workbookViewId="0">
      <selection activeCell="H63" sqref="H63"/>
    </sheetView>
  </sheetViews>
  <sheetFormatPr defaultRowHeight="15" x14ac:dyDescent="0.25"/>
  <cols>
    <col min="1" max="1" width="3.5703125" bestFit="1" customWidth="1"/>
    <col min="2" max="2" width="26.42578125" bestFit="1" customWidth="1"/>
    <col min="3" max="3" width="22.28515625" customWidth="1"/>
    <col min="4" max="4" width="17.85546875" bestFit="1" customWidth="1"/>
    <col min="5" max="5" width="6.42578125" customWidth="1"/>
    <col min="6" max="6" width="5.28515625" bestFit="1" customWidth="1"/>
    <col min="7" max="7" width="23.140625" customWidth="1"/>
    <col min="8" max="8" width="17.42578125" bestFit="1" customWidth="1"/>
    <col min="9" max="9" width="20.5703125" customWidth="1"/>
  </cols>
  <sheetData>
    <row r="1" spans="1:9" ht="54.95" customHeight="1" x14ac:dyDescent="0.25">
      <c r="A1" s="39" t="s">
        <v>69</v>
      </c>
      <c r="B1" s="39"/>
      <c r="C1" s="39"/>
      <c r="D1" s="39"/>
      <c r="E1" s="39"/>
      <c r="F1" s="39"/>
      <c r="G1" s="39"/>
      <c r="H1" s="39"/>
      <c r="I1" s="39"/>
    </row>
    <row r="3" spans="1:9" ht="31.5" x14ac:dyDescent="0.25">
      <c r="A3" s="2" t="s">
        <v>0</v>
      </c>
      <c r="B3" s="2" t="s">
        <v>30</v>
      </c>
      <c r="C3" s="9" t="s">
        <v>31</v>
      </c>
      <c r="D3" s="9" t="s">
        <v>29</v>
      </c>
      <c r="E3" s="2" t="s">
        <v>1</v>
      </c>
      <c r="F3" s="2" t="s">
        <v>35</v>
      </c>
      <c r="G3" s="3" t="s">
        <v>2</v>
      </c>
      <c r="H3" s="3" t="s">
        <v>37</v>
      </c>
      <c r="I3" s="2" t="s">
        <v>3</v>
      </c>
    </row>
    <row r="4" spans="1:9" x14ac:dyDescent="0.25">
      <c r="A4" s="36" t="s">
        <v>4</v>
      </c>
      <c r="B4" s="37"/>
      <c r="C4" s="37"/>
      <c r="D4" s="37"/>
      <c r="E4" s="36"/>
      <c r="F4" s="36"/>
      <c r="G4" s="36"/>
      <c r="H4" s="36"/>
      <c r="I4" s="36"/>
    </row>
    <row r="5" spans="1:9" x14ac:dyDescent="0.25">
      <c r="A5" s="4" t="s">
        <v>61</v>
      </c>
      <c r="B5" s="11" t="s">
        <v>63</v>
      </c>
      <c r="C5" s="12" t="s">
        <v>20</v>
      </c>
      <c r="D5" s="10" t="s">
        <v>32</v>
      </c>
      <c r="E5" s="4" t="s">
        <v>36</v>
      </c>
      <c r="F5" s="4">
        <v>1</v>
      </c>
      <c r="G5" s="5"/>
      <c r="H5" s="4">
        <v>1</v>
      </c>
      <c r="I5" s="5">
        <f t="shared" ref="I5:I11" si="0">G5*H5</f>
        <v>0</v>
      </c>
    </row>
    <row r="6" spans="1:9" x14ac:dyDescent="0.25">
      <c r="A6" s="4" t="s">
        <v>62</v>
      </c>
      <c r="B6" s="11" t="s">
        <v>19</v>
      </c>
      <c r="C6" s="12" t="s">
        <v>20</v>
      </c>
      <c r="D6" s="10" t="s">
        <v>32</v>
      </c>
      <c r="E6" s="4" t="s">
        <v>36</v>
      </c>
      <c r="F6" s="4">
        <v>1</v>
      </c>
      <c r="G6" s="5"/>
      <c r="H6" s="4">
        <v>2</v>
      </c>
      <c r="I6" s="5">
        <f t="shared" ref="I6" si="1">G6*H6</f>
        <v>0</v>
      </c>
    </row>
    <row r="7" spans="1:9" x14ac:dyDescent="0.25">
      <c r="A7" s="4" t="s">
        <v>6</v>
      </c>
      <c r="B7" s="8" t="s">
        <v>21</v>
      </c>
      <c r="C7" s="8" t="s">
        <v>22</v>
      </c>
      <c r="D7" s="13" t="s">
        <v>34</v>
      </c>
      <c r="E7" s="4" t="s">
        <v>36</v>
      </c>
      <c r="F7" s="4">
        <v>1</v>
      </c>
      <c r="G7" s="5"/>
      <c r="H7" s="4">
        <v>9</v>
      </c>
      <c r="I7" s="5">
        <f t="shared" si="0"/>
        <v>0</v>
      </c>
    </row>
    <row r="8" spans="1:9" x14ac:dyDescent="0.25">
      <c r="A8" s="4" t="s">
        <v>7</v>
      </c>
      <c r="B8" s="8" t="s">
        <v>21</v>
      </c>
      <c r="C8" s="8" t="s">
        <v>22</v>
      </c>
      <c r="D8" s="13" t="s">
        <v>32</v>
      </c>
      <c r="E8" s="4" t="s">
        <v>36</v>
      </c>
      <c r="F8" s="4">
        <v>1</v>
      </c>
      <c r="G8" s="5"/>
      <c r="H8" s="4">
        <v>3</v>
      </c>
      <c r="I8" s="5">
        <f t="shared" si="0"/>
        <v>0</v>
      </c>
    </row>
    <row r="9" spans="1:9" x14ac:dyDescent="0.25">
      <c r="A9" s="4" t="s">
        <v>8</v>
      </c>
      <c r="B9" s="8" t="s">
        <v>23</v>
      </c>
      <c r="C9" s="8" t="s">
        <v>24</v>
      </c>
      <c r="D9" s="13" t="s">
        <v>32</v>
      </c>
      <c r="E9" s="4" t="s">
        <v>36</v>
      </c>
      <c r="F9" s="4">
        <v>1</v>
      </c>
      <c r="G9" s="5"/>
      <c r="H9" s="4">
        <v>3</v>
      </c>
      <c r="I9" s="5">
        <f t="shared" si="0"/>
        <v>0</v>
      </c>
    </row>
    <row r="10" spans="1:9" x14ac:dyDescent="0.25">
      <c r="A10" s="4" t="s">
        <v>12</v>
      </c>
      <c r="B10" s="8" t="s">
        <v>25</v>
      </c>
      <c r="C10" s="8" t="s">
        <v>26</v>
      </c>
      <c r="D10" s="13" t="s">
        <v>32</v>
      </c>
      <c r="E10" s="4" t="s">
        <v>36</v>
      </c>
      <c r="F10" s="4">
        <v>1</v>
      </c>
      <c r="G10" s="5"/>
      <c r="H10" s="4">
        <v>3</v>
      </c>
      <c r="I10" s="5">
        <f t="shared" si="0"/>
        <v>0</v>
      </c>
    </row>
    <row r="11" spans="1:9" x14ac:dyDescent="0.25">
      <c r="A11" s="4" t="s">
        <v>11</v>
      </c>
      <c r="B11" s="8" t="s">
        <v>27</v>
      </c>
      <c r="C11" s="8" t="s">
        <v>28</v>
      </c>
      <c r="D11" s="13" t="s">
        <v>32</v>
      </c>
      <c r="E11" s="4" t="s">
        <v>36</v>
      </c>
      <c r="F11" s="4">
        <v>1</v>
      </c>
      <c r="G11" s="5"/>
      <c r="H11" s="4">
        <v>3</v>
      </c>
      <c r="I11" s="5">
        <f t="shared" si="0"/>
        <v>0</v>
      </c>
    </row>
    <row r="12" spans="1:9" x14ac:dyDescent="0.25">
      <c r="A12" s="38" t="s">
        <v>9</v>
      </c>
      <c r="B12" s="38"/>
      <c r="C12" s="38"/>
      <c r="D12" s="38"/>
      <c r="E12" s="38"/>
      <c r="F12" s="38"/>
      <c r="G12" s="38"/>
      <c r="H12" s="38"/>
      <c r="I12" s="6">
        <f>SUM(I5:I11)</f>
        <v>0</v>
      </c>
    </row>
    <row r="13" spans="1:9" x14ac:dyDescent="0.25">
      <c r="A13" s="36" t="s">
        <v>10</v>
      </c>
      <c r="B13" s="37"/>
      <c r="C13" s="37"/>
      <c r="D13" s="37"/>
      <c r="E13" s="36"/>
      <c r="F13" s="36"/>
      <c r="G13" s="36"/>
      <c r="H13" s="36"/>
      <c r="I13" s="36"/>
    </row>
    <row r="14" spans="1:9" x14ac:dyDescent="0.25">
      <c r="A14" s="4" t="s">
        <v>61</v>
      </c>
      <c r="B14" s="11" t="s">
        <v>63</v>
      </c>
      <c r="C14" s="12" t="s">
        <v>20</v>
      </c>
      <c r="D14" s="15" t="s">
        <v>32</v>
      </c>
      <c r="E14" s="4" t="s">
        <v>36</v>
      </c>
      <c r="F14" s="4">
        <v>1</v>
      </c>
      <c r="G14" s="5"/>
      <c r="H14" s="4">
        <v>1</v>
      </c>
      <c r="I14" s="5">
        <f t="shared" ref="I14:I21" si="2">H14*G14</f>
        <v>0</v>
      </c>
    </row>
    <row r="15" spans="1:9" x14ac:dyDescent="0.25">
      <c r="A15" s="4" t="s">
        <v>62</v>
      </c>
      <c r="B15" s="11" t="s">
        <v>19</v>
      </c>
      <c r="C15" s="12" t="s">
        <v>20</v>
      </c>
      <c r="D15" s="15" t="s">
        <v>32</v>
      </c>
      <c r="E15" s="4" t="s">
        <v>36</v>
      </c>
      <c r="F15" s="4">
        <v>1</v>
      </c>
      <c r="G15" s="5"/>
      <c r="H15" s="4">
        <v>2</v>
      </c>
      <c r="I15" s="5">
        <f t="shared" ref="I15" si="3">H15*G15</f>
        <v>0</v>
      </c>
    </row>
    <row r="16" spans="1:9" x14ac:dyDescent="0.25">
      <c r="A16" s="4" t="s">
        <v>6</v>
      </c>
      <c r="B16" s="8" t="s">
        <v>21</v>
      </c>
      <c r="C16" s="8" t="s">
        <v>22</v>
      </c>
      <c r="D16" s="13" t="s">
        <v>34</v>
      </c>
      <c r="E16" s="4" t="s">
        <v>36</v>
      </c>
      <c r="F16" s="4">
        <v>1</v>
      </c>
      <c r="G16" s="5"/>
      <c r="H16" s="4">
        <v>9</v>
      </c>
      <c r="I16" s="5">
        <f t="shared" si="2"/>
        <v>0</v>
      </c>
    </row>
    <row r="17" spans="1:9" x14ac:dyDescent="0.25">
      <c r="A17" s="4" t="s">
        <v>7</v>
      </c>
      <c r="B17" s="8" t="s">
        <v>21</v>
      </c>
      <c r="C17" s="8" t="s">
        <v>22</v>
      </c>
      <c r="D17" s="13" t="s">
        <v>32</v>
      </c>
      <c r="E17" s="4" t="s">
        <v>36</v>
      </c>
      <c r="F17" s="4">
        <v>1</v>
      </c>
      <c r="G17" s="5"/>
      <c r="H17" s="4">
        <v>3</v>
      </c>
      <c r="I17" s="5">
        <f t="shared" ref="I17" si="4">H17*G17</f>
        <v>0</v>
      </c>
    </row>
    <row r="18" spans="1:9" x14ac:dyDescent="0.25">
      <c r="A18" s="4" t="s">
        <v>8</v>
      </c>
      <c r="B18" s="8" t="s">
        <v>23</v>
      </c>
      <c r="C18" s="8" t="s">
        <v>38</v>
      </c>
      <c r="D18" s="13" t="s">
        <v>32</v>
      </c>
      <c r="E18" s="4" t="s">
        <v>36</v>
      </c>
      <c r="F18" s="4">
        <v>1</v>
      </c>
      <c r="G18" s="5"/>
      <c r="H18" s="4">
        <v>3</v>
      </c>
      <c r="I18" s="5">
        <f t="shared" si="2"/>
        <v>0</v>
      </c>
    </row>
    <row r="19" spans="1:9" x14ac:dyDescent="0.25">
      <c r="A19" s="4" t="s">
        <v>12</v>
      </c>
      <c r="B19" s="8" t="s">
        <v>25</v>
      </c>
      <c r="C19" s="8" t="s">
        <v>39</v>
      </c>
      <c r="D19" s="13" t="s">
        <v>32</v>
      </c>
      <c r="E19" s="4" t="s">
        <v>36</v>
      </c>
      <c r="F19" s="4">
        <v>1</v>
      </c>
      <c r="G19" s="5"/>
      <c r="H19" s="4">
        <v>3</v>
      </c>
      <c r="I19" s="5">
        <f t="shared" si="2"/>
        <v>0</v>
      </c>
    </row>
    <row r="20" spans="1:9" x14ac:dyDescent="0.25">
      <c r="A20" s="4" t="s">
        <v>11</v>
      </c>
      <c r="B20" s="14" t="s">
        <v>40</v>
      </c>
      <c r="C20" s="8" t="s">
        <v>39</v>
      </c>
      <c r="D20" s="13" t="s">
        <v>33</v>
      </c>
      <c r="E20" s="4" t="s">
        <v>36</v>
      </c>
      <c r="F20" s="4">
        <v>1</v>
      </c>
      <c r="G20" s="5"/>
      <c r="H20" s="4">
        <v>6</v>
      </c>
      <c r="I20" s="5">
        <f t="shared" si="2"/>
        <v>0</v>
      </c>
    </row>
    <row r="21" spans="1:9" x14ac:dyDescent="0.25">
      <c r="A21" s="4" t="s">
        <v>13</v>
      </c>
      <c r="B21" s="14" t="s">
        <v>27</v>
      </c>
      <c r="C21" s="14" t="s">
        <v>28</v>
      </c>
      <c r="D21" s="13" t="s">
        <v>32</v>
      </c>
      <c r="E21" s="4" t="s">
        <v>36</v>
      </c>
      <c r="F21" s="4">
        <v>1</v>
      </c>
      <c r="G21" s="5"/>
      <c r="H21" s="4">
        <v>3</v>
      </c>
      <c r="I21" s="5">
        <f t="shared" si="2"/>
        <v>0</v>
      </c>
    </row>
    <row r="22" spans="1:9" x14ac:dyDescent="0.25">
      <c r="A22" s="38" t="s">
        <v>9</v>
      </c>
      <c r="B22" s="38"/>
      <c r="C22" s="38"/>
      <c r="D22" s="38"/>
      <c r="E22" s="38"/>
      <c r="F22" s="38"/>
      <c r="G22" s="38"/>
      <c r="H22" s="38"/>
      <c r="I22" s="6">
        <f>SUM(I14:I21)</f>
        <v>0</v>
      </c>
    </row>
    <row r="23" spans="1:9" x14ac:dyDescent="0.25">
      <c r="A23" s="36" t="s">
        <v>16</v>
      </c>
      <c r="B23" s="36"/>
      <c r="C23" s="36"/>
      <c r="D23" s="36"/>
      <c r="E23" s="36"/>
      <c r="F23" s="36"/>
      <c r="G23" s="36"/>
      <c r="H23" s="36"/>
      <c r="I23" s="36"/>
    </row>
    <row r="24" spans="1:9" x14ac:dyDescent="0.25">
      <c r="A24" s="4" t="s">
        <v>5</v>
      </c>
      <c r="B24" s="8" t="s">
        <v>41</v>
      </c>
      <c r="C24" s="8" t="s">
        <v>42</v>
      </c>
      <c r="D24" s="13" t="s">
        <v>33</v>
      </c>
      <c r="E24" s="4" t="s">
        <v>36</v>
      </c>
      <c r="F24" s="4">
        <v>1</v>
      </c>
      <c r="G24" s="5"/>
      <c r="H24" s="4">
        <v>6</v>
      </c>
      <c r="I24" s="5">
        <f t="shared" ref="I24:I51" si="5">H24*G24</f>
        <v>0</v>
      </c>
    </row>
    <row r="25" spans="1:9" x14ac:dyDescent="0.25">
      <c r="A25" s="4" t="s">
        <v>6</v>
      </c>
      <c r="B25" s="8" t="s">
        <v>21</v>
      </c>
      <c r="C25" s="8" t="s">
        <v>43</v>
      </c>
      <c r="D25" s="13" t="s">
        <v>34</v>
      </c>
      <c r="E25" s="4" t="s">
        <v>36</v>
      </c>
      <c r="F25" s="4">
        <v>1</v>
      </c>
      <c r="G25" s="5"/>
      <c r="H25" s="4">
        <v>9</v>
      </c>
      <c r="I25" s="5">
        <f t="shared" si="5"/>
        <v>0</v>
      </c>
    </row>
    <row r="26" spans="1:9" x14ac:dyDescent="0.25">
      <c r="A26" s="4" t="s">
        <v>8</v>
      </c>
      <c r="B26" s="8" t="s">
        <v>21</v>
      </c>
      <c r="C26" s="8" t="s">
        <v>43</v>
      </c>
      <c r="D26" s="13" t="s">
        <v>32</v>
      </c>
      <c r="E26" s="4" t="s">
        <v>36</v>
      </c>
      <c r="F26" s="4">
        <v>1</v>
      </c>
      <c r="G26" s="5"/>
      <c r="H26" s="4">
        <v>3</v>
      </c>
      <c r="I26" s="5">
        <f t="shared" ref="I26" si="6">H26*G26</f>
        <v>0</v>
      </c>
    </row>
    <row r="27" spans="1:9" x14ac:dyDescent="0.25">
      <c r="A27" s="4" t="s">
        <v>12</v>
      </c>
      <c r="B27" s="8" t="s">
        <v>23</v>
      </c>
      <c r="C27" s="8" t="s">
        <v>44</v>
      </c>
      <c r="D27" s="13" t="s">
        <v>32</v>
      </c>
      <c r="E27" s="4" t="s">
        <v>36</v>
      </c>
      <c r="F27" s="4">
        <v>1</v>
      </c>
      <c r="G27" s="5"/>
      <c r="H27" s="4">
        <v>3</v>
      </c>
      <c r="I27" s="5">
        <f t="shared" si="5"/>
        <v>0</v>
      </c>
    </row>
    <row r="28" spans="1:9" x14ac:dyDescent="0.25">
      <c r="A28" s="4" t="s">
        <v>11</v>
      </c>
      <c r="B28" s="16" t="s">
        <v>45</v>
      </c>
      <c r="C28" s="16" t="s">
        <v>46</v>
      </c>
      <c r="D28" s="18" t="s">
        <v>32</v>
      </c>
      <c r="E28" s="4" t="s">
        <v>36</v>
      </c>
      <c r="F28" s="4">
        <v>2</v>
      </c>
      <c r="G28" s="5"/>
      <c r="H28" s="4">
        <v>3</v>
      </c>
      <c r="I28" s="5">
        <f t="shared" si="5"/>
        <v>0</v>
      </c>
    </row>
    <row r="29" spans="1:9" x14ac:dyDescent="0.25">
      <c r="A29" s="4" t="s">
        <v>13</v>
      </c>
      <c r="B29" s="17" t="s">
        <v>47</v>
      </c>
      <c r="C29" s="17" t="s">
        <v>48</v>
      </c>
      <c r="D29" s="19" t="s">
        <v>32</v>
      </c>
      <c r="E29" s="4" t="s">
        <v>36</v>
      </c>
      <c r="F29" s="4">
        <v>2</v>
      </c>
      <c r="G29" s="5"/>
      <c r="H29" s="4">
        <v>3</v>
      </c>
      <c r="I29" s="5">
        <f t="shared" si="5"/>
        <v>0</v>
      </c>
    </row>
    <row r="30" spans="1:9" x14ac:dyDescent="0.25">
      <c r="A30" s="4" t="s">
        <v>14</v>
      </c>
      <c r="B30" s="8" t="s">
        <v>25</v>
      </c>
      <c r="C30" s="8" t="s">
        <v>49</v>
      </c>
      <c r="D30" s="13" t="s">
        <v>32</v>
      </c>
      <c r="E30" s="4" t="s">
        <v>36</v>
      </c>
      <c r="F30" s="4">
        <v>1</v>
      </c>
      <c r="G30" s="5"/>
      <c r="H30" s="4">
        <v>3</v>
      </c>
      <c r="I30" s="5">
        <f t="shared" si="5"/>
        <v>0</v>
      </c>
    </row>
    <row r="31" spans="1:9" x14ac:dyDescent="0.25">
      <c r="A31" s="4" t="s">
        <v>15</v>
      </c>
      <c r="B31" s="8" t="s">
        <v>40</v>
      </c>
      <c r="C31" s="8" t="s">
        <v>50</v>
      </c>
      <c r="D31" s="13" t="s">
        <v>33</v>
      </c>
      <c r="E31" s="4" t="s">
        <v>36</v>
      </c>
      <c r="F31" s="4">
        <v>1</v>
      </c>
      <c r="G31" s="5"/>
      <c r="H31" s="4">
        <v>6</v>
      </c>
      <c r="I31" s="5">
        <f t="shared" si="5"/>
        <v>0</v>
      </c>
    </row>
    <row r="32" spans="1:9" x14ac:dyDescent="0.25">
      <c r="A32" s="4" t="s">
        <v>17</v>
      </c>
      <c r="B32" s="14" t="s">
        <v>27</v>
      </c>
      <c r="C32" s="14" t="s">
        <v>51</v>
      </c>
      <c r="D32" s="20" t="s">
        <v>32</v>
      </c>
      <c r="E32" s="4" t="s">
        <v>36</v>
      </c>
      <c r="F32" s="4">
        <v>1</v>
      </c>
      <c r="G32" s="5"/>
      <c r="H32" s="4">
        <v>3</v>
      </c>
      <c r="I32" s="5">
        <f t="shared" si="5"/>
        <v>0</v>
      </c>
    </row>
    <row r="33" spans="1:9" x14ac:dyDescent="0.25">
      <c r="A33" s="38" t="s">
        <v>9</v>
      </c>
      <c r="B33" s="38"/>
      <c r="C33" s="38"/>
      <c r="D33" s="38"/>
      <c r="E33" s="38"/>
      <c r="F33" s="38"/>
      <c r="G33" s="38"/>
      <c r="H33" s="38"/>
      <c r="I33" s="6">
        <f>SUM(I24:I32)</f>
        <v>0</v>
      </c>
    </row>
    <row r="34" spans="1:9" x14ac:dyDescent="0.25">
      <c r="A34" s="37" t="s">
        <v>52</v>
      </c>
      <c r="B34" s="37"/>
      <c r="C34" s="37"/>
      <c r="D34" s="37"/>
      <c r="E34" s="37"/>
      <c r="F34" s="36"/>
      <c r="G34" s="36"/>
      <c r="H34" s="36"/>
      <c r="I34" s="36"/>
    </row>
    <row r="35" spans="1:9" x14ac:dyDescent="0.25">
      <c r="A35" s="4" t="s">
        <v>5</v>
      </c>
      <c r="B35" s="21" t="s">
        <v>21</v>
      </c>
      <c r="C35" s="21" t="s">
        <v>22</v>
      </c>
      <c r="D35" s="21" t="s">
        <v>34</v>
      </c>
      <c r="E35" s="4" t="s">
        <v>36</v>
      </c>
      <c r="F35" s="4">
        <v>1</v>
      </c>
      <c r="G35" s="5"/>
      <c r="H35" s="4">
        <v>9</v>
      </c>
      <c r="I35" s="5">
        <f t="shared" si="5"/>
        <v>0</v>
      </c>
    </row>
    <row r="36" spans="1:9" x14ac:dyDescent="0.25">
      <c r="A36" s="4" t="s">
        <v>6</v>
      </c>
      <c r="B36" s="21" t="s">
        <v>21</v>
      </c>
      <c r="C36" s="21" t="s">
        <v>22</v>
      </c>
      <c r="D36" s="21" t="s">
        <v>32</v>
      </c>
      <c r="E36" s="4" t="s">
        <v>36</v>
      </c>
      <c r="F36" s="4">
        <v>1</v>
      </c>
      <c r="G36" s="5"/>
      <c r="H36" s="4">
        <v>3</v>
      </c>
      <c r="I36" s="5">
        <f t="shared" si="5"/>
        <v>0</v>
      </c>
    </row>
    <row r="37" spans="1:9" x14ac:dyDescent="0.25">
      <c r="A37" s="4" t="s">
        <v>7</v>
      </c>
      <c r="B37" s="21" t="s">
        <v>23</v>
      </c>
      <c r="C37" s="21" t="s">
        <v>38</v>
      </c>
      <c r="D37" s="21" t="s">
        <v>33</v>
      </c>
      <c r="E37" s="4" t="s">
        <v>36</v>
      </c>
      <c r="F37" s="4">
        <v>1</v>
      </c>
      <c r="G37" s="5"/>
      <c r="H37" s="4">
        <v>6</v>
      </c>
      <c r="I37" s="5">
        <f t="shared" si="5"/>
        <v>0</v>
      </c>
    </row>
    <row r="38" spans="1:9" x14ac:dyDescent="0.25">
      <c r="A38" s="4" t="s">
        <v>8</v>
      </c>
      <c r="B38" s="21" t="s">
        <v>25</v>
      </c>
      <c r="C38" s="25" t="s">
        <v>53</v>
      </c>
      <c r="D38" s="21" t="s">
        <v>33</v>
      </c>
      <c r="E38" s="4" t="s">
        <v>36</v>
      </c>
      <c r="F38" s="4">
        <v>1</v>
      </c>
      <c r="G38" s="5"/>
      <c r="H38" s="4">
        <v>6</v>
      </c>
      <c r="I38" s="5">
        <f t="shared" si="5"/>
        <v>0</v>
      </c>
    </row>
    <row r="39" spans="1:9" x14ac:dyDescent="0.25">
      <c r="A39" s="4" t="s">
        <v>12</v>
      </c>
      <c r="B39" s="21" t="s">
        <v>27</v>
      </c>
      <c r="C39" s="21" t="s">
        <v>28</v>
      </c>
      <c r="D39" s="21" t="s">
        <v>32</v>
      </c>
      <c r="E39" s="4" t="s">
        <v>36</v>
      </c>
      <c r="F39" s="4">
        <v>1</v>
      </c>
      <c r="G39" s="5"/>
      <c r="H39" s="4">
        <v>3</v>
      </c>
      <c r="I39" s="5">
        <f t="shared" si="5"/>
        <v>0</v>
      </c>
    </row>
    <row r="40" spans="1:9" x14ac:dyDescent="0.25">
      <c r="A40" s="38" t="s">
        <v>9</v>
      </c>
      <c r="B40" s="38"/>
      <c r="C40" s="38"/>
      <c r="D40" s="38"/>
      <c r="E40" s="38"/>
      <c r="F40" s="38"/>
      <c r="G40" s="38"/>
      <c r="H40" s="38"/>
      <c r="I40" s="6">
        <f>SUM(I35:I39)</f>
        <v>0</v>
      </c>
    </row>
    <row r="41" spans="1:9" x14ac:dyDescent="0.25">
      <c r="A41" s="37" t="s">
        <v>54</v>
      </c>
      <c r="B41" s="37"/>
      <c r="C41" s="37"/>
      <c r="D41" s="37"/>
      <c r="E41" s="37"/>
      <c r="F41" s="37"/>
      <c r="G41" s="37"/>
      <c r="H41" s="37"/>
      <c r="I41" s="37"/>
    </row>
    <row r="42" spans="1:9" x14ac:dyDescent="0.25">
      <c r="A42" s="4" t="s">
        <v>5</v>
      </c>
      <c r="B42" s="21" t="s">
        <v>21</v>
      </c>
      <c r="C42" s="21" t="s">
        <v>22</v>
      </c>
      <c r="D42" s="21" t="s">
        <v>34</v>
      </c>
      <c r="E42" s="4" t="s">
        <v>36</v>
      </c>
      <c r="F42" s="4">
        <v>1</v>
      </c>
      <c r="G42" s="5"/>
      <c r="H42" s="4">
        <v>9</v>
      </c>
      <c r="I42" s="5">
        <f t="shared" si="5"/>
        <v>0</v>
      </c>
    </row>
    <row r="43" spans="1:9" x14ac:dyDescent="0.25">
      <c r="A43" s="4" t="s">
        <v>6</v>
      </c>
      <c r="B43" s="21" t="s">
        <v>21</v>
      </c>
      <c r="C43" s="21" t="s">
        <v>22</v>
      </c>
      <c r="D43" s="21" t="s">
        <v>32</v>
      </c>
      <c r="E43" s="4" t="s">
        <v>36</v>
      </c>
      <c r="F43" s="4">
        <v>1</v>
      </c>
      <c r="G43" s="5"/>
      <c r="H43" s="4">
        <v>3</v>
      </c>
      <c r="I43" s="5">
        <f t="shared" ref="I43" si="7">H43*G43</f>
        <v>0</v>
      </c>
    </row>
    <row r="44" spans="1:9" x14ac:dyDescent="0.25">
      <c r="A44" s="4" t="s">
        <v>7</v>
      </c>
      <c r="B44" s="21" t="s">
        <v>23</v>
      </c>
      <c r="C44" s="21" t="s">
        <v>24</v>
      </c>
      <c r="D44" s="21" t="s">
        <v>32</v>
      </c>
      <c r="E44" s="4" t="s">
        <v>36</v>
      </c>
      <c r="F44" s="4">
        <v>1</v>
      </c>
      <c r="G44" s="5"/>
      <c r="H44" s="4">
        <v>3</v>
      </c>
      <c r="I44" s="5">
        <f t="shared" si="5"/>
        <v>0</v>
      </c>
    </row>
    <row r="45" spans="1:9" x14ac:dyDescent="0.25">
      <c r="A45" s="4" t="s">
        <v>8</v>
      </c>
      <c r="B45" s="21" t="s">
        <v>27</v>
      </c>
      <c r="C45" s="21" t="s">
        <v>28</v>
      </c>
      <c r="D45" s="21" t="s">
        <v>32</v>
      </c>
      <c r="E45" s="4" t="s">
        <v>36</v>
      </c>
      <c r="F45" s="4">
        <v>1</v>
      </c>
      <c r="G45" s="5"/>
      <c r="H45" s="4">
        <v>3</v>
      </c>
      <c r="I45" s="5">
        <f t="shared" si="5"/>
        <v>0</v>
      </c>
    </row>
    <row r="46" spans="1:9" x14ac:dyDescent="0.25">
      <c r="A46" s="4" t="s">
        <v>12</v>
      </c>
      <c r="B46" s="21" t="s">
        <v>55</v>
      </c>
      <c r="C46" s="21" t="s">
        <v>22</v>
      </c>
      <c r="D46" s="21" t="s">
        <v>32</v>
      </c>
      <c r="E46" s="4" t="s">
        <v>36</v>
      </c>
      <c r="F46" s="4">
        <v>1</v>
      </c>
      <c r="G46" s="5"/>
      <c r="H46" s="4">
        <v>3</v>
      </c>
      <c r="I46" s="5">
        <f t="shared" si="5"/>
        <v>0</v>
      </c>
    </row>
    <row r="47" spans="1:9" x14ac:dyDescent="0.25">
      <c r="A47" s="38" t="s">
        <v>9</v>
      </c>
      <c r="B47" s="38"/>
      <c r="C47" s="38"/>
      <c r="D47" s="38"/>
      <c r="E47" s="38"/>
      <c r="F47" s="38"/>
      <c r="G47" s="38"/>
      <c r="H47" s="38"/>
      <c r="I47" s="6">
        <f>SUM(I42:I46)</f>
        <v>0</v>
      </c>
    </row>
    <row r="48" spans="1:9" x14ac:dyDescent="0.25">
      <c r="A48" s="37" t="s">
        <v>56</v>
      </c>
      <c r="B48" s="37"/>
      <c r="C48" s="37"/>
      <c r="D48" s="37"/>
      <c r="E48" s="37"/>
      <c r="F48" s="37"/>
      <c r="G48" s="37"/>
      <c r="H48" s="36"/>
      <c r="I48" s="36"/>
    </row>
    <row r="49" spans="1:9" x14ac:dyDescent="0.25">
      <c r="A49" s="4" t="s">
        <v>5</v>
      </c>
      <c r="B49" s="21" t="s">
        <v>23</v>
      </c>
      <c r="C49" s="21" t="s">
        <v>38</v>
      </c>
      <c r="D49" s="21" t="s">
        <v>32</v>
      </c>
      <c r="E49" s="4" t="s">
        <v>36</v>
      </c>
      <c r="F49" s="4">
        <v>1</v>
      </c>
      <c r="G49" s="5"/>
      <c r="H49" s="4">
        <v>6</v>
      </c>
      <c r="I49" s="5">
        <f t="shared" si="5"/>
        <v>0</v>
      </c>
    </row>
    <row r="50" spans="1:9" ht="15.75" x14ac:dyDescent="0.25">
      <c r="A50" s="4" t="s">
        <v>6</v>
      </c>
      <c r="B50" s="21" t="s">
        <v>27</v>
      </c>
      <c r="C50" s="26" t="s">
        <v>57</v>
      </c>
      <c r="D50" s="21" t="s">
        <v>32</v>
      </c>
      <c r="E50" s="4" t="s">
        <v>36</v>
      </c>
      <c r="F50" s="4">
        <v>1</v>
      </c>
      <c r="G50" s="5"/>
      <c r="H50" s="4">
        <v>3</v>
      </c>
      <c r="I50" s="5">
        <f t="shared" si="5"/>
        <v>0</v>
      </c>
    </row>
    <row r="51" spans="1:9" ht="15.75" x14ac:dyDescent="0.25">
      <c r="A51" s="4" t="s">
        <v>7</v>
      </c>
      <c r="B51" s="22" t="s">
        <v>58</v>
      </c>
      <c r="C51" s="23" t="s">
        <v>59</v>
      </c>
      <c r="D51" s="24" t="s">
        <v>32</v>
      </c>
      <c r="E51" s="4" t="s">
        <v>36</v>
      </c>
      <c r="F51" s="4">
        <v>1</v>
      </c>
      <c r="G51" s="5"/>
      <c r="H51" s="4">
        <v>3</v>
      </c>
      <c r="I51" s="5">
        <f t="shared" si="5"/>
        <v>0</v>
      </c>
    </row>
    <row r="52" spans="1:9" x14ac:dyDescent="0.25">
      <c r="A52" s="38" t="s">
        <v>9</v>
      </c>
      <c r="B52" s="38"/>
      <c r="C52" s="38"/>
      <c r="D52" s="38"/>
      <c r="E52" s="38"/>
      <c r="F52" s="38"/>
      <c r="G52" s="38"/>
      <c r="H52" s="38"/>
      <c r="I52" s="6">
        <f>SUM(I49:I51)</f>
        <v>0</v>
      </c>
    </row>
    <row r="53" spans="1:9" x14ac:dyDescent="0.25">
      <c r="A53" s="40" t="s">
        <v>64</v>
      </c>
      <c r="B53" s="41"/>
      <c r="C53" s="41"/>
      <c r="D53" s="41"/>
      <c r="E53" s="41"/>
      <c r="F53" s="41"/>
      <c r="G53" s="41"/>
      <c r="H53" s="41"/>
      <c r="I53" s="42"/>
    </row>
    <row r="54" spans="1:9" ht="30" customHeight="1" x14ac:dyDescent="0.25">
      <c r="A54" s="27"/>
      <c r="B54" s="27"/>
      <c r="C54" s="27"/>
      <c r="D54" s="27"/>
      <c r="E54" s="27"/>
      <c r="F54" s="27"/>
      <c r="G54" s="28" t="s">
        <v>65</v>
      </c>
      <c r="H54" s="28" t="s">
        <v>66</v>
      </c>
      <c r="I54" s="6"/>
    </row>
    <row r="55" spans="1:9" ht="57.75" x14ac:dyDescent="0.25">
      <c r="A55" s="32" t="s">
        <v>5</v>
      </c>
      <c r="B55" s="30" t="s">
        <v>67</v>
      </c>
      <c r="C55" s="27"/>
      <c r="D55" s="27"/>
      <c r="E55" s="27"/>
      <c r="F55" s="27"/>
      <c r="G55" s="27"/>
      <c r="H55" s="29">
        <v>30</v>
      </c>
      <c r="I55" s="31">
        <f t="shared" ref="I55" si="8">H55*G55</f>
        <v>0</v>
      </c>
    </row>
    <row r="56" spans="1:9" ht="15.75" x14ac:dyDescent="0.25">
      <c r="A56" s="38" t="s">
        <v>18</v>
      </c>
      <c r="B56" s="38"/>
      <c r="C56" s="38"/>
      <c r="D56" s="38"/>
      <c r="E56" s="38"/>
      <c r="F56" s="38"/>
      <c r="G56" s="38"/>
      <c r="H56" s="38"/>
      <c r="I56" s="7">
        <f>I12+I22+I33+I40+I47+I52+I55</f>
        <v>0</v>
      </c>
    </row>
    <row r="57" spans="1:9" ht="15.75" x14ac:dyDescent="0.25">
      <c r="A57" s="33"/>
      <c r="B57" s="33"/>
      <c r="C57" s="33"/>
      <c r="D57" s="33"/>
      <c r="E57" s="33"/>
      <c r="F57" s="33"/>
      <c r="G57" s="33"/>
      <c r="H57" s="33"/>
      <c r="I57" s="34"/>
    </row>
    <row r="58" spans="1:9" ht="15.75" x14ac:dyDescent="0.25">
      <c r="A58" s="33"/>
      <c r="B58" s="35" t="s">
        <v>68</v>
      </c>
      <c r="C58" s="35"/>
      <c r="D58" s="35"/>
      <c r="E58" s="35"/>
      <c r="F58" s="35"/>
      <c r="G58" s="35"/>
      <c r="H58" s="35"/>
      <c r="I58" s="34"/>
    </row>
    <row r="60" spans="1:9" x14ac:dyDescent="0.25">
      <c r="C60" t="s">
        <v>60</v>
      </c>
      <c r="H60" t="s">
        <v>70</v>
      </c>
    </row>
    <row r="61" spans="1:9" x14ac:dyDescent="0.25">
      <c r="I61" s="1"/>
    </row>
    <row r="62" spans="1:9" x14ac:dyDescent="0.25">
      <c r="I62" s="1"/>
    </row>
    <row r="63" spans="1:9" x14ac:dyDescent="0.25">
      <c r="I63" s="1"/>
    </row>
  </sheetData>
  <mergeCells count="16">
    <mergeCell ref="B58:H58"/>
    <mergeCell ref="A13:I13"/>
    <mergeCell ref="A22:H22"/>
    <mergeCell ref="A23:I23"/>
    <mergeCell ref="A1:I1"/>
    <mergeCell ref="A56:H56"/>
    <mergeCell ref="A52:H52"/>
    <mergeCell ref="A33:H33"/>
    <mergeCell ref="A34:I34"/>
    <mergeCell ref="A40:H40"/>
    <mergeCell ref="A41:I41"/>
    <mergeCell ref="A47:H47"/>
    <mergeCell ref="A48:I48"/>
    <mergeCell ref="A4:I4"/>
    <mergeCell ref="A12:H12"/>
    <mergeCell ref="A53:I5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78FBB7AF9795488652A8087F9866E1" ma:contentTypeVersion="15" ma:contentTypeDescription="Utwórz nowy dokument." ma:contentTypeScope="" ma:versionID="79cd4f481b385566187c9329c3fbd66f">
  <xsd:schema xmlns:xsd="http://www.w3.org/2001/XMLSchema" xmlns:xs="http://www.w3.org/2001/XMLSchema" xmlns:p="http://schemas.microsoft.com/office/2006/metadata/properties" xmlns:ns2="26c2da3f-798d-4c99-8bc6-02cc4b54452f" xmlns:ns3="6d8b632a-325c-4de4-bbfa-4f574c42d518" targetNamespace="http://schemas.microsoft.com/office/2006/metadata/properties" ma:root="true" ma:fieldsID="4e782b8c29a2222104a05d93df183dd7" ns2:_="" ns3:_="">
    <xsd:import namespace="26c2da3f-798d-4c99-8bc6-02cc4b54452f"/>
    <xsd:import namespace="6d8b632a-325c-4de4-bbfa-4f574c42d5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2da3f-798d-4c99-8bc6-02cc4b544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25c4de79-03be-4c6c-a54e-eeb664724e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b632a-325c-4de4-bbfa-4f574c42d51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80592c8-0e8f-4308-a831-581dc0695f27}" ma:internalName="TaxCatchAll" ma:showField="CatchAllData" ma:web="6d8b632a-325c-4de4-bbfa-4f574c42d5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72F16-EC65-43C8-A63B-B619DF393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794E39-EBD8-412E-A880-AA02F0F3A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2da3f-798d-4c99-8bc6-02cc4b54452f"/>
    <ds:schemaRef ds:uri="6d8b632a-325c-4de4-bbfa-4f574c42d5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J.Maciaszczyk</dc:creator>
  <cp:lastModifiedBy>GJW | Marta Hałas</cp:lastModifiedBy>
  <dcterms:created xsi:type="dcterms:W3CDTF">2015-06-05T18:19:34Z</dcterms:created>
  <dcterms:modified xsi:type="dcterms:W3CDTF">2023-06-21T08:22:44Z</dcterms:modified>
</cp:coreProperties>
</file>