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 2023\ZG.270.10.2023 Wykonywanie usług z zakresu gospodarki leśnej w roku 2024\Dokumentacja - przygtowanie\"/>
    </mc:Choice>
  </mc:AlternateContent>
  <xr:revisionPtr revIDLastSave="0" documentId="8_{67FB7A73-4D3C-4D0D-B63F-92F358BF814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42" i="1" l="1"/>
  <c r="I41" i="1"/>
  <c r="I40" i="1"/>
  <c r="K40" i="1" s="1"/>
  <c r="I39" i="1"/>
  <c r="I38" i="1"/>
  <c r="K37" i="1"/>
  <c r="L37" i="1" s="1"/>
  <c r="I37" i="1"/>
  <c r="I36" i="1"/>
  <c r="I35" i="1"/>
  <c r="I34" i="1"/>
  <c r="I33" i="1"/>
  <c r="I32" i="1"/>
  <c r="I31" i="1"/>
  <c r="L30" i="1"/>
  <c r="K30" i="1"/>
  <c r="I30" i="1"/>
  <c r="F44" i="1" s="1"/>
  <c r="L31" i="1" l="1"/>
  <c r="L33" i="1"/>
  <c r="L36" i="1"/>
  <c r="L38" i="1"/>
  <c r="K31" i="1"/>
  <c r="K32" i="1"/>
  <c r="L32" i="1" s="1"/>
  <c r="L40" i="1"/>
  <c r="K39" i="1"/>
  <c r="L39" i="1" s="1"/>
  <c r="K33" i="1"/>
  <c r="K34" i="1"/>
  <c r="L34" i="1" s="1"/>
  <c r="K41" i="1"/>
  <c r="L41" i="1" s="1"/>
  <c r="K42" i="1"/>
  <c r="L42" i="1" s="1"/>
  <c r="K35" i="1"/>
  <c r="L35" i="1" s="1"/>
  <c r="K36" i="1"/>
  <c r="K38" i="1"/>
  <c r="F45" i="1" l="1"/>
  <c r="B26" i="1" s="1"/>
</calcChain>
</file>

<file path=xl/sharedStrings.xml><?xml version="1.0" encoding="utf-8"?>
<sst xmlns="http://schemas.openxmlformats.org/spreadsheetml/2006/main" count="91" uniqueCount="81">
  <si>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</si>
  <si>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</si>
  <si>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</si>
  <si>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</si>
  <si>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</si>
  <si>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</si>
  <si>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</si>
  <si>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</si>
  <si>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</si>
  <si>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</si>
  <si>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175</t>
  </si>
  <si>
    <t>ŁR-ORKA</t>
  </si>
  <si>
    <t>Głęboka orka</t>
  </si>
  <si>
    <t>HA</t>
  </si>
  <si>
    <t>179</t>
  </si>
  <si>
    <t>ŁR-BRON</t>
  </si>
  <si>
    <t>Bronowanie</t>
  </si>
  <si>
    <t>180</t>
  </si>
  <si>
    <t>ŁR-TAL</t>
  </si>
  <si>
    <t>Talerzowanie</t>
  </si>
  <si>
    <t>181</t>
  </si>
  <si>
    <t>ŁR-REDL</t>
  </si>
  <si>
    <t>Redlenie</t>
  </si>
  <si>
    <t>186</t>
  </si>
  <si>
    <t>ŁR-NAWM</t>
  </si>
  <si>
    <t>Wysiew nawozów sztucznych</t>
  </si>
  <si>
    <t>191</t>
  </si>
  <si>
    <t>ŁR-WYSNP</t>
  </si>
  <si>
    <t>Wysiew nasion siewnikiem punktowym</t>
  </si>
  <si>
    <t>192</t>
  </si>
  <si>
    <t>ŁR-SADZT</t>
  </si>
  <si>
    <t>Sadzenie bulw topinamburu lub ziemniaków</t>
  </si>
  <si>
    <t>197</t>
  </si>
  <si>
    <t>ŁR-KOSZR</t>
  </si>
  <si>
    <t>Koszenie trawy</t>
  </si>
  <si>
    <t>396</t>
  </si>
  <si>
    <t>GODZ RH8</t>
  </si>
  <si>
    <t>Prace wykonywane ręcznie</t>
  </si>
  <si>
    <t>H</t>
  </si>
  <si>
    <t>709</t>
  </si>
  <si>
    <t>PREP-JEL</t>
  </si>
  <si>
    <t>Preparacja poroża byka jelenia</t>
  </si>
  <si>
    <t>SZT</t>
  </si>
  <si>
    <t>711</t>
  </si>
  <si>
    <t>PREP-ROG</t>
  </si>
  <si>
    <t>Preparacja parostków rogacza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</si>
  <si>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</si>
  <si>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</si>
  <si>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</si>
  <si>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</si>
  <si>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</si>
  <si>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</si>
  <si>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</si>
  <si>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</si>
  <si>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</si>
  <si>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</si>
  <si>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</si>
  <si>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</si>
  <si>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Jedwabno</t>
  </si>
  <si>
    <t xml:space="preserve">12-122 Jedwabno; 1 Maja 3                      </t>
  </si>
  <si>
    <t>Odpowiadając na ogłoszenie o przetargu nieograniczonym na „Wykonywanie usług z zakresu gospodarki leśnej na terenie Nadleśnictwa Jedwabno w roku 2024''  składamy niniejszym ofertę na pakiet IV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</si>
  <si>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</si>
  <si>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</si>
  <si>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</si>
  <si>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</si>
  <si>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</si>
  <si>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</si>
  <si>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</si>
  <si>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</si>
  <si>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</si>
  <si>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</si>
  <si>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</si>
  <si>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</si>
  <si>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</si>
  <si>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400</t>
  </si>
  <si>
    <t>404</t>
  </si>
  <si>
    <t>GODZ RH23</t>
  </si>
  <si>
    <t>GODZ MH23</t>
  </si>
  <si>
    <t>Prace godzinowe ręczne</t>
  </si>
  <si>
    <t>Prace godzinowe ciągnikowe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</si>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</sst>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name val="Arial"/>
      <family val="2"/>
      <charset val="238"/>
    </font>
    <font>
      <sz val="9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4"/>
  <sheetViews>
    <sheetView tabSelected="1" workbookViewId="0">
      <selection activeCell="B2" sqref="B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52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14"/>
      <c r="C3" s="14"/>
      <c r="D3" s="14"/>
      <c r="E3" s="14"/>
    </row>
    <row r="4" spans="2:15" s="1" customFormat="1" ht="2.65" customHeight="1" x14ac:dyDescent="0.2">
      <c r="B4" s="18"/>
      <c r="C4" s="18"/>
      <c r="D4" s="18"/>
    </row>
    <row r="5" spans="2:15" s="1" customFormat="1" ht="28.7" customHeight="1" x14ac:dyDescent="0.2">
      <c r="B5" s="14"/>
      <c r="C5" s="14"/>
      <c r="D5" s="14"/>
      <c r="E5" s="14"/>
    </row>
    <row r="6" spans="2:15" s="1" customFormat="1" ht="2.65" customHeight="1" x14ac:dyDescent="0.2">
      <c r="B6" s="18"/>
      <c r="C6" s="18"/>
      <c r="D6" s="18"/>
    </row>
    <row r="7" spans="2:15" s="1" customFormat="1" ht="28.7" customHeight="1" x14ac:dyDescent="0.2">
      <c r="B7" s="14"/>
      <c r="C7" s="14"/>
      <c r="D7" s="14"/>
      <c r="E7" s="14"/>
    </row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5" customHeight="1" x14ac:dyDescent="0.2">
      <c r="B10" s="21" t="s">
        <v>53</v>
      </c>
      <c r="C10" s="21"/>
      <c r="D10" s="21"/>
    </row>
    <row r="11" spans="2:15" s="1" customFormat="1" ht="12.2" customHeight="1" x14ac:dyDescent="0.2">
      <c r="B11" s="21"/>
      <c r="C11" s="21"/>
      <c r="D11" s="21"/>
      <c r="G11" s="20" t="s">
        <v>54</v>
      </c>
      <c r="H11" s="20"/>
      <c r="I11" s="20"/>
      <c r="J11" s="20"/>
      <c r="K11" s="20"/>
      <c r="L11" s="20"/>
      <c r="M11" s="20"/>
      <c r="N11" s="20"/>
    </row>
    <row r="12" spans="2:15" s="1" customFormat="1" ht="7.9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28" t="s">
        <v>55</v>
      </c>
      <c r="F14" s="28"/>
      <c r="G14" s="28"/>
    </row>
    <row r="15" spans="2:15" s="1" customFormat="1" ht="43.15" customHeight="1" x14ac:dyDescent="0.2"/>
    <row r="16" spans="2:15" s="1" customFormat="1" ht="20.85" customHeight="1" x14ac:dyDescent="0.2">
      <c r="B16" s="22" t="s">
        <v>56</v>
      </c>
      <c r="C16" s="22"/>
      <c r="D16" s="22"/>
      <c r="E16" s="22"/>
      <c r="F16" s="22"/>
      <c r="G16" s="22"/>
      <c r="H16" s="22"/>
      <c r="I16" s="22"/>
    </row>
    <row r="17" spans="2:13" s="1" customFormat="1" ht="2.65" customHeight="1" x14ac:dyDescent="0.2"/>
    <row r="18" spans="2:13" s="1" customFormat="1" ht="20.85" customHeight="1" x14ac:dyDescent="0.2">
      <c r="B18" s="22" t="s">
        <v>57</v>
      </c>
      <c r="C18" s="22"/>
      <c r="D18" s="22"/>
      <c r="E18" s="22"/>
      <c r="F18" s="22"/>
      <c r="G18" s="22"/>
      <c r="H18" s="22"/>
      <c r="I18" s="22"/>
    </row>
    <row r="19" spans="2:13" s="1" customFormat="1" ht="2.65" customHeight="1" x14ac:dyDescent="0.2"/>
    <row r="20" spans="2:13" s="1" customFormat="1" ht="20.85" customHeight="1" x14ac:dyDescent="0.2">
      <c r="B20" s="22" t="s">
        <v>58</v>
      </c>
      <c r="C20" s="22"/>
      <c r="D20" s="22"/>
      <c r="E20" s="22"/>
      <c r="F20" s="22"/>
      <c r="G20" s="22"/>
      <c r="H20" s="22"/>
      <c r="I20" s="22"/>
    </row>
    <row r="21" spans="2:13" s="1" customFormat="1" ht="2.65" customHeight="1" x14ac:dyDescent="0.2"/>
    <row r="22" spans="2:13" s="1" customFormat="1" ht="20.85" customHeight="1" x14ac:dyDescent="0.2">
      <c r="B22" s="22" t="s">
        <v>59</v>
      </c>
      <c r="C22" s="22"/>
      <c r="D22" s="22"/>
      <c r="E22" s="22"/>
      <c r="F22" s="22"/>
      <c r="G22" s="22"/>
      <c r="H22" s="22"/>
      <c r="I22" s="22"/>
    </row>
    <row r="23" spans="2:13" s="1" customFormat="1" ht="34.700000000000003" customHeight="1" x14ac:dyDescent="0.2"/>
    <row r="24" spans="2:13" s="1" customFormat="1" ht="50.1" customHeight="1" x14ac:dyDescent="0.2">
      <c r="B24" s="15" t="s">
        <v>60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3" s="1" customFormat="1" ht="2.65" customHeight="1" x14ac:dyDescent="0.2"/>
    <row r="26" spans="2:13" s="1" customFormat="1" ht="50.1" customHeight="1" x14ac:dyDescent="0.2">
      <c r="B26" s="16" t="str">
        <f xml:space="preserve"> "1.  Za wykonanie przedmiotu zamówienia w tym Pakiecie oferujemy następujące wynagrodzenie brutto: " &amp; TEXT(F45,"#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9" t="s">
        <v>80</v>
      </c>
      <c r="M29" s="39"/>
    </row>
    <row r="30" spans="2:13" s="1" customFormat="1" ht="19.7" customHeight="1" x14ac:dyDescent="0.2">
      <c r="B30" s="5">
        <v>1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2.6</v>
      </c>
      <c r="H30" s="13">
        <v>0</v>
      </c>
      <c r="I30" s="12">
        <f t="shared" ref="I30:I42" si="0">ROUND(G30* H30,2)</f>
        <v>0</v>
      </c>
      <c r="J30" s="9">
        <v>8</v>
      </c>
      <c r="K30" s="12">
        <f t="shared" ref="K30:K42" si="1">ROUND(I30* J30/100,2)</f>
        <v>0</v>
      </c>
      <c r="L30" s="40">
        <f t="shared" ref="L30:L42" si="2">ROUND(I30+ K30,2)</f>
        <v>0</v>
      </c>
      <c r="M30" s="41"/>
    </row>
    <row r="31" spans="2:13" s="1" customFormat="1" ht="19.7" customHeight="1" x14ac:dyDescent="0.2">
      <c r="B31" s="5">
        <v>2</v>
      </c>
      <c r="C31" s="6" t="s">
        <v>14</v>
      </c>
      <c r="D31" s="6" t="s">
        <v>15</v>
      </c>
      <c r="E31" s="7" t="s">
        <v>16</v>
      </c>
      <c r="F31" s="6" t="s">
        <v>13</v>
      </c>
      <c r="G31" s="8">
        <v>2.6</v>
      </c>
      <c r="H31" s="13">
        <v>0</v>
      </c>
      <c r="I31" s="12">
        <f t="shared" si="0"/>
        <v>0</v>
      </c>
      <c r="J31" s="9">
        <v>8</v>
      </c>
      <c r="K31" s="12">
        <f t="shared" si="1"/>
        <v>0</v>
      </c>
      <c r="L31" s="40">
        <f t="shared" si="2"/>
        <v>0</v>
      </c>
      <c r="M31" s="41"/>
    </row>
    <row r="32" spans="2:13" s="1" customFormat="1" ht="19.7" customHeight="1" x14ac:dyDescent="0.2">
      <c r="B32" s="5">
        <v>3</v>
      </c>
      <c r="C32" s="6" t="s">
        <v>17</v>
      </c>
      <c r="D32" s="6" t="s">
        <v>18</v>
      </c>
      <c r="E32" s="7" t="s">
        <v>19</v>
      </c>
      <c r="F32" s="6" t="s">
        <v>13</v>
      </c>
      <c r="G32" s="8">
        <v>1.9</v>
      </c>
      <c r="H32" s="13">
        <v>0</v>
      </c>
      <c r="I32" s="12">
        <f t="shared" si="0"/>
        <v>0</v>
      </c>
      <c r="J32" s="5">
        <v>8</v>
      </c>
      <c r="K32" s="12">
        <f t="shared" si="1"/>
        <v>0</v>
      </c>
      <c r="L32" s="40">
        <f t="shared" si="2"/>
        <v>0</v>
      </c>
      <c r="M32" s="41"/>
    </row>
    <row r="33" spans="2:14" s="1" customFormat="1" ht="19.7" customHeight="1" x14ac:dyDescent="0.2">
      <c r="B33" s="5">
        <v>4</v>
      </c>
      <c r="C33" s="6" t="s">
        <v>20</v>
      </c>
      <c r="D33" s="6" t="s">
        <v>21</v>
      </c>
      <c r="E33" s="7" t="s">
        <v>22</v>
      </c>
      <c r="F33" s="6" t="s">
        <v>13</v>
      </c>
      <c r="G33" s="8">
        <v>4.5</v>
      </c>
      <c r="H33" s="13">
        <v>0</v>
      </c>
      <c r="I33" s="12">
        <f t="shared" si="0"/>
        <v>0</v>
      </c>
      <c r="J33" s="5">
        <v>8</v>
      </c>
      <c r="K33" s="12">
        <f t="shared" si="1"/>
        <v>0</v>
      </c>
      <c r="L33" s="40">
        <f t="shared" si="2"/>
        <v>0</v>
      </c>
      <c r="M33" s="41"/>
    </row>
    <row r="34" spans="2:14" s="1" customFormat="1" ht="19.7" customHeight="1" x14ac:dyDescent="0.2">
      <c r="B34" s="5">
        <v>5</v>
      </c>
      <c r="C34" s="6" t="s">
        <v>23</v>
      </c>
      <c r="D34" s="6" t="s">
        <v>24</v>
      </c>
      <c r="E34" s="7" t="s">
        <v>25</v>
      </c>
      <c r="F34" s="6" t="s">
        <v>13</v>
      </c>
      <c r="G34" s="8">
        <v>8.5</v>
      </c>
      <c r="H34" s="13">
        <v>0</v>
      </c>
      <c r="I34" s="12">
        <f t="shared" si="0"/>
        <v>0</v>
      </c>
      <c r="J34" s="5">
        <v>8</v>
      </c>
      <c r="K34" s="12">
        <f t="shared" si="1"/>
        <v>0</v>
      </c>
      <c r="L34" s="40">
        <f t="shared" si="2"/>
        <v>0</v>
      </c>
      <c r="M34" s="41"/>
    </row>
    <row r="35" spans="2:14" s="1" customFormat="1" ht="19.7" customHeight="1" x14ac:dyDescent="0.2">
      <c r="B35" s="5">
        <v>6</v>
      </c>
      <c r="C35" s="6" t="s">
        <v>26</v>
      </c>
      <c r="D35" s="6" t="s">
        <v>27</v>
      </c>
      <c r="E35" s="7" t="s">
        <v>28</v>
      </c>
      <c r="F35" s="6" t="s">
        <v>13</v>
      </c>
      <c r="G35" s="8">
        <v>4</v>
      </c>
      <c r="H35" s="13">
        <v>0</v>
      </c>
      <c r="I35" s="12">
        <f t="shared" si="0"/>
        <v>0</v>
      </c>
      <c r="J35" s="5">
        <v>8</v>
      </c>
      <c r="K35" s="12">
        <f t="shared" si="1"/>
        <v>0</v>
      </c>
      <c r="L35" s="40">
        <f t="shared" si="2"/>
        <v>0</v>
      </c>
      <c r="M35" s="41"/>
    </row>
    <row r="36" spans="2:14" s="1" customFormat="1" ht="19.7" customHeight="1" x14ac:dyDescent="0.2">
      <c r="B36" s="5">
        <v>7</v>
      </c>
      <c r="C36" s="6" t="s">
        <v>29</v>
      </c>
      <c r="D36" s="6" t="s">
        <v>30</v>
      </c>
      <c r="E36" s="7" t="s">
        <v>31</v>
      </c>
      <c r="F36" s="6" t="s">
        <v>13</v>
      </c>
      <c r="G36" s="8">
        <v>2.6</v>
      </c>
      <c r="H36" s="13">
        <v>0</v>
      </c>
      <c r="I36" s="12">
        <f t="shared" si="0"/>
        <v>0</v>
      </c>
      <c r="J36" s="5">
        <v>8</v>
      </c>
      <c r="K36" s="12">
        <f t="shared" si="1"/>
        <v>0</v>
      </c>
      <c r="L36" s="40">
        <f t="shared" si="2"/>
        <v>0</v>
      </c>
      <c r="M36" s="41"/>
    </row>
    <row r="37" spans="2:14" s="1" customFormat="1" ht="19.7" customHeight="1" x14ac:dyDescent="0.2">
      <c r="B37" s="5">
        <v>8</v>
      </c>
      <c r="C37" s="6" t="s">
        <v>32</v>
      </c>
      <c r="D37" s="6" t="s">
        <v>33</v>
      </c>
      <c r="E37" s="7" t="s">
        <v>34</v>
      </c>
      <c r="F37" s="6" t="s">
        <v>13</v>
      </c>
      <c r="G37" s="8">
        <v>160.97</v>
      </c>
      <c r="H37" s="13">
        <v>0</v>
      </c>
      <c r="I37" s="12">
        <f t="shared" si="0"/>
        <v>0</v>
      </c>
      <c r="J37" s="5">
        <v>8</v>
      </c>
      <c r="K37" s="12">
        <f t="shared" si="1"/>
        <v>0</v>
      </c>
      <c r="L37" s="40">
        <f t="shared" si="2"/>
        <v>0</v>
      </c>
      <c r="M37" s="41"/>
    </row>
    <row r="38" spans="2:14" s="1" customFormat="1" ht="19.7" customHeight="1" x14ac:dyDescent="0.2">
      <c r="B38" s="5">
        <v>9</v>
      </c>
      <c r="C38" s="6" t="s">
        <v>35</v>
      </c>
      <c r="D38" s="6" t="s">
        <v>36</v>
      </c>
      <c r="E38" s="7" t="s">
        <v>37</v>
      </c>
      <c r="F38" s="6" t="s">
        <v>38</v>
      </c>
      <c r="G38" s="8">
        <v>100</v>
      </c>
      <c r="H38" s="13">
        <v>0</v>
      </c>
      <c r="I38" s="12">
        <f t="shared" si="0"/>
        <v>0</v>
      </c>
      <c r="J38" s="5">
        <v>8</v>
      </c>
      <c r="K38" s="12">
        <f t="shared" si="1"/>
        <v>0</v>
      </c>
      <c r="L38" s="40">
        <f t="shared" si="2"/>
        <v>0</v>
      </c>
      <c r="M38" s="41"/>
    </row>
    <row r="39" spans="2:14" s="1" customFormat="1" ht="19.7" customHeight="1" x14ac:dyDescent="0.2">
      <c r="B39" s="5">
        <v>10</v>
      </c>
      <c r="C39" s="10" t="s">
        <v>74</v>
      </c>
      <c r="D39" s="10" t="s">
        <v>76</v>
      </c>
      <c r="E39" s="11" t="s">
        <v>78</v>
      </c>
      <c r="F39" s="10" t="s">
        <v>38</v>
      </c>
      <c r="G39" s="8">
        <v>520</v>
      </c>
      <c r="H39" s="13">
        <v>0</v>
      </c>
      <c r="I39" s="12">
        <f t="shared" si="0"/>
        <v>0</v>
      </c>
      <c r="J39" s="5">
        <v>23</v>
      </c>
      <c r="K39" s="12">
        <f t="shared" si="1"/>
        <v>0</v>
      </c>
      <c r="L39" s="32">
        <f t="shared" si="2"/>
        <v>0</v>
      </c>
      <c r="M39" s="34"/>
    </row>
    <row r="40" spans="2:14" s="1" customFormat="1" ht="19.7" customHeight="1" x14ac:dyDescent="0.2">
      <c r="B40" s="5">
        <v>11</v>
      </c>
      <c r="C40" s="10" t="s">
        <v>75</v>
      </c>
      <c r="D40" s="10" t="s">
        <v>77</v>
      </c>
      <c r="E40" s="11" t="s">
        <v>79</v>
      </c>
      <c r="F40" s="10" t="s">
        <v>38</v>
      </c>
      <c r="G40" s="8">
        <v>310</v>
      </c>
      <c r="H40" s="13">
        <v>0</v>
      </c>
      <c r="I40" s="12">
        <f t="shared" si="0"/>
        <v>0</v>
      </c>
      <c r="J40" s="5">
        <v>23</v>
      </c>
      <c r="K40" s="12">
        <f t="shared" si="1"/>
        <v>0</v>
      </c>
      <c r="L40" s="32">
        <f t="shared" si="2"/>
        <v>0</v>
      </c>
      <c r="M40" s="34"/>
    </row>
    <row r="41" spans="2:14" s="1" customFormat="1" ht="19.7" customHeight="1" x14ac:dyDescent="0.2">
      <c r="B41" s="5">
        <v>12</v>
      </c>
      <c r="C41" s="6" t="s">
        <v>39</v>
      </c>
      <c r="D41" s="6" t="s">
        <v>40</v>
      </c>
      <c r="E41" s="7" t="s">
        <v>41</v>
      </c>
      <c r="F41" s="6" t="s">
        <v>42</v>
      </c>
      <c r="G41" s="8">
        <v>22</v>
      </c>
      <c r="H41" s="13">
        <v>0</v>
      </c>
      <c r="I41" s="12">
        <f t="shared" si="0"/>
        <v>0</v>
      </c>
      <c r="J41" s="5">
        <v>23</v>
      </c>
      <c r="K41" s="12">
        <f t="shared" si="1"/>
        <v>0</v>
      </c>
      <c r="L41" s="40">
        <f t="shared" si="2"/>
        <v>0</v>
      </c>
      <c r="M41" s="41"/>
    </row>
    <row r="42" spans="2:14" s="1" customFormat="1" ht="19.7" customHeight="1" x14ac:dyDescent="0.2">
      <c r="B42" s="5">
        <v>13</v>
      </c>
      <c r="C42" s="6" t="s">
        <v>43</v>
      </c>
      <c r="D42" s="6" t="s">
        <v>44</v>
      </c>
      <c r="E42" s="7" t="s">
        <v>45</v>
      </c>
      <c r="F42" s="6" t="s">
        <v>42</v>
      </c>
      <c r="G42" s="8">
        <v>15</v>
      </c>
      <c r="H42" s="13">
        <v>0</v>
      </c>
      <c r="I42" s="12">
        <f t="shared" si="0"/>
        <v>0</v>
      </c>
      <c r="J42" s="5">
        <v>23</v>
      </c>
      <c r="K42" s="12">
        <f t="shared" si="1"/>
        <v>0</v>
      </c>
      <c r="L42" s="40">
        <f t="shared" si="2"/>
        <v>0</v>
      </c>
      <c r="M42" s="41"/>
    </row>
    <row r="43" spans="2:14" s="1" customFormat="1" ht="55.9" customHeight="1" x14ac:dyDescent="0.2"/>
    <row r="44" spans="2:14" s="1" customFormat="1" ht="21.4" customHeight="1" x14ac:dyDescent="0.2">
      <c r="B44" s="19" t="s">
        <v>46</v>
      </c>
      <c r="C44" s="19"/>
      <c r="D44" s="19"/>
      <c r="E44" s="19"/>
      <c r="F44" s="29">
        <f>ROUND(I30+I31+I32+I33+I34+I35+I36+I37+I38+I39+I40+I41+I42,2)</f>
        <v>0</v>
      </c>
      <c r="G44" s="30"/>
      <c r="H44" s="30"/>
      <c r="I44" s="30"/>
      <c r="J44" s="30"/>
      <c r="K44" s="30"/>
      <c r="L44" s="30"/>
      <c r="M44" s="31"/>
    </row>
    <row r="45" spans="2:14" s="1" customFormat="1" ht="21.4" customHeight="1" x14ac:dyDescent="0.2">
      <c r="B45" s="19" t="s">
        <v>47</v>
      </c>
      <c r="C45" s="19"/>
      <c r="D45" s="19"/>
      <c r="E45" s="19"/>
      <c r="F45" s="32">
        <f>ROUND(L30+L31+L32+L33+L34+L35+L36+L37+L38+L39+L40+L41+L42,2)</f>
        <v>0</v>
      </c>
      <c r="G45" s="33"/>
      <c r="H45" s="33"/>
      <c r="I45" s="33"/>
      <c r="J45" s="33"/>
      <c r="K45" s="33"/>
      <c r="L45" s="33"/>
      <c r="M45" s="34"/>
    </row>
    <row r="46" spans="2:14" s="1" customFormat="1" ht="11.1" customHeight="1" x14ac:dyDescent="0.2"/>
    <row r="47" spans="2:14" s="1" customFormat="1" ht="80.099999999999994" customHeight="1" x14ac:dyDescent="0.2">
      <c r="B47" s="23" t="s">
        <v>61</v>
      </c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</row>
    <row r="48" spans="2:14" s="1" customFormat="1" ht="2.65" customHeight="1" x14ac:dyDescent="0.2"/>
    <row r="49" spans="2:14" s="1" customFormat="1" ht="110.1" customHeight="1" x14ac:dyDescent="0.2">
      <c r="B49" s="23" t="s">
        <v>62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</row>
    <row r="50" spans="2:14" s="1" customFormat="1" ht="5.25" customHeight="1" x14ac:dyDescent="0.2"/>
    <row r="51" spans="2:14" s="1" customFormat="1" ht="110.1" customHeight="1" x14ac:dyDescent="0.2">
      <c r="B51" s="17" t="s">
        <v>63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2:14" s="1" customFormat="1" ht="5.25" customHeight="1" x14ac:dyDescent="0.2"/>
    <row r="53" spans="2:14" s="1" customFormat="1" ht="37.9" customHeight="1" x14ac:dyDescent="0.2">
      <c r="B53" s="24" t="s">
        <v>48</v>
      </c>
      <c r="C53" s="24"/>
      <c r="D53" s="24"/>
      <c r="E53" s="24"/>
      <c r="F53" s="35" t="s">
        <v>49</v>
      </c>
      <c r="G53" s="35"/>
      <c r="H53" s="35"/>
      <c r="I53" s="35"/>
      <c r="J53" s="35"/>
      <c r="K53" s="35"/>
      <c r="L53" s="35"/>
    </row>
    <row r="54" spans="2:14" s="1" customFormat="1" ht="28.7" customHeight="1" x14ac:dyDescent="0.2"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</row>
    <row r="55" spans="2:14" s="1" customFormat="1" ht="28.7" customHeight="1" x14ac:dyDescent="0.2"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</row>
    <row r="56" spans="2:14" s="1" customFormat="1" ht="28.7" customHeight="1" x14ac:dyDescent="0.2"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</row>
    <row r="57" spans="2:14" s="1" customFormat="1" ht="28.7" customHeight="1" x14ac:dyDescent="0.2"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</row>
    <row r="58" spans="2:14" s="1" customFormat="1" ht="2.65" customHeight="1" x14ac:dyDescent="0.2"/>
    <row r="59" spans="2:14" s="1" customFormat="1" ht="203.1" customHeight="1" x14ac:dyDescent="0.2">
      <c r="B59" s="23" t="s">
        <v>64</v>
      </c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</row>
    <row r="60" spans="2:14" s="1" customFormat="1" ht="2.65" customHeight="1" x14ac:dyDescent="0.2"/>
    <row r="61" spans="2:14" s="1" customFormat="1" ht="36.950000000000003" customHeight="1" x14ac:dyDescent="0.2">
      <c r="B61" s="26" t="s">
        <v>65</v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</row>
    <row r="62" spans="2:14" s="1" customFormat="1" ht="2.65" customHeight="1" x14ac:dyDescent="0.2"/>
    <row r="63" spans="2:14" s="1" customFormat="1" ht="37.9" customHeight="1" x14ac:dyDescent="0.2">
      <c r="B63" s="24" t="s">
        <v>50</v>
      </c>
      <c r="C63" s="24"/>
      <c r="D63" s="24"/>
      <c r="E63" s="24"/>
      <c r="F63" s="36" t="s">
        <v>51</v>
      </c>
      <c r="G63" s="36"/>
      <c r="H63" s="36"/>
      <c r="I63" s="36"/>
      <c r="J63" s="36"/>
      <c r="K63" s="36"/>
      <c r="L63" s="36"/>
    </row>
    <row r="64" spans="2:14" s="1" customFormat="1" ht="28.7" customHeight="1" x14ac:dyDescent="0.2"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</row>
    <row r="65" spans="2:14" s="1" customFormat="1" ht="28.7" customHeight="1" x14ac:dyDescent="0.2"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</row>
    <row r="66" spans="2:14" s="1" customFormat="1" ht="28.7" customHeight="1" x14ac:dyDescent="0.2"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</row>
    <row r="67" spans="2:14" s="1" customFormat="1" ht="28.7" customHeight="1" x14ac:dyDescent="0.2"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</row>
    <row r="68" spans="2:14" s="1" customFormat="1" ht="2.65" customHeight="1" x14ac:dyDescent="0.2"/>
    <row r="69" spans="2:14" s="1" customFormat="1" ht="159.94999999999999" customHeight="1" x14ac:dyDescent="0.2">
      <c r="B69" s="23" t="s">
        <v>66</v>
      </c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</row>
    <row r="70" spans="2:14" s="1" customFormat="1" ht="2.65" customHeight="1" x14ac:dyDescent="0.2"/>
    <row r="71" spans="2:14" s="1" customFormat="1" ht="54.95" customHeight="1" x14ac:dyDescent="0.2">
      <c r="B71" s="23" t="s">
        <v>67</v>
      </c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</row>
    <row r="72" spans="2:14" s="1" customFormat="1" ht="2.65" customHeight="1" x14ac:dyDescent="0.2"/>
    <row r="73" spans="2:14" s="1" customFormat="1" ht="60" customHeight="1" x14ac:dyDescent="0.2">
      <c r="B73" s="17" t="s">
        <v>68</v>
      </c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</row>
    <row r="74" spans="2:14" s="1" customFormat="1" ht="2.65" customHeight="1" x14ac:dyDescent="0.2"/>
    <row r="75" spans="2:14" s="1" customFormat="1" ht="48" customHeight="1" x14ac:dyDescent="0.2">
      <c r="B75" s="17" t="s">
        <v>69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</row>
    <row r="76" spans="2:14" s="1" customFormat="1" ht="2.65" customHeight="1" x14ac:dyDescent="0.2"/>
    <row r="77" spans="2:14" s="1" customFormat="1" ht="125.1" customHeight="1" x14ac:dyDescent="0.2">
      <c r="B77" s="23" t="s">
        <v>70</v>
      </c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</row>
    <row r="78" spans="2:14" s="1" customFormat="1" ht="2.65" customHeight="1" x14ac:dyDescent="0.2"/>
    <row r="79" spans="2:14" s="1" customFormat="1" ht="84.95" customHeight="1" x14ac:dyDescent="0.2">
      <c r="B79" s="23" t="s">
        <v>71</v>
      </c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</row>
    <row r="80" spans="2:14" s="1" customFormat="1" ht="86.85" customHeight="1" x14ac:dyDescent="0.2"/>
    <row r="81" spans="2:10" s="1" customFormat="1" ht="17.649999999999999" customHeight="1" x14ac:dyDescent="0.2">
      <c r="I81" s="38" t="s">
        <v>72</v>
      </c>
      <c r="J81" s="38"/>
    </row>
    <row r="82" spans="2:10" s="1" customFormat="1" ht="145.15" customHeight="1" x14ac:dyDescent="0.2"/>
    <row r="83" spans="2:10" s="1" customFormat="1" ht="81.599999999999994" customHeight="1" x14ac:dyDescent="0.2">
      <c r="B83" s="27" t="s">
        <v>73</v>
      </c>
      <c r="C83" s="27"/>
      <c r="D83" s="27"/>
      <c r="E83" s="27"/>
      <c r="F83" s="27"/>
      <c r="G83" s="27"/>
      <c r="H83" s="27"/>
      <c r="I83" s="27"/>
      <c r="J83" s="27"/>
    </row>
    <row r="84" spans="2:10" s="1" customFormat="1" ht="28.7" customHeight="1" x14ac:dyDescent="0.2"/>
  </sheetData>
  <mergeCells count="67">
    <mergeCell ref="I2:O2"/>
    <mergeCell ref="I81:J81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41:M41"/>
    <mergeCell ref="L42:M42"/>
    <mergeCell ref="L39:M39"/>
    <mergeCell ref="L40:M40"/>
    <mergeCell ref="B79:N79"/>
    <mergeCell ref="B8:D8"/>
    <mergeCell ref="B83:J83"/>
    <mergeCell ref="E14:G14"/>
    <mergeCell ref="F44:M44"/>
    <mergeCell ref="F45:M45"/>
    <mergeCell ref="F53:L53"/>
    <mergeCell ref="F54:L54"/>
    <mergeCell ref="F55:L55"/>
    <mergeCell ref="F56:L56"/>
    <mergeCell ref="F57:L57"/>
    <mergeCell ref="F63:L63"/>
    <mergeCell ref="F64:L64"/>
    <mergeCell ref="F65:L65"/>
    <mergeCell ref="F66:L66"/>
    <mergeCell ref="F67:L67"/>
    <mergeCell ref="B69:N69"/>
    <mergeCell ref="B71:N71"/>
    <mergeCell ref="B73:N73"/>
    <mergeCell ref="B75:N75"/>
    <mergeCell ref="B77:N77"/>
    <mergeCell ref="B63:E63"/>
    <mergeCell ref="B64:E64"/>
    <mergeCell ref="B65:E65"/>
    <mergeCell ref="B66:E66"/>
    <mergeCell ref="B67:E67"/>
    <mergeCell ref="B55:E55"/>
    <mergeCell ref="B56:E56"/>
    <mergeCell ref="B57:E57"/>
    <mergeCell ref="B59:N59"/>
    <mergeCell ref="B61:N61"/>
    <mergeCell ref="B47:N47"/>
    <mergeCell ref="B49:N49"/>
    <mergeCell ref="B51:N51"/>
    <mergeCell ref="B53:E53"/>
    <mergeCell ref="B54:E54"/>
    <mergeCell ref="B44:E44"/>
    <mergeCell ref="B45:E45"/>
    <mergeCell ref="B6:D6"/>
    <mergeCell ref="G11:N12"/>
    <mergeCell ref="B10:D11"/>
    <mergeCell ref="B16:I16"/>
    <mergeCell ref="B18:I18"/>
    <mergeCell ref="B20:I20"/>
    <mergeCell ref="B22:I22"/>
    <mergeCell ref="B3:E3"/>
    <mergeCell ref="B5:E5"/>
    <mergeCell ref="B7:E7"/>
    <mergeCell ref="B24:L24"/>
    <mergeCell ref="B26:L26"/>
    <mergeCell ref="B4:D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N.Jedwabno Łukasz Ruść</cp:lastModifiedBy>
  <dcterms:created xsi:type="dcterms:W3CDTF">2023-11-10T11:21:47Z</dcterms:created>
  <dcterms:modified xsi:type="dcterms:W3CDTF">2023-11-10T11:58:10Z</dcterms:modified>
</cp:coreProperties>
</file>