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nska4784\Desktop\WOFiTM_28_2025_PN\"/>
    </mc:Choice>
  </mc:AlternateContent>
  <bookViews>
    <workbookView xWindow="0" yWindow="0" windowWidth="18870" windowHeight="7725"/>
  </bookViews>
  <sheets>
    <sheet name="Arkusz1" sheetId="1" r:id="rId1"/>
  </sheets>
  <definedNames>
    <definedName name="_xlnm.Print_Area" localSheetId="0">Arkusz1!$A$1:$O$172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8" i="1" l="1"/>
  <c r="N163" i="1"/>
  <c r="N162" i="1"/>
  <c r="N161" i="1"/>
  <c r="N160" i="1"/>
  <c r="N159" i="1"/>
  <c r="N158" i="1"/>
  <c r="N157" i="1"/>
  <c r="N156" i="1"/>
  <c r="N155" i="1"/>
  <c r="N154" i="1"/>
  <c r="N152" i="1"/>
  <c r="N151" i="1"/>
  <c r="N153" i="1"/>
  <c r="N164" i="1"/>
  <c r="N165" i="1"/>
  <c r="N166" i="1"/>
  <c r="N167" i="1"/>
  <c r="N143" i="1"/>
  <c r="N141" i="1"/>
  <c r="N140" i="1"/>
  <c r="N139" i="1"/>
  <c r="N138" i="1"/>
  <c r="N137" i="1"/>
  <c r="N136" i="1"/>
  <c r="N127" i="1"/>
  <c r="N125" i="1"/>
  <c r="N124" i="1"/>
  <c r="N123" i="1"/>
  <c r="N122" i="1"/>
  <c r="N121" i="1"/>
  <c r="N120" i="1"/>
  <c r="N111" i="1"/>
  <c r="N109" i="1"/>
  <c r="N108" i="1"/>
  <c r="N107" i="1"/>
  <c r="N106" i="1"/>
  <c r="N105" i="1"/>
  <c r="N104" i="1"/>
  <c r="N95" i="1"/>
  <c r="N93" i="1"/>
  <c r="N92" i="1"/>
  <c r="N91" i="1"/>
  <c r="N90" i="1"/>
  <c r="N89" i="1"/>
  <c r="N88" i="1"/>
  <c r="N79" i="1"/>
  <c r="N77" i="1"/>
  <c r="N76" i="1"/>
  <c r="N75" i="1"/>
  <c r="N74" i="1"/>
  <c r="N73" i="1"/>
  <c r="N72" i="1"/>
  <c r="N63" i="1"/>
  <c r="N61" i="1"/>
  <c r="N60" i="1"/>
  <c r="N59" i="1"/>
  <c r="N58" i="1"/>
  <c r="N57" i="1"/>
  <c r="N56" i="1"/>
  <c r="N47" i="1"/>
  <c r="N45" i="1"/>
  <c r="N44" i="1"/>
  <c r="N43" i="1"/>
  <c r="N42" i="1"/>
  <c r="N41" i="1"/>
  <c r="N40" i="1"/>
  <c r="N31" i="1"/>
  <c r="N29" i="1"/>
  <c r="N28" i="1"/>
  <c r="N27" i="1"/>
  <c r="N26" i="1"/>
  <c r="N25" i="1"/>
  <c r="N24" i="1"/>
  <c r="N15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<sst xmlns="http://schemas.openxmlformats.org/spreadsheetml/2006/main" count="592" uniqueCount="95">
  <si>
    <t>L.p</t>
  </si>
  <si>
    <t>Opis przedmiotu zamówienia</t>
  </si>
  <si>
    <t>J.m.</t>
  </si>
  <si>
    <t>Nazwa produktu</t>
  </si>
  <si>
    <t>Nazwa producenta</t>
  </si>
  <si>
    <t>Cena jedn. 
netto**</t>
  </si>
  <si>
    <t>Wartość netto**</t>
  </si>
  <si>
    <t>VAT</t>
  </si>
  <si>
    <t>%</t>
  </si>
  <si>
    <t>Wartość podatku VAT**</t>
  </si>
  <si>
    <t>Wartość brutto**</t>
  </si>
  <si>
    <t>Uwagi</t>
  </si>
  <si>
    <t>1). Wymagania warunków przechowywania oferowanego asortymentu - według zaleceń producenta.</t>
  </si>
  <si>
    <t>2)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</si>
  <si>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UWAGI:</t>
  </si>
  <si>
    <t>Opatrunek hemostatyczny</t>
  </si>
  <si>
    <t>Opaska zaciskowa (staza taktyczna)</t>
  </si>
  <si>
    <t>Przylepiec bez opatrunku</t>
  </si>
  <si>
    <t>Nożyczki ratownicze</t>
  </si>
  <si>
    <t>kpl.</t>
  </si>
  <si>
    <t>szt.</t>
  </si>
  <si>
    <t>Marker permanentny</t>
  </si>
  <si>
    <t>par.</t>
  </si>
  <si>
    <t xml:space="preserve">Zadanie 1 </t>
  </si>
  <si>
    <t>Zadanie 2</t>
  </si>
  <si>
    <t>Zadanie 3</t>
  </si>
  <si>
    <t>Gwarant razem wartość NETTO</t>
  </si>
  <si>
    <t>Gwarant razem wartość BRUTTO</t>
  </si>
  <si>
    <t>zadanie nr 1</t>
  </si>
  <si>
    <t>Zadanie 4</t>
  </si>
  <si>
    <t>Zadanie 5</t>
  </si>
  <si>
    <t>Gaza wypełniająca zrolowana</t>
  </si>
  <si>
    <t>Rurka nosowo-gardłowa</t>
  </si>
  <si>
    <t>Lubrykant w żelu</t>
  </si>
  <si>
    <t>Rękawiczki ratownicze</t>
  </si>
  <si>
    <t>saszetka 2,7-5g</t>
  </si>
  <si>
    <t>zadanie nr 2</t>
  </si>
  <si>
    <t>zadanie nr 3</t>
  </si>
  <si>
    <t>zadanie nr 4</t>
  </si>
  <si>
    <t>Zadanie nr 5</t>
  </si>
  <si>
    <t>Zadanie nr 6</t>
  </si>
  <si>
    <t>Zadanie 6</t>
  </si>
  <si>
    <t>Zadanie nr 7</t>
  </si>
  <si>
    <t>Zadanie 7</t>
  </si>
  <si>
    <t>Zadanie 8</t>
  </si>
  <si>
    <t>Zadanie nr 8</t>
  </si>
  <si>
    <t>Zadanie 9</t>
  </si>
  <si>
    <t>Zadanie nr 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</si>
  <si>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</si>
  <si>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</si>
  <si>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</si>
  <si>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</si>
  <si>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</si>
  <si>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</si>
  <si>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</si>
  <si>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</si>
  <si>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</si>
  <si>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</si>
  <si>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</si>
  <si>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</si>
  <si>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</si>
  <si>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</si>
  <si>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</si>
  <si>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</si>
  <si>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</si>
  <si>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</si>
  <si>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Opatrunek na rany penetracyjne klatki piersiowej</t>
  </si>
  <si>
    <t>Opatrunek indywidualny</t>
  </si>
  <si>
    <t xml:space="preserve">*)      Pełna nazwa produktu tożsama z nazwą widniejącą na fakturze VAT wystawionej przez Wykonawcę oraz faktyczną nazwą widniejącą na opakowaniu.
**)    Wartość w zaokrągleniu do dwóch miejsc po przecinku. </t>
  </si>
  <si>
    <r>
      <rPr>
        <b/>
        <sz val="16"/>
        <rFont val="Arial"/>
        <family val="2"/>
        <charset val="238"/>
      </rPr>
      <t>Załącznik nr 5a do SWZ - ZAMÓWIENIE GWARANTOWANE</t>
    </r>
    <r>
      <rPr>
        <sz val="9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Szczegółowy opis przedmiotu zamówienia/ Formularz cenowy</t>
    </r>
  </si>
  <si>
    <t>Ilość</t>
  </si>
  <si>
    <r>
      <rPr>
        <b/>
        <sz val="9"/>
        <rFont val="Arial"/>
        <family val="2"/>
        <charset val="238"/>
      </rPr>
      <t>Zadanie nr 1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</si>
  <si>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2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</si>
  <si>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9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</si>
  <si>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8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</si>
  <si>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7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</si>
  <si>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6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</si>
  <si>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5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</si>
  <si>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4</t>
    </r>
    <r>
      <rPr>
        <sz val="9"/>
        <rFont val="Arial"/>
        <family val="2"/>
        <charset val="238"/>
      </rPr>
      <t xml:space="preserve">
Komponenty do Indywidualnego Pakietu Medycznego - IPMed</t>
    </r>
  </si>
  <si>
    <r>
      <rPr>
        <b/>
        <sz val="9"/>
        <rFont val="Arial"/>
        <family val="2"/>
        <charset val="238"/>
      </rPr>
      <t>Zadanie nr 3</t>
    </r>
    <r>
      <rPr>
        <sz val="9"/>
        <rFont val="Arial"/>
        <family val="2"/>
        <charset val="238"/>
      </rPr>
      <t xml:space="preserve">
Komponenty do Indywidualnego Pakietu Medycznego - IPMed</t>
    </r>
  </si>
  <si>
    <t>Nr zadania</t>
  </si>
  <si>
    <t>2</t>
  </si>
  <si>
    <t>3</t>
  </si>
  <si>
    <t>4</t>
  </si>
  <si>
    <t>5</t>
  </si>
  <si>
    <t>6</t>
  </si>
  <si>
    <t>7</t>
  </si>
  <si>
    <t>8</t>
  </si>
  <si>
    <t>9</t>
  </si>
  <si>
    <t xml:space="preserve">Data ważności asortymentu w dniu dostawy ma być nie krótsza niż </t>
  </si>
  <si>
    <t>dopuszczalnie gwarancja min. 24 miesiące</t>
  </si>
  <si>
    <t>gwarancja min. 24 miesiące</t>
  </si>
  <si>
    <t>Intrukcja wypełniania formularza cenowego znajduje się w Załączniku nr 9 do SWZ</t>
  </si>
  <si>
    <t>gwarancja</t>
  </si>
  <si>
    <t>Wymagany minimalny okres ważności /gwarancji określony w miesiącach liczony na dzień 30 sierpnia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</si>
</sst>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z_ł_-;\-* #,##0.00\ _z_ł_-;_-* &quot;-&quot;??\ _z_ł_-;_-@_-"/>
    <numFmt numFmtId="165" formatCode="#,##0.00\ &quot;zł&quot;"/>
    <numFmt numFmtId="166" formatCode="#,##0.00\ _z_ł"/>
    <numFmt numFmtId="167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8"/>
      <color theme="0" tint="-0.14999847407452621"/>
      <name val="Times New Roman"/>
      <family val="1"/>
      <charset val="238"/>
    </font>
    <font>
      <sz val="8"/>
      <color theme="6" tint="0.5999938962981048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/>
    </xf>
    <xf numFmtId="167" fontId="11" fillId="5" borderId="5" xfId="0" applyNumberFormat="1" applyFont="1" applyFill="1" applyBorder="1" applyAlignment="1" applyProtection="1">
      <alignment vertical="center" wrapText="1"/>
    </xf>
    <xf numFmtId="167" fontId="11" fillId="5" borderId="7" xfId="0" applyNumberFormat="1" applyFont="1" applyFill="1" applyBorder="1" applyAlignment="1" applyProtection="1">
      <alignment vertical="center" wrapText="1"/>
    </xf>
    <xf numFmtId="167" fontId="11" fillId="5" borderId="6" xfId="0" applyNumberFormat="1" applyFont="1" applyFill="1" applyBorder="1" applyAlignment="1" applyProtection="1">
      <alignment vertical="center" wrapText="1"/>
    </xf>
    <xf numFmtId="167" fontId="12" fillId="5" borderId="7" xfId="2" applyNumberFormat="1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49" fontId="4" fillId="0" borderId="1" xfId="0" applyNumberFormat="1" applyFont="1" applyBorder="1" applyAlignment="1">
      <alignment horizontal="center" vertical="center" wrapText="1"/>
    </xf>
    <xf numFmtId="167" fontId="11" fillId="5" borderId="5" xfId="0" applyNumberFormat="1" applyFont="1" applyFill="1" applyBorder="1" applyAlignment="1" applyProtection="1">
      <alignment horizontal="center" vertical="center" wrapText="1"/>
    </xf>
    <xf numFmtId="167" fontId="11" fillId="5" borderId="7" xfId="0" applyNumberFormat="1" applyFont="1" applyFill="1" applyBorder="1" applyAlignment="1" applyProtection="1">
      <alignment horizontal="center" vertical="center" wrapText="1"/>
    </xf>
    <xf numFmtId="167" fontId="11" fillId="5" borderId="6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164" fontId="3" fillId="0" borderId="8" xfId="2" applyFont="1" applyFill="1" applyBorder="1" applyAlignment="1" applyProtection="1">
      <alignment horizontal="center" vertical="center" wrapText="1"/>
      <protection locked="0"/>
    </xf>
    <xf numFmtId="164" fontId="3" fillId="0" borderId="9" xfId="2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18" name="pole tekstowe 117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19" name="pole tekstowe 118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0" name="pole tekstowe 11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1" name="pole tekstowe 12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2" name="pole tekstowe 12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3" name="pole tekstowe 12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4" name="pole tekstowe 59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5" name="pole tekstowe 6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6" name="pole tekstowe 6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7" name="pole tekstowe 62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8" name="pole tekstowe 63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29" name="pole tekstowe 64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22860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168</xdr:row>
      <xdr:rowOff>0</xdr:rowOff>
    </xdr:from>
    <xdr:ext cx="184731" cy="264560"/>
    <xdr:sp macro="" textlink="">
      <xdr:nvSpPr>
        <xdr:cNvPr id="132" name="pole tekstowe 13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33" name="pole tekstowe 13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34" name="pole tekstowe 13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35" name="pole tekstowe 13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36" name="pole tekstowe 135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37" name="pole tekstowe 136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168</xdr:row>
      <xdr:rowOff>0</xdr:rowOff>
    </xdr:from>
    <xdr:ext cx="184731" cy="264560"/>
    <xdr:sp macro="" textlink="">
      <xdr:nvSpPr>
        <xdr:cNvPr id="138" name="pole tekstowe 59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39" name="pole tekstowe 6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40" name="pole tekstowe 6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41" name="pole tekstowe 62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168</xdr:row>
      <xdr:rowOff>0</xdr:rowOff>
    </xdr:from>
    <xdr:ext cx="184731" cy="264560"/>
    <xdr:sp macro="" textlink="">
      <xdr:nvSpPr>
        <xdr:cNvPr id="142" name="pole tekstowe 6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168</xdr:row>
      <xdr:rowOff>0</xdr:rowOff>
    </xdr:from>
    <xdr:ext cx="184731" cy="264560"/>
    <xdr:sp macro="" textlink="">
      <xdr:nvSpPr>
        <xdr:cNvPr id="143" name="pole tekstowe 6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920750" y="115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7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8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49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0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0</xdr:row>
      <xdr:rowOff>333376</xdr:rowOff>
    </xdr:from>
    <xdr:ext cx="238125" cy="1834092"/>
    <xdr:sp macro="" textlink="">
      <xdr:nvSpPr>
        <xdr:cNvPr id="151" name="pole tekstowe 3"/>
        <xdr:cNvSpPr txBox="1"/>
      </xdr:nvSpPr>
      <xdr:spPr>
        <a:xfrm>
          <a:off x="413384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2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3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4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5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</xdr:row>
      <xdr:rowOff>320675</xdr:rowOff>
    </xdr:from>
    <xdr:ext cx="184731" cy="274009"/>
    <xdr:sp macro="" textlink="">
      <xdr:nvSpPr>
        <xdr:cNvPr id="156" name="pole tekstowe 3"/>
        <xdr:cNvSpPr txBox="1"/>
      </xdr:nvSpPr>
      <xdr:spPr>
        <a:xfrm>
          <a:off x="1238250" y="520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184731" cy="264560"/>
    <xdr:sp macro="" textlink="">
      <xdr:nvSpPr>
        <xdr:cNvPr id="157" name="pole tekstowe 50"/>
        <xdr:cNvSpPr txBox="1"/>
      </xdr:nvSpPr>
      <xdr:spPr>
        <a:xfrm>
          <a:off x="22860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59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60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61" name="pole tekstowe 50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62" name="pole tekstowe 51"/>
        <xdr:cNvSpPr txBox="1"/>
      </xdr:nvSpPr>
      <xdr:spPr>
        <a:xfrm>
          <a:off x="22860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63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64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65" name="pole tekstowe 50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66" name="pole tekstowe 51"/>
        <xdr:cNvSpPr txBox="1"/>
      </xdr:nvSpPr>
      <xdr:spPr>
        <a:xfrm>
          <a:off x="22860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67" name="pole tekstowe 166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68" name="pole tekstowe 167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69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70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71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72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73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74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75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76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77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78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79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80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81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182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83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920750" y="168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2</xdr:row>
      <xdr:rowOff>0</xdr:rowOff>
    </xdr:from>
    <xdr:ext cx="184731" cy="264560"/>
    <xdr:sp macro="" textlink="">
      <xdr:nvSpPr>
        <xdr:cNvPr id="186" name="pole tekstowe 50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2</xdr:row>
      <xdr:rowOff>0</xdr:rowOff>
    </xdr:from>
    <xdr:ext cx="184731" cy="264560"/>
    <xdr:sp macro="" textlink="">
      <xdr:nvSpPr>
        <xdr:cNvPr id="187" name="pole tekstowe 51"/>
        <xdr:cNvSpPr txBox="1"/>
      </xdr:nvSpPr>
      <xdr:spPr>
        <a:xfrm>
          <a:off x="920750" y="220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88" name="pole tekstowe 50"/>
        <xdr:cNvSpPr txBox="1"/>
      </xdr:nvSpPr>
      <xdr:spPr>
        <a:xfrm>
          <a:off x="920750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189" name="pole tekstowe 51"/>
        <xdr:cNvSpPr txBox="1"/>
      </xdr:nvSpPr>
      <xdr:spPr>
        <a:xfrm>
          <a:off x="920750" y="2714624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0" name="pole tekstowe 50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191" name="pole tekstowe 51"/>
        <xdr:cNvSpPr txBox="1"/>
      </xdr:nvSpPr>
      <xdr:spPr>
        <a:xfrm>
          <a:off x="920750" y="321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2" name="pole tekstowe 50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193" name="pole tekstowe 51"/>
        <xdr:cNvSpPr txBox="1"/>
      </xdr:nvSpPr>
      <xdr:spPr>
        <a:xfrm>
          <a:off x="920750" y="386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4" name="pole tekstowe 50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195" name="pole tekstowe 51"/>
        <xdr:cNvSpPr txBox="1"/>
      </xdr:nvSpPr>
      <xdr:spPr>
        <a:xfrm>
          <a:off x="920750" y="440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6" name="pole tekstowe 50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197" name="pole tekstowe 51"/>
        <xdr:cNvSpPr txBox="1"/>
      </xdr:nvSpPr>
      <xdr:spPr>
        <a:xfrm>
          <a:off x="920750" y="49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2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3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4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5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8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09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1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1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14" name="pole tekstowe 213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15" name="pole tekstowe 214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2860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2860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4" name="pole tekstowe 223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5" name="pole tekstowe 224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920750" y="546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920750" y="598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920750" y="651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920750" y="704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1758950" y="671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6" name="pole tekstowe 51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37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38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239" name="pole tekstowe 50"/>
        <xdr:cNvSpPr txBox="1"/>
      </xdr:nvSpPr>
      <xdr:spPr>
        <a:xfrm>
          <a:off x="78105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1892300" y="104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47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49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18923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51" name="pole tekstowe 51"/>
        <xdr:cNvSpPr txBox="1"/>
      </xdr:nvSpPr>
      <xdr:spPr>
        <a:xfrm>
          <a:off x="1816100" y="43815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189230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53" name="pole tekstowe 51"/>
        <xdr:cNvSpPr txBox="1"/>
      </xdr:nvSpPr>
      <xdr:spPr>
        <a:xfrm>
          <a:off x="1816100" y="371475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55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57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59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18923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1035050</xdr:colOff>
      <xdr:row>168</xdr:row>
      <xdr:rowOff>0</xdr:rowOff>
    </xdr:from>
    <xdr:ext cx="365125" cy="504825"/>
    <xdr:sp macro="" textlink="">
      <xdr:nvSpPr>
        <xdr:cNvPr id="261" name="pole tekstowe 51"/>
        <xdr:cNvSpPr txBox="1"/>
      </xdr:nvSpPr>
      <xdr:spPr>
        <a:xfrm>
          <a:off x="1816100" y="5715000"/>
          <a:ext cx="365125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7810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67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68" name="pole tekstowe 51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69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70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71" name="pole tekstowe 50"/>
        <xdr:cNvSpPr txBox="1"/>
      </xdr:nvSpPr>
      <xdr:spPr>
        <a:xfrm>
          <a:off x="2254250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72" name="pole tekstowe 51"/>
        <xdr:cNvSpPr txBox="1"/>
      </xdr:nvSpPr>
      <xdr:spPr>
        <a:xfrm>
          <a:off x="2016125" y="1020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73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74" name="pole tekstowe 51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75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76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77" name="pole tekstowe 50"/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2542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016125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168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7810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89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90" name="pole tekstowe 51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91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92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168</xdr:row>
      <xdr:rowOff>0</xdr:rowOff>
    </xdr:from>
    <xdr:ext cx="184731" cy="264560"/>
    <xdr:sp macro="" textlink="">
      <xdr:nvSpPr>
        <xdr:cNvPr id="293" name="pole tekstowe 50"/>
        <xdr:cNvSpPr txBox="1"/>
      </xdr:nvSpPr>
      <xdr:spPr>
        <a:xfrm>
          <a:off x="2254250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168</xdr:row>
      <xdr:rowOff>0</xdr:rowOff>
    </xdr:from>
    <xdr:ext cx="184731" cy="264560"/>
    <xdr:sp macro="" textlink="">
      <xdr:nvSpPr>
        <xdr:cNvPr id="294" name="pole tekstowe 51"/>
        <xdr:cNvSpPr txBox="1"/>
      </xdr:nvSpPr>
      <xdr:spPr>
        <a:xfrm>
          <a:off x="2016125" y="494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29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29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29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29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29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5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6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7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8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09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0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1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2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3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4" name="pole tekstowe 3"/>
        <xdr:cNvSpPr txBox="1"/>
      </xdr:nvSpPr>
      <xdr:spPr>
        <a:xfrm>
          <a:off x="4495800" y="105219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5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6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7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8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19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0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1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2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3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4" name="pole tekstowe 3"/>
        <xdr:cNvSpPr txBox="1"/>
      </xdr:nvSpPr>
      <xdr:spPr>
        <a:xfrm>
          <a:off x="4495800" y="310769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5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6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7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8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29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0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1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2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3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4" name="pole tekstowe 3"/>
        <xdr:cNvSpPr txBox="1"/>
      </xdr:nvSpPr>
      <xdr:spPr>
        <a:xfrm>
          <a:off x="4495800" y="499173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5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6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7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8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39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40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41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42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43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168</xdr:row>
      <xdr:rowOff>0</xdr:rowOff>
    </xdr:from>
    <xdr:ext cx="184731" cy="274009"/>
    <xdr:sp macro="" textlink="">
      <xdr:nvSpPr>
        <xdr:cNvPr id="344" name="pole tekstowe 3"/>
        <xdr:cNvSpPr txBox="1"/>
      </xdr:nvSpPr>
      <xdr:spPr>
        <a:xfrm>
          <a:off x="4495800" y="5761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5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4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5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5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6" name="pole tekstowe 51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57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358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59" name="pole tekstowe 50"/>
        <xdr:cNvSpPr txBox="1"/>
      </xdr:nvSpPr>
      <xdr:spPr>
        <a:xfrm>
          <a:off x="105727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40025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292350" y="4449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66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67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68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69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0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1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2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3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4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375" name="pole tekstowe 3"/>
        <xdr:cNvSpPr txBox="1"/>
      </xdr:nvSpPr>
      <xdr:spPr>
        <a:xfrm>
          <a:off x="4495800" y="450977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140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140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140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140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140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105727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140</xdr:row>
      <xdr:rowOff>0</xdr:rowOff>
    </xdr:from>
    <xdr:ext cx="184731" cy="264560"/>
    <xdr:sp macro="" textlink="">
      <xdr:nvSpPr>
        <xdr:cNvPr id="423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140</xdr:row>
      <xdr:rowOff>0</xdr:rowOff>
    </xdr:from>
    <xdr:ext cx="184731" cy="264560"/>
    <xdr:sp macro="" textlink="">
      <xdr:nvSpPr>
        <xdr:cNvPr id="424" name="pole tekstowe 51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140</xdr:row>
      <xdr:rowOff>0</xdr:rowOff>
    </xdr:from>
    <xdr:ext cx="184731" cy="264560"/>
    <xdr:sp macro="" textlink="">
      <xdr:nvSpPr>
        <xdr:cNvPr id="425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140</xdr:row>
      <xdr:rowOff>0</xdr:rowOff>
    </xdr:from>
    <xdr:ext cx="184731" cy="264560"/>
    <xdr:sp macro="" textlink="">
      <xdr:nvSpPr>
        <xdr:cNvPr id="426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140</xdr:row>
      <xdr:rowOff>0</xdr:rowOff>
    </xdr:from>
    <xdr:ext cx="184731" cy="264560"/>
    <xdr:sp macro="" textlink="">
      <xdr:nvSpPr>
        <xdr:cNvPr id="427" name="pole tekstowe 50"/>
        <xdr:cNvSpPr txBox="1"/>
      </xdr:nvSpPr>
      <xdr:spPr>
        <a:xfrm>
          <a:off x="2740025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140</xdr:row>
      <xdr:rowOff>0</xdr:rowOff>
    </xdr:from>
    <xdr:ext cx="184731" cy="264560"/>
    <xdr:sp macro="" textlink="">
      <xdr:nvSpPr>
        <xdr:cNvPr id="428" name="pole tekstowe 51"/>
        <xdr:cNvSpPr txBox="1"/>
      </xdr:nvSpPr>
      <xdr:spPr>
        <a:xfrm>
          <a:off x="2292350" y="8962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29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0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1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2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3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4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5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6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7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141</xdr:row>
      <xdr:rowOff>0</xdr:rowOff>
    </xdr:from>
    <xdr:ext cx="184731" cy="274009"/>
    <xdr:sp macro="" textlink="">
      <xdr:nvSpPr>
        <xdr:cNvPr id="438" name="pole tekstowe 3"/>
        <xdr:cNvSpPr txBox="1"/>
      </xdr:nvSpPr>
      <xdr:spPr>
        <a:xfrm>
          <a:off x="4495800" y="90227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439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440" name="pole tekstowe 51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145</xdr:row>
      <xdr:rowOff>0</xdr:rowOff>
    </xdr:from>
    <xdr:ext cx="184731" cy="264560"/>
    <xdr:sp macro="" textlink="">
      <xdr:nvSpPr>
        <xdr:cNvPr id="441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145</xdr:row>
      <xdr:rowOff>0</xdr:rowOff>
    </xdr:from>
    <xdr:ext cx="184731" cy="264560"/>
    <xdr:sp macro="" textlink="">
      <xdr:nvSpPr>
        <xdr:cNvPr id="442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145</xdr:row>
      <xdr:rowOff>0</xdr:rowOff>
    </xdr:from>
    <xdr:ext cx="184731" cy="264560"/>
    <xdr:sp macro="" textlink="">
      <xdr:nvSpPr>
        <xdr:cNvPr id="443" name="pole tekstowe 50"/>
        <xdr:cNvSpPr txBox="1"/>
      </xdr:nvSpPr>
      <xdr:spPr>
        <a:xfrm>
          <a:off x="105727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145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145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145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145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145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2740025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145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2292350" y="13417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0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1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2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3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4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5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6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7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8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145</xdr:row>
      <xdr:rowOff>320675</xdr:rowOff>
    </xdr:from>
    <xdr:ext cx="184731" cy="274009"/>
    <xdr:sp macro="" textlink="">
      <xdr:nvSpPr>
        <xdr:cNvPr id="459" name="pole tekstowe 3"/>
        <xdr:cNvSpPr txBox="1"/>
      </xdr:nvSpPr>
      <xdr:spPr>
        <a:xfrm>
          <a:off x="4495800" y="1347470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1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2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3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4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18</xdr:row>
      <xdr:rowOff>0</xdr:rowOff>
    </xdr:from>
    <xdr:ext cx="238125" cy="1834092"/>
    <xdr:sp macro="" textlink="">
      <xdr:nvSpPr>
        <xdr:cNvPr id="385" name="pole tekstowe 3"/>
        <xdr:cNvSpPr txBox="1"/>
      </xdr:nvSpPr>
      <xdr:spPr>
        <a:xfrm>
          <a:off x="4495799" y="33337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6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7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8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89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390" name="pole tekstowe 3"/>
        <xdr:cNvSpPr txBox="1"/>
      </xdr:nvSpPr>
      <xdr:spPr>
        <a:xfrm>
          <a:off x="4495800" y="1111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18</xdr:row>
      <xdr:rowOff>0</xdr:rowOff>
    </xdr:from>
    <xdr:ext cx="184731" cy="264560"/>
    <xdr:sp macro="" textlink="">
      <xdr:nvSpPr>
        <xdr:cNvPr id="391" name="pole tekstowe 50"/>
        <xdr:cNvSpPr txBox="1"/>
      </xdr:nvSpPr>
      <xdr:spPr>
        <a:xfrm>
          <a:off x="105727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18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2740025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18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2292350" y="40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3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4" name="pole tekstowe 51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5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06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07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08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09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0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1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2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3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4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6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17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0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61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62" name="pole tekstowe 51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63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64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6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7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8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69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34</xdr:row>
      <xdr:rowOff>0</xdr:rowOff>
    </xdr:from>
    <xdr:ext cx="238125" cy="1834092"/>
    <xdr:sp macro="" textlink="">
      <xdr:nvSpPr>
        <xdr:cNvPr id="470" name="pole tekstowe 3"/>
        <xdr:cNvSpPr txBox="1"/>
      </xdr:nvSpPr>
      <xdr:spPr>
        <a:xfrm>
          <a:off x="4524374" y="850582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71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72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73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74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475" name="pole tekstowe 3"/>
        <xdr:cNvSpPr txBox="1"/>
      </xdr:nvSpPr>
      <xdr:spPr>
        <a:xfrm>
          <a:off x="4705350" y="911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10572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7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8" name="pole tekstowe 51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79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80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34</xdr:row>
      <xdr:rowOff>0</xdr:rowOff>
    </xdr:from>
    <xdr:ext cx="184731" cy="264560"/>
    <xdr:sp macro="" textlink="">
      <xdr:nvSpPr>
        <xdr:cNvPr id="481" name="pole tekstowe 50"/>
        <xdr:cNvSpPr txBox="1"/>
      </xdr:nvSpPr>
      <xdr:spPr>
        <a:xfrm>
          <a:off x="274002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34</xdr:row>
      <xdr:rowOff>0</xdr:rowOff>
    </xdr:from>
    <xdr:ext cx="184731" cy="264560"/>
    <xdr:sp macro="" textlink="">
      <xdr:nvSpPr>
        <xdr:cNvPr id="482" name="pole tekstowe 51"/>
        <xdr:cNvSpPr txBox="1"/>
      </xdr:nvSpPr>
      <xdr:spPr>
        <a:xfrm>
          <a:off x="2292350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7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48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49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50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51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58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5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6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73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74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75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76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77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78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7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88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89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590" name="pole tekstowe 51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591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592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4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5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6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7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50</xdr:row>
      <xdr:rowOff>0</xdr:rowOff>
    </xdr:from>
    <xdr:ext cx="238125" cy="1834092"/>
    <xdr:sp macro="" textlink="">
      <xdr:nvSpPr>
        <xdr:cNvPr id="598" name="pole tekstowe 3"/>
        <xdr:cNvSpPr txBox="1"/>
      </xdr:nvSpPr>
      <xdr:spPr>
        <a:xfrm>
          <a:off x="4524374" y="1645920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599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00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01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02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603" name="pole tekstowe 3"/>
        <xdr:cNvSpPr txBox="1"/>
      </xdr:nvSpPr>
      <xdr:spPr>
        <a:xfrm>
          <a:off x="4705350" y="170656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50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105727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05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06" name="pole tekstowe 51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07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08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50</xdr:row>
      <xdr:rowOff>0</xdr:rowOff>
    </xdr:from>
    <xdr:ext cx="184731" cy="264560"/>
    <xdr:sp macro="" textlink="">
      <xdr:nvSpPr>
        <xdr:cNvPr id="609" name="pole tekstowe 50"/>
        <xdr:cNvSpPr txBox="1"/>
      </xdr:nvSpPr>
      <xdr:spPr>
        <a:xfrm>
          <a:off x="2740025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50</xdr:row>
      <xdr:rowOff>0</xdr:rowOff>
    </xdr:from>
    <xdr:ext cx="184731" cy="264560"/>
    <xdr:sp macro="" textlink="">
      <xdr:nvSpPr>
        <xdr:cNvPr id="610" name="pole tekstowe 51"/>
        <xdr:cNvSpPr txBox="1"/>
      </xdr:nvSpPr>
      <xdr:spPr>
        <a:xfrm>
          <a:off x="2292350" y="1645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13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14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2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2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3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3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37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38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39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40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41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42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4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2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3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4" name="pole tekstowe 51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55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56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8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59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0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1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66</xdr:row>
      <xdr:rowOff>0</xdr:rowOff>
    </xdr:from>
    <xdr:ext cx="238125" cy="1834092"/>
    <xdr:sp macro="" textlink="">
      <xdr:nvSpPr>
        <xdr:cNvPr id="662" name="pole tekstowe 3"/>
        <xdr:cNvSpPr txBox="1"/>
      </xdr:nvSpPr>
      <xdr:spPr>
        <a:xfrm>
          <a:off x="4524374" y="24403051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3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4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5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6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667" name="pole tekstowe 3"/>
        <xdr:cNvSpPr txBox="1"/>
      </xdr:nvSpPr>
      <xdr:spPr>
        <a:xfrm>
          <a:off x="4705350" y="2516187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105727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69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70" name="pole tekstowe 51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71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72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66</xdr:row>
      <xdr:rowOff>0</xdr:rowOff>
    </xdr:from>
    <xdr:ext cx="184731" cy="264560"/>
    <xdr:sp macro="" textlink="">
      <xdr:nvSpPr>
        <xdr:cNvPr id="673" name="pole tekstowe 50"/>
        <xdr:cNvSpPr txBox="1"/>
      </xdr:nvSpPr>
      <xdr:spPr>
        <a:xfrm>
          <a:off x="2740025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66</xdr:row>
      <xdr:rowOff>0</xdr:rowOff>
    </xdr:from>
    <xdr:ext cx="184731" cy="264560"/>
    <xdr:sp macro="" textlink="">
      <xdr:nvSpPr>
        <xdr:cNvPr id="674" name="pole tekstowe 51"/>
        <xdr:cNvSpPr txBox="1"/>
      </xdr:nvSpPr>
      <xdr:spPr>
        <a:xfrm>
          <a:off x="2292350" y="2440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5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6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77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678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79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86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8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8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8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69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1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2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3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704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05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706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0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0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0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16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7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18" name="pole tekstowe 51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19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720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2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3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4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5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82</xdr:row>
      <xdr:rowOff>0</xdr:rowOff>
    </xdr:from>
    <xdr:ext cx="238125" cy="1834092"/>
    <xdr:sp macro="" textlink="">
      <xdr:nvSpPr>
        <xdr:cNvPr id="726" name="pole tekstowe 3"/>
        <xdr:cNvSpPr txBox="1"/>
      </xdr:nvSpPr>
      <xdr:spPr>
        <a:xfrm>
          <a:off x="4531828" y="32082686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7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8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29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30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731" name="pole tekstowe 3"/>
        <xdr:cNvSpPr txBox="1"/>
      </xdr:nvSpPr>
      <xdr:spPr>
        <a:xfrm>
          <a:off x="4712804" y="32758684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106017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3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4" name="pole tekstowe 51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5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736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82</xdr:row>
      <xdr:rowOff>0</xdr:rowOff>
    </xdr:from>
    <xdr:ext cx="184731" cy="264560"/>
    <xdr:sp macro="" textlink="">
      <xdr:nvSpPr>
        <xdr:cNvPr id="737" name="pole tekstowe 50"/>
        <xdr:cNvSpPr txBox="1"/>
      </xdr:nvSpPr>
      <xdr:spPr>
        <a:xfrm>
          <a:off x="2742924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82</xdr:row>
      <xdr:rowOff>0</xdr:rowOff>
    </xdr:from>
    <xdr:ext cx="184731" cy="264560"/>
    <xdr:sp macro="" textlink="">
      <xdr:nvSpPr>
        <xdr:cNvPr id="738" name="pole tekstowe 51"/>
        <xdr:cNvSpPr txBox="1"/>
      </xdr:nvSpPr>
      <xdr:spPr>
        <a:xfrm>
          <a:off x="2295249" y="32086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39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40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41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42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43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44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45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46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47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48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49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0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5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60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61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65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66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67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68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69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70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7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0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81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82" name="pole tekstowe 51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83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784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6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7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8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89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98</xdr:row>
      <xdr:rowOff>0</xdr:rowOff>
    </xdr:from>
    <xdr:ext cx="238125" cy="1834092"/>
    <xdr:sp macro="" textlink="">
      <xdr:nvSpPr>
        <xdr:cNvPr id="790" name="pole tekstowe 3"/>
        <xdr:cNvSpPr txBox="1"/>
      </xdr:nvSpPr>
      <xdr:spPr>
        <a:xfrm>
          <a:off x="4531828" y="39429360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91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92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93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94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795" name="pole tekstowe 3"/>
        <xdr:cNvSpPr txBox="1"/>
      </xdr:nvSpPr>
      <xdr:spPr>
        <a:xfrm>
          <a:off x="4712804" y="40262727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98</xdr:row>
      <xdr:rowOff>0</xdr:rowOff>
    </xdr:from>
    <xdr:ext cx="184731" cy="264560"/>
    <xdr:sp macro="" textlink="">
      <xdr:nvSpPr>
        <xdr:cNvPr id="796" name="pole tekstowe 50"/>
        <xdr:cNvSpPr txBox="1"/>
      </xdr:nvSpPr>
      <xdr:spPr>
        <a:xfrm>
          <a:off x="106017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97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98" name="pole tekstowe 51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799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800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98</xdr:row>
      <xdr:rowOff>0</xdr:rowOff>
    </xdr:from>
    <xdr:ext cx="184731" cy="264560"/>
    <xdr:sp macro="" textlink="">
      <xdr:nvSpPr>
        <xdr:cNvPr id="801" name="pole tekstowe 50"/>
        <xdr:cNvSpPr txBox="1"/>
      </xdr:nvSpPr>
      <xdr:spPr>
        <a:xfrm>
          <a:off x="2742924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98</xdr:row>
      <xdr:rowOff>0</xdr:rowOff>
    </xdr:from>
    <xdr:ext cx="184731" cy="264560"/>
    <xdr:sp macro="" textlink="">
      <xdr:nvSpPr>
        <xdr:cNvPr id="802" name="pole tekstowe 51"/>
        <xdr:cNvSpPr txBox="1"/>
      </xdr:nvSpPr>
      <xdr:spPr>
        <a:xfrm>
          <a:off x="2295249" y="3943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03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04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05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06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07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08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09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4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1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2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2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2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2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29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30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31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32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33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34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3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3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3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3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3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4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45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46" name="pole tekstowe 51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47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48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4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0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1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2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3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114</xdr:row>
      <xdr:rowOff>0</xdr:rowOff>
    </xdr:from>
    <xdr:ext cx="238125" cy="1834092"/>
    <xdr:sp macro="" textlink="">
      <xdr:nvSpPr>
        <xdr:cNvPr id="854" name="pole tekstowe 3"/>
        <xdr:cNvSpPr txBox="1"/>
      </xdr:nvSpPr>
      <xdr:spPr>
        <a:xfrm>
          <a:off x="4531828" y="46933403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5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6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7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8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859" name="pole tekstowe 3"/>
        <xdr:cNvSpPr txBox="1"/>
      </xdr:nvSpPr>
      <xdr:spPr>
        <a:xfrm>
          <a:off x="4712804" y="47667379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114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106017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61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62" name="pole tekstowe 51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63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64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114</xdr:row>
      <xdr:rowOff>0</xdr:rowOff>
    </xdr:from>
    <xdr:ext cx="184731" cy="264560"/>
    <xdr:sp macro="" textlink="">
      <xdr:nvSpPr>
        <xdr:cNvPr id="865" name="pole tekstowe 50"/>
        <xdr:cNvSpPr txBox="1"/>
      </xdr:nvSpPr>
      <xdr:spPr>
        <a:xfrm>
          <a:off x="2742924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114</xdr:row>
      <xdr:rowOff>0</xdr:rowOff>
    </xdr:from>
    <xdr:ext cx="184731" cy="264560"/>
    <xdr:sp macro="" textlink="">
      <xdr:nvSpPr>
        <xdr:cNvPr id="866" name="pole tekstowe 51"/>
        <xdr:cNvSpPr txBox="1"/>
      </xdr:nvSpPr>
      <xdr:spPr>
        <a:xfrm>
          <a:off x="2295249" y="469375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67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68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69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70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71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78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7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8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93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94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95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96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897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898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89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08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909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910" name="pole tekstowe 51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911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912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4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5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6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7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390524</xdr:colOff>
      <xdr:row>130</xdr:row>
      <xdr:rowOff>0</xdr:rowOff>
    </xdr:from>
    <xdr:ext cx="238125" cy="1834092"/>
    <xdr:sp macro="" textlink="">
      <xdr:nvSpPr>
        <xdr:cNvPr id="918" name="pole tekstowe 3"/>
        <xdr:cNvSpPr txBox="1"/>
      </xdr:nvSpPr>
      <xdr:spPr>
        <a:xfrm>
          <a:off x="4531828" y="54338055"/>
          <a:ext cx="238125" cy="183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19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20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21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22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923" name="pole tekstowe 3"/>
        <xdr:cNvSpPr txBox="1"/>
      </xdr:nvSpPr>
      <xdr:spPr>
        <a:xfrm>
          <a:off x="4712804" y="5513001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130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106017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925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926" name="pole tekstowe 51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927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928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130</xdr:row>
      <xdr:rowOff>0</xdr:rowOff>
    </xdr:from>
    <xdr:ext cx="184731" cy="264560"/>
    <xdr:sp macro="" textlink="">
      <xdr:nvSpPr>
        <xdr:cNvPr id="929" name="pole tekstowe 50"/>
        <xdr:cNvSpPr txBox="1"/>
      </xdr:nvSpPr>
      <xdr:spPr>
        <a:xfrm>
          <a:off x="2742924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1235075</xdr:colOff>
      <xdr:row>130</xdr:row>
      <xdr:rowOff>0</xdr:rowOff>
    </xdr:from>
    <xdr:ext cx="184731" cy="264560"/>
    <xdr:sp macro="" textlink="">
      <xdr:nvSpPr>
        <xdr:cNvPr id="930" name="pole tekstowe 51"/>
        <xdr:cNvSpPr txBox="1"/>
      </xdr:nvSpPr>
      <xdr:spPr>
        <a:xfrm>
          <a:off x="2295249" y="54342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3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4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1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2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3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4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5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6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7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8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59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960" name="pole tekstowe 3"/>
        <xdr:cNvSpPr txBox="1"/>
      </xdr:nvSpPr>
      <xdr:spPr>
        <a:xfrm>
          <a:off x="4712804" y="62534662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6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97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7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98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8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99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99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0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0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1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1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02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2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03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03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4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146</xdr:row>
      <xdr:rowOff>320675</xdr:rowOff>
    </xdr:from>
    <xdr:ext cx="184731" cy="274009"/>
    <xdr:sp macro="" textlink="">
      <xdr:nvSpPr>
        <xdr:cNvPr id="105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5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19</xdr:row>
      <xdr:rowOff>320675</xdr:rowOff>
    </xdr:from>
    <xdr:ext cx="184731" cy="274009"/>
    <xdr:sp macro="" textlink="">
      <xdr:nvSpPr>
        <xdr:cNvPr id="106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6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35</xdr:row>
      <xdr:rowOff>320675</xdr:rowOff>
    </xdr:from>
    <xdr:ext cx="184731" cy="274009"/>
    <xdr:sp macro="" textlink="">
      <xdr:nvSpPr>
        <xdr:cNvPr id="107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7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51</xdr:row>
      <xdr:rowOff>320675</xdr:rowOff>
    </xdr:from>
    <xdr:ext cx="184731" cy="274009"/>
    <xdr:sp macro="" textlink="">
      <xdr:nvSpPr>
        <xdr:cNvPr id="108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8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67</xdr:row>
      <xdr:rowOff>320675</xdr:rowOff>
    </xdr:from>
    <xdr:ext cx="184731" cy="274009"/>
    <xdr:sp macro="" textlink="">
      <xdr:nvSpPr>
        <xdr:cNvPr id="109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09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83</xdr:row>
      <xdr:rowOff>320675</xdr:rowOff>
    </xdr:from>
    <xdr:ext cx="184731" cy="274009"/>
    <xdr:sp macro="" textlink="">
      <xdr:nvSpPr>
        <xdr:cNvPr id="110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0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99</xdr:row>
      <xdr:rowOff>320675</xdr:rowOff>
    </xdr:from>
    <xdr:ext cx="184731" cy="274009"/>
    <xdr:sp macro="" textlink="">
      <xdr:nvSpPr>
        <xdr:cNvPr id="111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1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115</xdr:row>
      <xdr:rowOff>320675</xdr:rowOff>
    </xdr:from>
    <xdr:ext cx="184731" cy="274009"/>
    <xdr:sp macro="" textlink="">
      <xdr:nvSpPr>
        <xdr:cNvPr id="112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1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2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3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4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5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6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7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8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29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6</xdr:col>
      <xdr:colOff>0</xdr:colOff>
      <xdr:row>131</xdr:row>
      <xdr:rowOff>320675</xdr:rowOff>
    </xdr:from>
    <xdr:ext cx="184731" cy="274009"/>
    <xdr:sp macro="" textlink="">
      <xdr:nvSpPr>
        <xdr:cNvPr id="1130" name="pole tekstowe 3"/>
        <xdr:cNvSpPr txBox="1"/>
      </xdr:nvSpPr>
      <xdr:spPr>
        <a:xfrm>
          <a:off x="4705350" y="1673225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tabSelected="1" view="pageBreakPreview" zoomScale="80" zoomScaleNormal="100" zoomScaleSheetLayoutView="80" workbookViewId="0">
      <selection activeCell="J168" sqref="J168"/>
    </sheetView>
  </sheetViews>
  <sheetFormatPr defaultRowHeight="27" customHeight="1" x14ac:dyDescent="0.2"/>
  <cols>
    <col min="1" max="1" width="5" style="1" customWidth="1"/>
    <col min="2" max="2" width="3.42578125" style="1" customWidth="1"/>
    <col min="3" max="3" width="25.28515625" style="1" customWidth="1"/>
    <col min="4" max="5" width="10.42578125" style="1" customWidth="1"/>
    <col min="6" max="6" width="8.5703125" style="1" customWidth="1"/>
    <col min="7" max="7" width="9.42578125" style="1" customWidth="1"/>
    <col min="8" max="8" width="9" style="1" customWidth="1"/>
    <col min="9" max="9" width="12.5703125" style="1" customWidth="1"/>
    <col min="10" max="10" width="5" style="1" customWidth="1"/>
    <col min="11" max="11" width="9.7109375" style="1" customWidth="1"/>
    <col min="12" max="12" width="12" style="1" customWidth="1"/>
    <col min="13" max="13" width="25.7109375" style="1" customWidth="1"/>
    <col min="14" max="14" width="22.85546875" style="1" customWidth="1"/>
    <col min="15" max="15" width="19.28515625" style="1" customWidth="1"/>
    <col min="16" max="16384" width="9.140625" style="1"/>
  </cols>
  <sheetData>
    <row r="1" spans="1:15" ht="44.25" customHeight="1" x14ac:dyDescent="0.2">
      <c r="A1" s="43" t="s">
        <v>69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5" ht="31.5" customHeight="1" x14ac:dyDescent="0.2">
      <c r="A2" s="46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45.75" customHeight="1" x14ac:dyDescent="0.2">
      <c r="A3" s="39" t="s">
        <v>71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0.5" customHeight="1" x14ac:dyDescent="0.2">
      <c r="A4" s="40" t="s">
        <v>0</v>
      </c>
      <c r="B4" s="40"/>
      <c r="C4" s="32" t="s">
        <v>1</v>
      </c>
      <c r="D4" s="32" t="s">
        <v>3</v>
      </c>
      <c r="E4" s="32" t="s">
        <v>4</v>
      </c>
      <c r="F4" s="33" t="s">
        <v>2</v>
      </c>
      <c r="G4" s="34" t="s">
        <v>70</v>
      </c>
      <c r="H4" s="34" t="s">
        <v>5</v>
      </c>
      <c r="I4" s="35" t="s">
        <v>6</v>
      </c>
      <c r="J4" s="35" t="s">
        <v>7</v>
      </c>
      <c r="K4" s="35"/>
      <c r="L4" s="35" t="s">
        <v>10</v>
      </c>
      <c r="M4" s="37" t="s">
        <v>94</v>
      </c>
      <c r="N4" s="37" t="s">
        <v>89</v>
      </c>
      <c r="O4" s="35" t="s">
        <v>11</v>
      </c>
    </row>
    <row r="5" spans="1:15" ht="52.5" customHeight="1" x14ac:dyDescent="0.2">
      <c r="A5" s="40"/>
      <c r="B5" s="40"/>
      <c r="C5" s="32"/>
      <c r="D5" s="32"/>
      <c r="E5" s="32"/>
      <c r="F5" s="33"/>
      <c r="G5" s="34"/>
      <c r="H5" s="34"/>
      <c r="I5" s="35"/>
      <c r="J5" s="8" t="s">
        <v>8</v>
      </c>
      <c r="K5" s="8" t="s">
        <v>9</v>
      </c>
      <c r="L5" s="35"/>
      <c r="M5" s="38"/>
      <c r="N5" s="38"/>
      <c r="O5" s="35"/>
    </row>
    <row r="6" spans="1:15" ht="12" x14ac:dyDescent="0.2">
      <c r="A6" s="29">
        <v>1</v>
      </c>
      <c r="B6" s="29"/>
      <c r="C6" s="10" t="s">
        <v>81</v>
      </c>
      <c r="D6" s="10" t="s">
        <v>82</v>
      </c>
      <c r="E6" s="10" t="s">
        <v>83</v>
      </c>
      <c r="F6" s="10" t="s">
        <v>84</v>
      </c>
      <c r="G6" s="10" t="s">
        <v>85</v>
      </c>
      <c r="H6" s="10" t="s">
        <v>86</v>
      </c>
      <c r="I6" s="10" t="s">
        <v>87</v>
      </c>
      <c r="J6" s="10" t="s">
        <v>88</v>
      </c>
      <c r="K6" s="10" t="s">
        <v>48</v>
      </c>
      <c r="L6" s="10" t="s">
        <v>49</v>
      </c>
      <c r="M6" s="10" t="s">
        <v>50</v>
      </c>
      <c r="N6" s="10" t="s">
        <v>51</v>
      </c>
      <c r="O6" s="10" t="s">
        <v>52</v>
      </c>
    </row>
    <row r="7" spans="1:15" ht="12" x14ac:dyDescent="0.2">
      <c r="A7" s="11">
        <v>45838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>
        <v>45899</v>
      </c>
      <c r="N7" s="12"/>
      <c r="O7" s="13"/>
    </row>
    <row r="8" spans="1:15" ht="23.1" customHeight="1" x14ac:dyDescent="0.2">
      <c r="A8" s="36" t="s">
        <v>28</v>
      </c>
      <c r="B8" s="9">
        <v>1</v>
      </c>
      <c r="C8" s="4" t="s">
        <v>15</v>
      </c>
      <c r="D8" s="5"/>
      <c r="E8" s="5"/>
      <c r="F8" s="15" t="s">
        <v>20</v>
      </c>
      <c r="G8" s="16">
        <v>4418</v>
      </c>
      <c r="H8" s="17"/>
      <c r="I8" s="18"/>
      <c r="J8" s="19"/>
      <c r="K8" s="20"/>
      <c r="L8" s="20"/>
      <c r="M8" s="6">
        <v>48</v>
      </c>
      <c r="N8" s="23">
        <f t="shared" ref="N8:N13" si="0">EDATE($M$7,M8)</f>
        <v>47360</v>
      </c>
      <c r="O8" s="22"/>
    </row>
    <row r="9" spans="1:15" ht="45" customHeight="1" x14ac:dyDescent="0.2">
      <c r="A9" s="36"/>
      <c r="B9" s="9">
        <v>2</v>
      </c>
      <c r="C9" s="4" t="s">
        <v>16</v>
      </c>
      <c r="D9" s="5"/>
      <c r="E9" s="5"/>
      <c r="F9" s="15" t="s">
        <v>20</v>
      </c>
      <c r="G9" s="16">
        <v>4418</v>
      </c>
      <c r="H9" s="17"/>
      <c r="I9" s="18"/>
      <c r="J9" s="19"/>
      <c r="K9" s="20"/>
      <c r="L9" s="20"/>
      <c r="M9" s="6">
        <v>48</v>
      </c>
      <c r="N9" s="23">
        <f t="shared" si="0"/>
        <v>47360</v>
      </c>
      <c r="O9" s="22" t="s">
        <v>90</v>
      </c>
    </row>
    <row r="10" spans="1:15" ht="23.1" customHeight="1" x14ac:dyDescent="0.2">
      <c r="A10" s="36"/>
      <c r="B10" s="9">
        <v>3</v>
      </c>
      <c r="C10" s="4" t="s">
        <v>31</v>
      </c>
      <c r="D10" s="5"/>
      <c r="E10" s="5"/>
      <c r="F10" s="15" t="s">
        <v>20</v>
      </c>
      <c r="G10" s="16">
        <v>4418</v>
      </c>
      <c r="H10" s="17"/>
      <c r="I10" s="18"/>
      <c r="J10" s="19"/>
      <c r="K10" s="20"/>
      <c r="L10" s="20"/>
      <c r="M10" s="6">
        <v>48</v>
      </c>
      <c r="N10" s="23">
        <f t="shared" si="0"/>
        <v>47360</v>
      </c>
      <c r="O10" s="22"/>
    </row>
    <row r="11" spans="1:15" ht="23.1" customHeight="1" x14ac:dyDescent="0.2">
      <c r="A11" s="36"/>
      <c r="B11" s="9">
        <v>4</v>
      </c>
      <c r="C11" s="7" t="s">
        <v>17</v>
      </c>
      <c r="D11" s="5"/>
      <c r="E11" s="5"/>
      <c r="F11" s="21" t="s">
        <v>20</v>
      </c>
      <c r="G11" s="16">
        <v>4418</v>
      </c>
      <c r="H11" s="17"/>
      <c r="I11" s="18"/>
      <c r="J11" s="19"/>
      <c r="K11" s="20"/>
      <c r="L11" s="20"/>
      <c r="M11" s="6">
        <v>48</v>
      </c>
      <c r="N11" s="23">
        <f t="shared" si="0"/>
        <v>47360</v>
      </c>
      <c r="O11" s="22"/>
    </row>
    <row r="12" spans="1:15" ht="23.1" customHeight="1" x14ac:dyDescent="0.2">
      <c r="A12" s="36"/>
      <c r="B12" s="9">
        <v>5</v>
      </c>
      <c r="C12" s="4" t="s">
        <v>32</v>
      </c>
      <c r="D12" s="5"/>
      <c r="E12" s="5"/>
      <c r="F12" s="15" t="s">
        <v>19</v>
      </c>
      <c r="G12" s="16">
        <v>4418</v>
      </c>
      <c r="H12" s="17"/>
      <c r="I12" s="18"/>
      <c r="J12" s="19"/>
      <c r="K12" s="20"/>
      <c r="L12" s="20"/>
      <c r="M12" s="6">
        <v>48</v>
      </c>
      <c r="N12" s="23">
        <f t="shared" si="0"/>
        <v>47360</v>
      </c>
      <c r="O12" s="22"/>
    </row>
    <row r="13" spans="1:15" ht="23.1" customHeight="1" x14ac:dyDescent="0.2">
      <c r="A13" s="36"/>
      <c r="B13" s="9">
        <v>6</v>
      </c>
      <c r="C13" s="4" t="s">
        <v>33</v>
      </c>
      <c r="D13" s="5"/>
      <c r="E13" s="5"/>
      <c r="F13" s="15" t="s">
        <v>35</v>
      </c>
      <c r="G13" s="16">
        <v>4418</v>
      </c>
      <c r="H13" s="17"/>
      <c r="I13" s="18"/>
      <c r="J13" s="19"/>
      <c r="K13" s="20"/>
      <c r="L13" s="20"/>
      <c r="M13" s="6">
        <v>28</v>
      </c>
      <c r="N13" s="23">
        <f t="shared" si="0"/>
        <v>46751</v>
      </c>
      <c r="O13" s="22"/>
    </row>
    <row r="14" spans="1:15" ht="23.1" customHeight="1" x14ac:dyDescent="0.2">
      <c r="A14" s="36"/>
      <c r="B14" s="9">
        <v>7</v>
      </c>
      <c r="C14" s="4" t="s">
        <v>18</v>
      </c>
      <c r="D14" s="5"/>
      <c r="E14" s="5"/>
      <c r="F14" s="15" t="s">
        <v>20</v>
      </c>
      <c r="G14" s="16">
        <v>4418</v>
      </c>
      <c r="H14" s="17"/>
      <c r="I14" s="18"/>
      <c r="J14" s="19"/>
      <c r="K14" s="20"/>
      <c r="L14" s="20"/>
      <c r="M14" s="6" t="s">
        <v>93</v>
      </c>
      <c r="N14" s="24" t="s">
        <v>91</v>
      </c>
      <c r="O14" s="22"/>
    </row>
    <row r="15" spans="1:15" ht="23.1" customHeight="1" x14ac:dyDescent="0.2">
      <c r="A15" s="36"/>
      <c r="B15" s="9">
        <v>8</v>
      </c>
      <c r="C15" s="4" t="s">
        <v>34</v>
      </c>
      <c r="D15" s="5"/>
      <c r="E15" s="5"/>
      <c r="F15" s="15" t="s">
        <v>22</v>
      </c>
      <c r="G15" s="16">
        <v>4418</v>
      </c>
      <c r="H15" s="17"/>
      <c r="I15" s="18"/>
      <c r="J15" s="19"/>
      <c r="K15" s="20"/>
      <c r="L15" s="20"/>
      <c r="M15" s="6">
        <v>48</v>
      </c>
      <c r="N15" s="23">
        <f>EDATE($M$7,M15)</f>
        <v>47360</v>
      </c>
      <c r="O15" s="22"/>
    </row>
    <row r="16" spans="1:15" ht="23.1" customHeight="1" x14ac:dyDescent="0.2">
      <c r="A16" s="36"/>
      <c r="B16" s="9">
        <v>9</v>
      </c>
      <c r="C16" s="4" t="s">
        <v>21</v>
      </c>
      <c r="D16" s="5"/>
      <c r="E16" s="5"/>
      <c r="F16" s="15" t="s">
        <v>20</v>
      </c>
      <c r="G16" s="16">
        <v>4418</v>
      </c>
      <c r="H16" s="17"/>
      <c r="I16" s="18"/>
      <c r="J16" s="19"/>
      <c r="K16" s="20"/>
      <c r="L16" s="20"/>
      <c r="M16" s="6" t="s">
        <v>93</v>
      </c>
      <c r="N16" s="24" t="s">
        <v>91</v>
      </c>
      <c r="O16" s="22"/>
    </row>
    <row r="17" spans="1:15" ht="15.75" customHeight="1" x14ac:dyDescent="0.2">
      <c r="A17" s="25" t="s">
        <v>23</v>
      </c>
      <c r="B17" s="25"/>
      <c r="C17" s="25"/>
      <c r="D17" s="25" t="s">
        <v>26</v>
      </c>
      <c r="E17" s="25"/>
      <c r="F17" s="25"/>
      <c r="G17" s="25"/>
      <c r="H17" s="30"/>
      <c r="I17" s="30"/>
      <c r="J17" s="30"/>
      <c r="K17" s="30"/>
      <c r="L17" s="30"/>
      <c r="M17" s="30"/>
      <c r="N17" s="30"/>
      <c r="O17" s="30"/>
    </row>
    <row r="18" spans="1:15" ht="17.25" customHeight="1" x14ac:dyDescent="0.2">
      <c r="A18" s="25"/>
      <c r="B18" s="25"/>
      <c r="C18" s="25"/>
      <c r="D18" s="25" t="s">
        <v>27</v>
      </c>
      <c r="E18" s="25"/>
      <c r="F18" s="25"/>
      <c r="G18" s="25"/>
      <c r="H18" s="30"/>
      <c r="I18" s="30"/>
      <c r="J18" s="30"/>
      <c r="K18" s="30"/>
      <c r="L18" s="30"/>
      <c r="M18" s="30"/>
      <c r="N18" s="30"/>
      <c r="O18" s="30"/>
    </row>
    <row r="19" spans="1:15" ht="37.5" customHeight="1" x14ac:dyDescent="0.2">
      <c r="A19" s="39" t="s">
        <v>72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0.5" customHeight="1" x14ac:dyDescent="0.2">
      <c r="A20" s="40" t="s">
        <v>0</v>
      </c>
      <c r="B20" s="40"/>
      <c r="C20" s="32" t="s">
        <v>1</v>
      </c>
      <c r="D20" s="32" t="s">
        <v>3</v>
      </c>
      <c r="E20" s="32" t="s">
        <v>4</v>
      </c>
      <c r="F20" s="33" t="s">
        <v>2</v>
      </c>
      <c r="G20" s="34" t="s">
        <v>70</v>
      </c>
      <c r="H20" s="34" t="s">
        <v>5</v>
      </c>
      <c r="I20" s="35" t="s">
        <v>6</v>
      </c>
      <c r="J20" s="35" t="s">
        <v>7</v>
      </c>
      <c r="K20" s="35"/>
      <c r="L20" s="35" t="s">
        <v>10</v>
      </c>
      <c r="M20" s="37" t="s">
        <v>94</v>
      </c>
      <c r="N20" s="37" t="s">
        <v>89</v>
      </c>
      <c r="O20" s="35" t="s">
        <v>11</v>
      </c>
    </row>
    <row r="21" spans="1:15" ht="48.75" customHeight="1" x14ac:dyDescent="0.2">
      <c r="A21" s="40"/>
      <c r="B21" s="40"/>
      <c r="C21" s="32"/>
      <c r="D21" s="32"/>
      <c r="E21" s="32"/>
      <c r="F21" s="33"/>
      <c r="G21" s="34"/>
      <c r="H21" s="34"/>
      <c r="I21" s="35"/>
      <c r="J21" s="8" t="s">
        <v>8</v>
      </c>
      <c r="K21" s="8" t="s">
        <v>9</v>
      </c>
      <c r="L21" s="35"/>
      <c r="M21" s="38"/>
      <c r="N21" s="38"/>
      <c r="O21" s="35"/>
    </row>
    <row r="22" spans="1:15" ht="12" x14ac:dyDescent="0.2">
      <c r="A22" s="29">
        <v>1</v>
      </c>
      <c r="B22" s="29"/>
      <c r="C22" s="10" t="s">
        <v>81</v>
      </c>
      <c r="D22" s="10" t="s">
        <v>82</v>
      </c>
      <c r="E22" s="10" t="s">
        <v>83</v>
      </c>
      <c r="F22" s="10" t="s">
        <v>84</v>
      </c>
      <c r="G22" s="10" t="s">
        <v>85</v>
      </c>
      <c r="H22" s="10" t="s">
        <v>86</v>
      </c>
      <c r="I22" s="10" t="s">
        <v>87</v>
      </c>
      <c r="J22" s="10" t="s">
        <v>88</v>
      </c>
      <c r="K22" s="10" t="s">
        <v>48</v>
      </c>
      <c r="L22" s="10" t="s">
        <v>49</v>
      </c>
      <c r="M22" s="10" t="s">
        <v>50</v>
      </c>
      <c r="N22" s="10" t="s">
        <v>51</v>
      </c>
      <c r="O22" s="10" t="s">
        <v>52</v>
      </c>
    </row>
    <row r="23" spans="1:15" ht="12" x14ac:dyDescent="0.2">
      <c r="A23" s="11">
        <v>45838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4">
        <v>45899</v>
      </c>
      <c r="N23" s="12"/>
      <c r="O23" s="13"/>
    </row>
    <row r="24" spans="1:15" ht="23.1" customHeight="1" x14ac:dyDescent="0.2">
      <c r="A24" s="36" t="s">
        <v>36</v>
      </c>
      <c r="B24" s="9">
        <v>1</v>
      </c>
      <c r="C24" s="4" t="s">
        <v>15</v>
      </c>
      <c r="D24" s="5"/>
      <c r="E24" s="5"/>
      <c r="F24" s="15" t="s">
        <v>20</v>
      </c>
      <c r="G24" s="16">
        <v>2291</v>
      </c>
      <c r="H24" s="17"/>
      <c r="I24" s="18"/>
      <c r="J24" s="19"/>
      <c r="K24" s="20"/>
      <c r="L24" s="20"/>
      <c r="M24" s="6">
        <v>48</v>
      </c>
      <c r="N24" s="23">
        <f t="shared" ref="N24:N29" si="1">EDATE($M$7,M24)</f>
        <v>47360</v>
      </c>
      <c r="O24" s="22"/>
    </row>
    <row r="25" spans="1:15" ht="39" customHeight="1" x14ac:dyDescent="0.2">
      <c r="A25" s="36"/>
      <c r="B25" s="9">
        <v>2</v>
      </c>
      <c r="C25" s="4" t="s">
        <v>16</v>
      </c>
      <c r="D25" s="5"/>
      <c r="E25" s="5"/>
      <c r="F25" s="15" t="s">
        <v>20</v>
      </c>
      <c r="G25" s="16">
        <v>2291</v>
      </c>
      <c r="H25" s="17"/>
      <c r="I25" s="18"/>
      <c r="J25" s="19"/>
      <c r="K25" s="20"/>
      <c r="L25" s="20"/>
      <c r="M25" s="6">
        <v>48</v>
      </c>
      <c r="N25" s="23">
        <f t="shared" si="1"/>
        <v>47360</v>
      </c>
      <c r="O25" s="22" t="s">
        <v>90</v>
      </c>
    </row>
    <row r="26" spans="1:15" ht="23.1" customHeight="1" x14ac:dyDescent="0.2">
      <c r="A26" s="36"/>
      <c r="B26" s="9">
        <v>3</v>
      </c>
      <c r="C26" s="4" t="s">
        <v>31</v>
      </c>
      <c r="D26" s="5"/>
      <c r="E26" s="5"/>
      <c r="F26" s="15" t="s">
        <v>20</v>
      </c>
      <c r="G26" s="16">
        <v>2291</v>
      </c>
      <c r="H26" s="17"/>
      <c r="I26" s="18"/>
      <c r="J26" s="19"/>
      <c r="K26" s="20"/>
      <c r="L26" s="20"/>
      <c r="M26" s="6">
        <v>48</v>
      </c>
      <c r="N26" s="23">
        <f t="shared" si="1"/>
        <v>47360</v>
      </c>
      <c r="O26" s="22"/>
    </row>
    <row r="27" spans="1:15" ht="23.1" customHeight="1" x14ac:dyDescent="0.2">
      <c r="A27" s="36"/>
      <c r="B27" s="9">
        <v>4</v>
      </c>
      <c r="C27" s="7" t="s">
        <v>17</v>
      </c>
      <c r="D27" s="5"/>
      <c r="E27" s="5"/>
      <c r="F27" s="21" t="s">
        <v>20</v>
      </c>
      <c r="G27" s="16">
        <v>2291</v>
      </c>
      <c r="H27" s="17"/>
      <c r="I27" s="18"/>
      <c r="J27" s="19"/>
      <c r="K27" s="20"/>
      <c r="L27" s="20"/>
      <c r="M27" s="6">
        <v>48</v>
      </c>
      <c r="N27" s="23">
        <f t="shared" si="1"/>
        <v>47360</v>
      </c>
      <c r="O27" s="22"/>
    </row>
    <row r="28" spans="1:15" ht="23.1" customHeight="1" x14ac:dyDescent="0.2">
      <c r="A28" s="36"/>
      <c r="B28" s="9">
        <v>5</v>
      </c>
      <c r="C28" s="4" t="s">
        <v>32</v>
      </c>
      <c r="D28" s="5"/>
      <c r="E28" s="5"/>
      <c r="F28" s="15" t="s">
        <v>19</v>
      </c>
      <c r="G28" s="16">
        <v>2291</v>
      </c>
      <c r="H28" s="17"/>
      <c r="I28" s="18"/>
      <c r="J28" s="19"/>
      <c r="K28" s="20"/>
      <c r="L28" s="20"/>
      <c r="M28" s="6">
        <v>48</v>
      </c>
      <c r="N28" s="23">
        <f t="shared" si="1"/>
        <v>47360</v>
      </c>
      <c r="O28" s="22"/>
    </row>
    <row r="29" spans="1:15" ht="23.1" customHeight="1" x14ac:dyDescent="0.2">
      <c r="A29" s="36"/>
      <c r="B29" s="9">
        <v>6</v>
      </c>
      <c r="C29" s="4" t="s">
        <v>33</v>
      </c>
      <c r="D29" s="5"/>
      <c r="E29" s="5"/>
      <c r="F29" s="15" t="s">
        <v>35</v>
      </c>
      <c r="G29" s="16">
        <v>2291</v>
      </c>
      <c r="H29" s="17"/>
      <c r="I29" s="18"/>
      <c r="J29" s="19"/>
      <c r="K29" s="20"/>
      <c r="L29" s="20"/>
      <c r="M29" s="6">
        <v>28</v>
      </c>
      <c r="N29" s="23">
        <f t="shared" si="1"/>
        <v>46751</v>
      </c>
      <c r="O29" s="22"/>
    </row>
    <row r="30" spans="1:15" ht="23.1" customHeight="1" x14ac:dyDescent="0.2">
      <c r="A30" s="36"/>
      <c r="B30" s="9">
        <v>7</v>
      </c>
      <c r="C30" s="4" t="s">
        <v>18</v>
      </c>
      <c r="D30" s="5"/>
      <c r="E30" s="5"/>
      <c r="F30" s="15" t="s">
        <v>20</v>
      </c>
      <c r="G30" s="16">
        <v>2291</v>
      </c>
      <c r="H30" s="17"/>
      <c r="I30" s="18"/>
      <c r="J30" s="19"/>
      <c r="K30" s="20"/>
      <c r="L30" s="20"/>
      <c r="M30" s="6" t="s">
        <v>93</v>
      </c>
      <c r="N30" s="24" t="s">
        <v>91</v>
      </c>
      <c r="O30" s="22"/>
    </row>
    <row r="31" spans="1:15" ht="23.1" customHeight="1" x14ac:dyDescent="0.2">
      <c r="A31" s="36"/>
      <c r="B31" s="9">
        <v>8</v>
      </c>
      <c r="C31" s="4" t="s">
        <v>34</v>
      </c>
      <c r="D31" s="5"/>
      <c r="E31" s="5"/>
      <c r="F31" s="15" t="s">
        <v>22</v>
      </c>
      <c r="G31" s="16">
        <v>2291</v>
      </c>
      <c r="H31" s="17"/>
      <c r="I31" s="18"/>
      <c r="J31" s="19"/>
      <c r="K31" s="20"/>
      <c r="L31" s="20"/>
      <c r="M31" s="6">
        <v>48</v>
      </c>
      <c r="N31" s="23">
        <f>EDATE($M$7,M31)</f>
        <v>47360</v>
      </c>
      <c r="O31" s="22"/>
    </row>
    <row r="32" spans="1:15" ht="23.1" customHeight="1" x14ac:dyDescent="0.2">
      <c r="A32" s="36"/>
      <c r="B32" s="9">
        <v>9</v>
      </c>
      <c r="C32" s="4" t="s">
        <v>21</v>
      </c>
      <c r="D32" s="5"/>
      <c r="E32" s="5"/>
      <c r="F32" s="15" t="s">
        <v>20</v>
      </c>
      <c r="G32" s="16">
        <v>2291</v>
      </c>
      <c r="H32" s="17"/>
      <c r="I32" s="18"/>
      <c r="J32" s="19"/>
      <c r="K32" s="20"/>
      <c r="L32" s="20"/>
      <c r="M32" s="6" t="s">
        <v>93</v>
      </c>
      <c r="N32" s="24" t="s">
        <v>91</v>
      </c>
      <c r="O32" s="22"/>
    </row>
    <row r="33" spans="1:15" ht="23.1" customHeight="1" x14ac:dyDescent="0.2">
      <c r="A33" s="25" t="s">
        <v>24</v>
      </c>
      <c r="B33" s="25"/>
      <c r="C33" s="25"/>
      <c r="D33" s="25" t="s">
        <v>26</v>
      </c>
      <c r="E33" s="25"/>
      <c r="F33" s="25"/>
      <c r="G33" s="25"/>
      <c r="H33" s="30"/>
      <c r="I33" s="30"/>
      <c r="J33" s="30"/>
      <c r="K33" s="30"/>
      <c r="L33" s="30"/>
      <c r="M33" s="30"/>
      <c r="N33" s="30"/>
      <c r="O33" s="30"/>
    </row>
    <row r="34" spans="1:15" ht="23.1" customHeight="1" x14ac:dyDescent="0.2">
      <c r="A34" s="25"/>
      <c r="B34" s="25"/>
      <c r="C34" s="25"/>
      <c r="D34" s="25" t="s">
        <v>27</v>
      </c>
      <c r="E34" s="25"/>
      <c r="F34" s="25"/>
      <c r="G34" s="25"/>
      <c r="H34" s="30"/>
      <c r="I34" s="30"/>
      <c r="J34" s="30"/>
      <c r="K34" s="30"/>
      <c r="L34" s="30"/>
      <c r="M34" s="30"/>
      <c r="N34" s="30"/>
      <c r="O34" s="30"/>
    </row>
    <row r="35" spans="1:15" ht="37.5" customHeight="1" x14ac:dyDescent="0.2">
      <c r="A35" s="39" t="s">
        <v>79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0.5" customHeight="1" x14ac:dyDescent="0.2">
      <c r="A36" s="40" t="s">
        <v>0</v>
      </c>
      <c r="B36" s="40"/>
      <c r="C36" s="32" t="s">
        <v>1</v>
      </c>
      <c r="D36" s="32" t="s">
        <v>3</v>
      </c>
      <c r="E36" s="32" t="s">
        <v>4</v>
      </c>
      <c r="F36" s="33" t="s">
        <v>2</v>
      </c>
      <c r="G36" s="34" t="s">
        <v>70</v>
      </c>
      <c r="H36" s="34" t="s">
        <v>5</v>
      </c>
      <c r="I36" s="35" t="s">
        <v>6</v>
      </c>
      <c r="J36" s="35" t="s">
        <v>7</v>
      </c>
      <c r="K36" s="35"/>
      <c r="L36" s="35" t="s">
        <v>10</v>
      </c>
      <c r="M36" s="37" t="s">
        <v>94</v>
      </c>
      <c r="N36" s="37" t="s">
        <v>89</v>
      </c>
      <c r="O36" s="35" t="s">
        <v>11</v>
      </c>
    </row>
    <row r="37" spans="1:15" ht="55.5" customHeight="1" x14ac:dyDescent="0.2">
      <c r="A37" s="40"/>
      <c r="B37" s="40"/>
      <c r="C37" s="32"/>
      <c r="D37" s="32"/>
      <c r="E37" s="32"/>
      <c r="F37" s="33"/>
      <c r="G37" s="34"/>
      <c r="H37" s="34"/>
      <c r="I37" s="35"/>
      <c r="J37" s="8" t="s">
        <v>8</v>
      </c>
      <c r="K37" s="8" t="s">
        <v>9</v>
      </c>
      <c r="L37" s="35"/>
      <c r="M37" s="38"/>
      <c r="N37" s="38"/>
      <c r="O37" s="35"/>
    </row>
    <row r="38" spans="1:15" ht="12" x14ac:dyDescent="0.2">
      <c r="A38" s="29">
        <v>1</v>
      </c>
      <c r="B38" s="29"/>
      <c r="C38" s="10" t="s">
        <v>81</v>
      </c>
      <c r="D38" s="10" t="s">
        <v>82</v>
      </c>
      <c r="E38" s="10" t="s">
        <v>83</v>
      </c>
      <c r="F38" s="10" t="s">
        <v>84</v>
      </c>
      <c r="G38" s="10" t="s">
        <v>85</v>
      </c>
      <c r="H38" s="10" t="s">
        <v>86</v>
      </c>
      <c r="I38" s="10" t="s">
        <v>87</v>
      </c>
      <c r="J38" s="10" t="s">
        <v>88</v>
      </c>
      <c r="K38" s="10" t="s">
        <v>48</v>
      </c>
      <c r="L38" s="10" t="s">
        <v>49</v>
      </c>
      <c r="M38" s="10" t="s">
        <v>50</v>
      </c>
      <c r="N38" s="10" t="s">
        <v>51</v>
      </c>
      <c r="O38" s="10" t="s">
        <v>52</v>
      </c>
    </row>
    <row r="39" spans="1:15" ht="12" x14ac:dyDescent="0.2">
      <c r="A39" s="11">
        <v>45838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4">
        <v>45899</v>
      </c>
      <c r="N39" s="12"/>
      <c r="O39" s="13"/>
    </row>
    <row r="40" spans="1:15" ht="23.1" customHeight="1" x14ac:dyDescent="0.2">
      <c r="A40" s="36" t="s">
        <v>37</v>
      </c>
      <c r="B40" s="9">
        <v>1</v>
      </c>
      <c r="C40" s="4" t="s">
        <v>15</v>
      </c>
      <c r="D40" s="5"/>
      <c r="E40" s="5"/>
      <c r="F40" s="15" t="s">
        <v>20</v>
      </c>
      <c r="G40" s="16">
        <v>1628</v>
      </c>
      <c r="H40" s="17"/>
      <c r="I40" s="18"/>
      <c r="J40" s="19"/>
      <c r="K40" s="20"/>
      <c r="L40" s="20"/>
      <c r="M40" s="6">
        <v>48</v>
      </c>
      <c r="N40" s="23">
        <f t="shared" ref="N40:N45" si="2">EDATE($M$7,M40)</f>
        <v>47360</v>
      </c>
      <c r="O40" s="22"/>
    </row>
    <row r="41" spans="1:15" ht="42" customHeight="1" x14ac:dyDescent="0.2">
      <c r="A41" s="36"/>
      <c r="B41" s="9">
        <v>2</v>
      </c>
      <c r="C41" s="4" t="s">
        <v>16</v>
      </c>
      <c r="D41" s="5"/>
      <c r="E41" s="5"/>
      <c r="F41" s="15" t="s">
        <v>20</v>
      </c>
      <c r="G41" s="16">
        <v>1628</v>
      </c>
      <c r="H41" s="17"/>
      <c r="I41" s="18"/>
      <c r="J41" s="19"/>
      <c r="K41" s="20"/>
      <c r="L41" s="20"/>
      <c r="M41" s="6">
        <v>48</v>
      </c>
      <c r="N41" s="23">
        <f t="shared" si="2"/>
        <v>47360</v>
      </c>
      <c r="O41" s="22" t="s">
        <v>90</v>
      </c>
    </row>
    <row r="42" spans="1:15" ht="23.1" customHeight="1" x14ac:dyDescent="0.2">
      <c r="A42" s="36"/>
      <c r="B42" s="9">
        <v>3</v>
      </c>
      <c r="C42" s="4" t="s">
        <v>31</v>
      </c>
      <c r="D42" s="5"/>
      <c r="E42" s="5"/>
      <c r="F42" s="15" t="s">
        <v>20</v>
      </c>
      <c r="G42" s="16">
        <v>1628</v>
      </c>
      <c r="H42" s="17"/>
      <c r="I42" s="18"/>
      <c r="J42" s="19"/>
      <c r="K42" s="20"/>
      <c r="L42" s="20"/>
      <c r="M42" s="6">
        <v>48</v>
      </c>
      <c r="N42" s="23">
        <f t="shared" si="2"/>
        <v>47360</v>
      </c>
      <c r="O42" s="22"/>
    </row>
    <row r="43" spans="1:15" ht="23.1" customHeight="1" x14ac:dyDescent="0.2">
      <c r="A43" s="36"/>
      <c r="B43" s="9">
        <v>4</v>
      </c>
      <c r="C43" s="7" t="s">
        <v>17</v>
      </c>
      <c r="D43" s="5"/>
      <c r="E43" s="5"/>
      <c r="F43" s="21" t="s">
        <v>20</v>
      </c>
      <c r="G43" s="16">
        <v>1628</v>
      </c>
      <c r="H43" s="17"/>
      <c r="I43" s="18"/>
      <c r="J43" s="19"/>
      <c r="K43" s="20"/>
      <c r="L43" s="20"/>
      <c r="M43" s="6">
        <v>48</v>
      </c>
      <c r="N43" s="23">
        <f t="shared" si="2"/>
        <v>47360</v>
      </c>
      <c r="O43" s="22"/>
    </row>
    <row r="44" spans="1:15" ht="23.1" customHeight="1" x14ac:dyDescent="0.2">
      <c r="A44" s="36"/>
      <c r="B44" s="9">
        <v>5</v>
      </c>
      <c r="C44" s="4" t="s">
        <v>32</v>
      </c>
      <c r="D44" s="5"/>
      <c r="E44" s="5"/>
      <c r="F44" s="15" t="s">
        <v>19</v>
      </c>
      <c r="G44" s="16">
        <v>1628</v>
      </c>
      <c r="H44" s="17"/>
      <c r="I44" s="18"/>
      <c r="J44" s="19"/>
      <c r="K44" s="20"/>
      <c r="L44" s="20"/>
      <c r="M44" s="6">
        <v>48</v>
      </c>
      <c r="N44" s="23">
        <f t="shared" si="2"/>
        <v>47360</v>
      </c>
      <c r="O44" s="22"/>
    </row>
    <row r="45" spans="1:15" ht="23.1" customHeight="1" x14ac:dyDescent="0.2">
      <c r="A45" s="36"/>
      <c r="B45" s="9">
        <v>6</v>
      </c>
      <c r="C45" s="4" t="s">
        <v>33</v>
      </c>
      <c r="D45" s="5"/>
      <c r="E45" s="5"/>
      <c r="F45" s="15" t="s">
        <v>35</v>
      </c>
      <c r="G45" s="16">
        <v>1628</v>
      </c>
      <c r="H45" s="17"/>
      <c r="I45" s="18"/>
      <c r="J45" s="19"/>
      <c r="K45" s="20"/>
      <c r="L45" s="20"/>
      <c r="M45" s="6">
        <v>28</v>
      </c>
      <c r="N45" s="23">
        <f t="shared" si="2"/>
        <v>46751</v>
      </c>
      <c r="O45" s="22"/>
    </row>
    <row r="46" spans="1:15" ht="23.1" customHeight="1" x14ac:dyDescent="0.2">
      <c r="A46" s="36"/>
      <c r="B46" s="9">
        <v>7</v>
      </c>
      <c r="C46" s="4" t="s">
        <v>18</v>
      </c>
      <c r="D46" s="5"/>
      <c r="E46" s="5"/>
      <c r="F46" s="15" t="s">
        <v>20</v>
      </c>
      <c r="G46" s="16">
        <v>1628</v>
      </c>
      <c r="H46" s="17"/>
      <c r="I46" s="18"/>
      <c r="J46" s="19"/>
      <c r="K46" s="20"/>
      <c r="L46" s="20"/>
      <c r="M46" s="6" t="s">
        <v>93</v>
      </c>
      <c r="N46" s="24" t="s">
        <v>91</v>
      </c>
      <c r="O46" s="22"/>
    </row>
    <row r="47" spans="1:15" ht="23.1" customHeight="1" x14ac:dyDescent="0.2">
      <c r="A47" s="36"/>
      <c r="B47" s="9">
        <v>8</v>
      </c>
      <c r="C47" s="4" t="s">
        <v>34</v>
      </c>
      <c r="D47" s="5"/>
      <c r="E47" s="5"/>
      <c r="F47" s="15" t="s">
        <v>22</v>
      </c>
      <c r="G47" s="16">
        <v>1628</v>
      </c>
      <c r="H47" s="17"/>
      <c r="I47" s="18"/>
      <c r="J47" s="19"/>
      <c r="K47" s="20"/>
      <c r="L47" s="20"/>
      <c r="M47" s="6">
        <v>48</v>
      </c>
      <c r="N47" s="23">
        <f>EDATE($M$7,M47)</f>
        <v>47360</v>
      </c>
      <c r="O47" s="22"/>
    </row>
    <row r="48" spans="1:15" ht="23.1" customHeight="1" x14ac:dyDescent="0.2">
      <c r="A48" s="36"/>
      <c r="B48" s="9">
        <v>9</v>
      </c>
      <c r="C48" s="4" t="s">
        <v>21</v>
      </c>
      <c r="D48" s="5"/>
      <c r="E48" s="5"/>
      <c r="F48" s="15" t="s">
        <v>20</v>
      </c>
      <c r="G48" s="16">
        <v>1628</v>
      </c>
      <c r="H48" s="17"/>
      <c r="I48" s="18"/>
      <c r="J48" s="19"/>
      <c r="K48" s="20"/>
      <c r="L48" s="20"/>
      <c r="M48" s="6" t="s">
        <v>93</v>
      </c>
      <c r="N48" s="24" t="s">
        <v>91</v>
      </c>
      <c r="O48" s="22"/>
    </row>
    <row r="49" spans="1:15" ht="23.1" customHeight="1" x14ac:dyDescent="0.2">
      <c r="A49" s="25" t="s">
        <v>25</v>
      </c>
      <c r="B49" s="25"/>
      <c r="C49" s="25"/>
      <c r="D49" s="25" t="s">
        <v>26</v>
      </c>
      <c r="E49" s="25"/>
      <c r="F49" s="25"/>
      <c r="G49" s="25"/>
      <c r="H49" s="30"/>
      <c r="I49" s="30"/>
      <c r="J49" s="30"/>
      <c r="K49" s="30"/>
      <c r="L49" s="30"/>
      <c r="M49" s="30"/>
      <c r="N49" s="30"/>
      <c r="O49" s="30"/>
    </row>
    <row r="50" spans="1:15" ht="23.1" customHeight="1" x14ac:dyDescent="0.2">
      <c r="A50" s="25"/>
      <c r="B50" s="25"/>
      <c r="C50" s="25"/>
      <c r="D50" s="25" t="s">
        <v>27</v>
      </c>
      <c r="E50" s="25"/>
      <c r="F50" s="25"/>
      <c r="G50" s="25"/>
      <c r="H50" s="30"/>
      <c r="I50" s="30"/>
      <c r="J50" s="30"/>
      <c r="K50" s="30"/>
      <c r="L50" s="30"/>
      <c r="M50" s="30"/>
      <c r="N50" s="30"/>
      <c r="O50" s="30"/>
    </row>
    <row r="51" spans="1:15" ht="37.5" customHeight="1" x14ac:dyDescent="0.2">
      <c r="A51" s="39" t="s">
        <v>78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5" ht="23.1" customHeight="1" x14ac:dyDescent="0.2">
      <c r="A52" s="40" t="s">
        <v>0</v>
      </c>
      <c r="B52" s="40"/>
      <c r="C52" s="32" t="s">
        <v>1</v>
      </c>
      <c r="D52" s="32" t="s">
        <v>3</v>
      </c>
      <c r="E52" s="32" t="s">
        <v>4</v>
      </c>
      <c r="F52" s="33" t="s">
        <v>2</v>
      </c>
      <c r="G52" s="34" t="s">
        <v>70</v>
      </c>
      <c r="H52" s="34" t="s">
        <v>5</v>
      </c>
      <c r="I52" s="35" t="s">
        <v>6</v>
      </c>
      <c r="J52" s="35" t="s">
        <v>7</v>
      </c>
      <c r="K52" s="35"/>
      <c r="L52" s="35" t="s">
        <v>10</v>
      </c>
      <c r="M52" s="37" t="s">
        <v>94</v>
      </c>
      <c r="N52" s="37" t="s">
        <v>89</v>
      </c>
      <c r="O52" s="35" t="s">
        <v>11</v>
      </c>
    </row>
    <row r="53" spans="1:15" ht="45" customHeight="1" x14ac:dyDescent="0.2">
      <c r="A53" s="40"/>
      <c r="B53" s="40"/>
      <c r="C53" s="32"/>
      <c r="D53" s="32"/>
      <c r="E53" s="32"/>
      <c r="F53" s="33"/>
      <c r="G53" s="34"/>
      <c r="H53" s="34"/>
      <c r="I53" s="35"/>
      <c r="J53" s="8" t="s">
        <v>8</v>
      </c>
      <c r="K53" s="8" t="s">
        <v>9</v>
      </c>
      <c r="L53" s="35"/>
      <c r="M53" s="38"/>
      <c r="N53" s="38"/>
      <c r="O53" s="35"/>
    </row>
    <row r="54" spans="1:15" ht="12" x14ac:dyDescent="0.2">
      <c r="A54" s="29">
        <v>1</v>
      </c>
      <c r="B54" s="29"/>
      <c r="C54" s="10" t="s">
        <v>81</v>
      </c>
      <c r="D54" s="10" t="s">
        <v>82</v>
      </c>
      <c r="E54" s="10" t="s">
        <v>83</v>
      </c>
      <c r="F54" s="10" t="s">
        <v>84</v>
      </c>
      <c r="G54" s="10" t="s">
        <v>85</v>
      </c>
      <c r="H54" s="10" t="s">
        <v>86</v>
      </c>
      <c r="I54" s="10" t="s">
        <v>87</v>
      </c>
      <c r="J54" s="10" t="s">
        <v>88</v>
      </c>
      <c r="K54" s="10" t="s">
        <v>48</v>
      </c>
      <c r="L54" s="10" t="s">
        <v>49</v>
      </c>
      <c r="M54" s="10" t="s">
        <v>50</v>
      </c>
      <c r="N54" s="10" t="s">
        <v>51</v>
      </c>
      <c r="O54" s="10" t="s">
        <v>52</v>
      </c>
    </row>
    <row r="55" spans="1:15" ht="12" x14ac:dyDescent="0.2">
      <c r="A55" s="11">
        <v>45838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4">
        <v>45899</v>
      </c>
      <c r="N55" s="12"/>
      <c r="O55" s="13"/>
    </row>
    <row r="56" spans="1:15" ht="23.1" customHeight="1" x14ac:dyDescent="0.2">
      <c r="A56" s="36" t="s">
        <v>38</v>
      </c>
      <c r="B56" s="9">
        <v>1</v>
      </c>
      <c r="C56" s="4" t="s">
        <v>15</v>
      </c>
      <c r="D56" s="5"/>
      <c r="E56" s="5"/>
      <c r="F56" s="15" t="s">
        <v>20</v>
      </c>
      <c r="G56" s="16">
        <v>600</v>
      </c>
      <c r="H56" s="17"/>
      <c r="I56" s="18"/>
      <c r="J56" s="19"/>
      <c r="K56" s="20"/>
      <c r="L56" s="20"/>
      <c r="M56" s="6">
        <v>48</v>
      </c>
      <c r="N56" s="23">
        <f t="shared" ref="N56:N61" si="3">EDATE($M$7,M56)</f>
        <v>47360</v>
      </c>
      <c r="O56" s="22"/>
    </row>
    <row r="57" spans="1:15" ht="33" customHeight="1" x14ac:dyDescent="0.2">
      <c r="A57" s="36"/>
      <c r="B57" s="9">
        <v>2</v>
      </c>
      <c r="C57" s="4" t="s">
        <v>16</v>
      </c>
      <c r="D57" s="5"/>
      <c r="E57" s="5"/>
      <c r="F57" s="15" t="s">
        <v>20</v>
      </c>
      <c r="G57" s="16">
        <v>600</v>
      </c>
      <c r="H57" s="17"/>
      <c r="I57" s="18"/>
      <c r="J57" s="19"/>
      <c r="K57" s="20"/>
      <c r="L57" s="20"/>
      <c r="M57" s="6">
        <v>48</v>
      </c>
      <c r="N57" s="23">
        <f t="shared" si="3"/>
        <v>47360</v>
      </c>
      <c r="O57" s="22" t="s">
        <v>90</v>
      </c>
    </row>
    <row r="58" spans="1:15" ht="23.1" customHeight="1" x14ac:dyDescent="0.2">
      <c r="A58" s="36"/>
      <c r="B58" s="9">
        <v>3</v>
      </c>
      <c r="C58" s="4" t="s">
        <v>31</v>
      </c>
      <c r="D58" s="5"/>
      <c r="E58" s="5"/>
      <c r="F58" s="15" t="s">
        <v>20</v>
      </c>
      <c r="G58" s="16">
        <v>600</v>
      </c>
      <c r="H58" s="17"/>
      <c r="I58" s="18"/>
      <c r="J58" s="19"/>
      <c r="K58" s="20"/>
      <c r="L58" s="20"/>
      <c r="M58" s="6">
        <v>48</v>
      </c>
      <c r="N58" s="23">
        <f t="shared" si="3"/>
        <v>47360</v>
      </c>
      <c r="O58" s="22"/>
    </row>
    <row r="59" spans="1:15" ht="23.1" customHeight="1" x14ac:dyDescent="0.2">
      <c r="A59" s="36"/>
      <c r="B59" s="9">
        <v>4</v>
      </c>
      <c r="C59" s="7" t="s">
        <v>17</v>
      </c>
      <c r="D59" s="5"/>
      <c r="E59" s="5"/>
      <c r="F59" s="21" t="s">
        <v>20</v>
      </c>
      <c r="G59" s="16">
        <v>600</v>
      </c>
      <c r="H59" s="17"/>
      <c r="I59" s="18"/>
      <c r="J59" s="19"/>
      <c r="K59" s="20"/>
      <c r="L59" s="20"/>
      <c r="M59" s="6">
        <v>48</v>
      </c>
      <c r="N59" s="23">
        <f t="shared" si="3"/>
        <v>47360</v>
      </c>
      <c r="O59" s="22"/>
    </row>
    <row r="60" spans="1:15" ht="23.1" customHeight="1" x14ac:dyDescent="0.2">
      <c r="A60" s="36"/>
      <c r="B60" s="9">
        <v>5</v>
      </c>
      <c r="C60" s="4" t="s">
        <v>32</v>
      </c>
      <c r="D60" s="5"/>
      <c r="E60" s="5"/>
      <c r="F60" s="15" t="s">
        <v>19</v>
      </c>
      <c r="G60" s="16">
        <v>600</v>
      </c>
      <c r="H60" s="17"/>
      <c r="I60" s="18"/>
      <c r="J60" s="19"/>
      <c r="K60" s="20"/>
      <c r="L60" s="20"/>
      <c r="M60" s="6">
        <v>48</v>
      </c>
      <c r="N60" s="23">
        <f t="shared" si="3"/>
        <v>47360</v>
      </c>
      <c r="O60" s="22"/>
    </row>
    <row r="61" spans="1:15" ht="23.1" customHeight="1" x14ac:dyDescent="0.2">
      <c r="A61" s="36"/>
      <c r="B61" s="9">
        <v>6</v>
      </c>
      <c r="C61" s="4" t="s">
        <v>33</v>
      </c>
      <c r="D61" s="5"/>
      <c r="E61" s="5"/>
      <c r="F61" s="15" t="s">
        <v>35</v>
      </c>
      <c r="G61" s="16">
        <v>600</v>
      </c>
      <c r="H61" s="17"/>
      <c r="I61" s="18"/>
      <c r="J61" s="19"/>
      <c r="K61" s="20"/>
      <c r="L61" s="20"/>
      <c r="M61" s="6">
        <v>28</v>
      </c>
      <c r="N61" s="23">
        <f t="shared" si="3"/>
        <v>46751</v>
      </c>
      <c r="O61" s="22"/>
    </row>
    <row r="62" spans="1:15" ht="23.1" customHeight="1" x14ac:dyDescent="0.2">
      <c r="A62" s="36"/>
      <c r="B62" s="9">
        <v>7</v>
      </c>
      <c r="C62" s="4" t="s">
        <v>18</v>
      </c>
      <c r="D62" s="5"/>
      <c r="E62" s="5"/>
      <c r="F62" s="15" t="s">
        <v>20</v>
      </c>
      <c r="G62" s="16">
        <v>600</v>
      </c>
      <c r="H62" s="17"/>
      <c r="I62" s="18"/>
      <c r="J62" s="19"/>
      <c r="K62" s="20"/>
      <c r="L62" s="20"/>
      <c r="M62" s="6" t="s">
        <v>93</v>
      </c>
      <c r="N62" s="24" t="s">
        <v>91</v>
      </c>
      <c r="O62" s="22"/>
    </row>
    <row r="63" spans="1:15" ht="23.1" customHeight="1" x14ac:dyDescent="0.2">
      <c r="A63" s="36"/>
      <c r="B63" s="9">
        <v>8</v>
      </c>
      <c r="C63" s="4" t="s">
        <v>34</v>
      </c>
      <c r="D63" s="5"/>
      <c r="E63" s="5"/>
      <c r="F63" s="15" t="s">
        <v>22</v>
      </c>
      <c r="G63" s="16">
        <v>600</v>
      </c>
      <c r="H63" s="17"/>
      <c r="I63" s="18"/>
      <c r="J63" s="19"/>
      <c r="K63" s="20"/>
      <c r="L63" s="20"/>
      <c r="M63" s="6">
        <v>48</v>
      </c>
      <c r="N63" s="23">
        <f>EDATE($M$7,M63)</f>
        <v>47360</v>
      </c>
      <c r="O63" s="22"/>
    </row>
    <row r="64" spans="1:15" ht="23.1" customHeight="1" x14ac:dyDescent="0.2">
      <c r="A64" s="36"/>
      <c r="B64" s="9">
        <v>9</v>
      </c>
      <c r="C64" s="4" t="s">
        <v>21</v>
      </c>
      <c r="D64" s="5"/>
      <c r="E64" s="5"/>
      <c r="F64" s="15" t="s">
        <v>20</v>
      </c>
      <c r="G64" s="16">
        <v>600</v>
      </c>
      <c r="H64" s="17"/>
      <c r="I64" s="18"/>
      <c r="J64" s="19"/>
      <c r="K64" s="20"/>
      <c r="L64" s="20"/>
      <c r="M64" s="6" t="s">
        <v>93</v>
      </c>
      <c r="N64" s="24" t="s">
        <v>91</v>
      </c>
      <c r="O64" s="22"/>
    </row>
    <row r="65" spans="1:15" ht="23.1" customHeight="1" x14ac:dyDescent="0.2">
      <c r="A65" s="25" t="s">
        <v>29</v>
      </c>
      <c r="B65" s="25"/>
      <c r="C65" s="25"/>
      <c r="D65" s="25" t="s">
        <v>26</v>
      </c>
      <c r="E65" s="25"/>
      <c r="F65" s="25"/>
      <c r="G65" s="25"/>
      <c r="H65" s="30"/>
      <c r="I65" s="30"/>
      <c r="J65" s="30"/>
      <c r="K65" s="30"/>
      <c r="L65" s="30"/>
      <c r="M65" s="30"/>
      <c r="N65" s="30"/>
      <c r="O65" s="30"/>
    </row>
    <row r="66" spans="1:15" ht="23.1" customHeight="1" x14ac:dyDescent="0.2">
      <c r="A66" s="25"/>
      <c r="B66" s="25"/>
      <c r="C66" s="25"/>
      <c r="D66" s="25" t="s">
        <v>27</v>
      </c>
      <c r="E66" s="25"/>
      <c r="F66" s="25"/>
      <c r="G66" s="25"/>
      <c r="H66" s="30"/>
      <c r="I66" s="30"/>
      <c r="J66" s="30"/>
      <c r="K66" s="30"/>
      <c r="L66" s="30"/>
      <c r="M66" s="30"/>
      <c r="N66" s="30"/>
      <c r="O66" s="30"/>
    </row>
    <row r="67" spans="1:15" ht="30.75" customHeight="1" x14ac:dyDescent="0.2">
      <c r="A67" s="39" t="s">
        <v>77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23.1" customHeight="1" x14ac:dyDescent="0.2">
      <c r="A68" s="40" t="s">
        <v>0</v>
      </c>
      <c r="B68" s="40"/>
      <c r="C68" s="32" t="s">
        <v>1</v>
      </c>
      <c r="D68" s="32" t="s">
        <v>3</v>
      </c>
      <c r="E68" s="32" t="s">
        <v>4</v>
      </c>
      <c r="F68" s="33" t="s">
        <v>2</v>
      </c>
      <c r="G68" s="34" t="s">
        <v>70</v>
      </c>
      <c r="H68" s="34" t="s">
        <v>5</v>
      </c>
      <c r="I68" s="35" t="s">
        <v>6</v>
      </c>
      <c r="J68" s="35" t="s">
        <v>7</v>
      </c>
      <c r="K68" s="35"/>
      <c r="L68" s="35" t="s">
        <v>10</v>
      </c>
      <c r="M68" s="37" t="s">
        <v>94</v>
      </c>
      <c r="N68" s="37" t="s">
        <v>89</v>
      </c>
      <c r="O68" s="35" t="s">
        <v>11</v>
      </c>
    </row>
    <row r="69" spans="1:15" ht="39.75" customHeight="1" x14ac:dyDescent="0.2">
      <c r="A69" s="40"/>
      <c r="B69" s="40"/>
      <c r="C69" s="32"/>
      <c r="D69" s="32"/>
      <c r="E69" s="32"/>
      <c r="F69" s="33"/>
      <c r="G69" s="34"/>
      <c r="H69" s="34"/>
      <c r="I69" s="35"/>
      <c r="J69" s="8" t="s">
        <v>8</v>
      </c>
      <c r="K69" s="8" t="s">
        <v>9</v>
      </c>
      <c r="L69" s="35"/>
      <c r="M69" s="38"/>
      <c r="N69" s="38"/>
      <c r="O69" s="35"/>
    </row>
    <row r="70" spans="1:15" ht="12" x14ac:dyDescent="0.2">
      <c r="A70" s="29">
        <v>1</v>
      </c>
      <c r="B70" s="29"/>
      <c r="C70" s="10" t="s">
        <v>81</v>
      </c>
      <c r="D70" s="10" t="s">
        <v>82</v>
      </c>
      <c r="E70" s="10" t="s">
        <v>83</v>
      </c>
      <c r="F70" s="10" t="s">
        <v>84</v>
      </c>
      <c r="G70" s="10" t="s">
        <v>85</v>
      </c>
      <c r="H70" s="10" t="s">
        <v>86</v>
      </c>
      <c r="I70" s="10" t="s">
        <v>87</v>
      </c>
      <c r="J70" s="10" t="s">
        <v>88</v>
      </c>
      <c r="K70" s="10" t="s">
        <v>48</v>
      </c>
      <c r="L70" s="10" t="s">
        <v>49</v>
      </c>
      <c r="M70" s="10" t="s">
        <v>50</v>
      </c>
      <c r="N70" s="10" t="s">
        <v>51</v>
      </c>
      <c r="O70" s="10" t="s">
        <v>52</v>
      </c>
    </row>
    <row r="71" spans="1:15" ht="12" x14ac:dyDescent="0.2">
      <c r="A71" s="11">
        <v>45838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4">
        <v>45899</v>
      </c>
      <c r="N71" s="12"/>
      <c r="O71" s="13"/>
    </row>
    <row r="72" spans="1:15" ht="23.1" customHeight="1" x14ac:dyDescent="0.2">
      <c r="A72" s="36" t="s">
        <v>39</v>
      </c>
      <c r="B72" s="9">
        <v>1</v>
      </c>
      <c r="C72" s="4" t="s">
        <v>15</v>
      </c>
      <c r="D72" s="5"/>
      <c r="E72" s="5"/>
      <c r="F72" s="15" t="s">
        <v>20</v>
      </c>
      <c r="G72" s="16">
        <v>5700</v>
      </c>
      <c r="H72" s="17"/>
      <c r="I72" s="18"/>
      <c r="J72" s="19"/>
      <c r="K72" s="20"/>
      <c r="L72" s="20"/>
      <c r="M72" s="6">
        <v>48</v>
      </c>
      <c r="N72" s="23">
        <f t="shared" ref="N72:N77" si="4">EDATE($M$7,M72)</f>
        <v>47360</v>
      </c>
      <c r="O72" s="22"/>
    </row>
    <row r="73" spans="1:15" ht="37.5" customHeight="1" x14ac:dyDescent="0.2">
      <c r="A73" s="36"/>
      <c r="B73" s="9">
        <v>2</v>
      </c>
      <c r="C73" s="4" t="s">
        <v>16</v>
      </c>
      <c r="D73" s="5"/>
      <c r="E73" s="5"/>
      <c r="F73" s="15" t="s">
        <v>20</v>
      </c>
      <c r="G73" s="16">
        <v>5700</v>
      </c>
      <c r="H73" s="17"/>
      <c r="I73" s="18"/>
      <c r="J73" s="19"/>
      <c r="K73" s="20"/>
      <c r="L73" s="20"/>
      <c r="M73" s="6">
        <v>48</v>
      </c>
      <c r="N73" s="23">
        <f t="shared" si="4"/>
        <v>47360</v>
      </c>
      <c r="O73" s="22" t="s">
        <v>90</v>
      </c>
    </row>
    <row r="74" spans="1:15" ht="23.1" customHeight="1" x14ac:dyDescent="0.2">
      <c r="A74" s="36"/>
      <c r="B74" s="9">
        <v>3</v>
      </c>
      <c r="C74" s="4" t="s">
        <v>31</v>
      </c>
      <c r="D74" s="5"/>
      <c r="E74" s="5"/>
      <c r="F74" s="15" t="s">
        <v>20</v>
      </c>
      <c r="G74" s="16">
        <v>5700</v>
      </c>
      <c r="H74" s="17"/>
      <c r="I74" s="18"/>
      <c r="J74" s="19"/>
      <c r="K74" s="20"/>
      <c r="L74" s="20"/>
      <c r="M74" s="6">
        <v>48</v>
      </c>
      <c r="N74" s="23">
        <f t="shared" si="4"/>
        <v>47360</v>
      </c>
      <c r="O74" s="22"/>
    </row>
    <row r="75" spans="1:15" ht="23.1" customHeight="1" x14ac:dyDescent="0.2">
      <c r="A75" s="36"/>
      <c r="B75" s="9">
        <v>4</v>
      </c>
      <c r="C75" s="7" t="s">
        <v>17</v>
      </c>
      <c r="D75" s="5"/>
      <c r="E75" s="5"/>
      <c r="F75" s="21" t="s">
        <v>20</v>
      </c>
      <c r="G75" s="16">
        <v>5700</v>
      </c>
      <c r="H75" s="17"/>
      <c r="I75" s="18"/>
      <c r="J75" s="19"/>
      <c r="K75" s="20"/>
      <c r="L75" s="20"/>
      <c r="M75" s="6">
        <v>48</v>
      </c>
      <c r="N75" s="23">
        <f t="shared" si="4"/>
        <v>47360</v>
      </c>
      <c r="O75" s="22"/>
    </row>
    <row r="76" spans="1:15" ht="23.1" customHeight="1" x14ac:dyDescent="0.2">
      <c r="A76" s="36"/>
      <c r="B76" s="9">
        <v>5</v>
      </c>
      <c r="C76" s="4" t="s">
        <v>32</v>
      </c>
      <c r="D76" s="5"/>
      <c r="E76" s="5"/>
      <c r="F76" s="15" t="s">
        <v>19</v>
      </c>
      <c r="G76" s="16">
        <v>5700</v>
      </c>
      <c r="H76" s="17"/>
      <c r="I76" s="18"/>
      <c r="J76" s="19"/>
      <c r="K76" s="20"/>
      <c r="L76" s="20"/>
      <c r="M76" s="6">
        <v>48</v>
      </c>
      <c r="N76" s="23">
        <f t="shared" si="4"/>
        <v>47360</v>
      </c>
      <c r="O76" s="22"/>
    </row>
    <row r="77" spans="1:15" ht="23.1" customHeight="1" x14ac:dyDescent="0.2">
      <c r="A77" s="36"/>
      <c r="B77" s="9">
        <v>6</v>
      </c>
      <c r="C77" s="4" t="s">
        <v>33</v>
      </c>
      <c r="D77" s="5"/>
      <c r="E77" s="5"/>
      <c r="F77" s="15" t="s">
        <v>35</v>
      </c>
      <c r="G77" s="16">
        <v>5700</v>
      </c>
      <c r="H77" s="17"/>
      <c r="I77" s="18"/>
      <c r="J77" s="19"/>
      <c r="K77" s="20"/>
      <c r="L77" s="20"/>
      <c r="M77" s="6">
        <v>28</v>
      </c>
      <c r="N77" s="23">
        <f t="shared" si="4"/>
        <v>46751</v>
      </c>
      <c r="O77" s="22"/>
    </row>
    <row r="78" spans="1:15" ht="23.1" customHeight="1" x14ac:dyDescent="0.2">
      <c r="A78" s="36"/>
      <c r="B78" s="9">
        <v>7</v>
      </c>
      <c r="C78" s="4" t="s">
        <v>18</v>
      </c>
      <c r="D78" s="5"/>
      <c r="E78" s="5"/>
      <c r="F78" s="15" t="s">
        <v>20</v>
      </c>
      <c r="G78" s="16">
        <v>5700</v>
      </c>
      <c r="H78" s="17"/>
      <c r="I78" s="18"/>
      <c r="J78" s="19"/>
      <c r="K78" s="20"/>
      <c r="L78" s="20"/>
      <c r="M78" s="6" t="s">
        <v>93</v>
      </c>
      <c r="N78" s="24" t="s">
        <v>91</v>
      </c>
      <c r="O78" s="22"/>
    </row>
    <row r="79" spans="1:15" ht="23.1" customHeight="1" x14ac:dyDescent="0.2">
      <c r="A79" s="36"/>
      <c r="B79" s="9">
        <v>8</v>
      </c>
      <c r="C79" s="4" t="s">
        <v>34</v>
      </c>
      <c r="D79" s="5"/>
      <c r="E79" s="5"/>
      <c r="F79" s="15" t="s">
        <v>22</v>
      </c>
      <c r="G79" s="16">
        <v>5700</v>
      </c>
      <c r="H79" s="17"/>
      <c r="I79" s="18"/>
      <c r="J79" s="19"/>
      <c r="K79" s="20"/>
      <c r="L79" s="20"/>
      <c r="M79" s="6">
        <v>48</v>
      </c>
      <c r="N79" s="23">
        <f>EDATE($M$7,M79)</f>
        <v>47360</v>
      </c>
      <c r="O79" s="22"/>
    </row>
    <row r="80" spans="1:15" ht="23.1" customHeight="1" x14ac:dyDescent="0.2">
      <c r="A80" s="36"/>
      <c r="B80" s="9">
        <v>9</v>
      </c>
      <c r="C80" s="4" t="s">
        <v>21</v>
      </c>
      <c r="D80" s="5"/>
      <c r="E80" s="5"/>
      <c r="F80" s="15" t="s">
        <v>20</v>
      </c>
      <c r="G80" s="16">
        <v>5700</v>
      </c>
      <c r="H80" s="17"/>
      <c r="I80" s="18"/>
      <c r="J80" s="19"/>
      <c r="K80" s="20"/>
      <c r="L80" s="20"/>
      <c r="M80" s="6" t="s">
        <v>93</v>
      </c>
      <c r="N80" s="24" t="s">
        <v>91</v>
      </c>
      <c r="O80" s="22"/>
    </row>
    <row r="81" spans="1:15" ht="23.1" customHeight="1" x14ac:dyDescent="0.2">
      <c r="A81" s="25" t="s">
        <v>30</v>
      </c>
      <c r="B81" s="25"/>
      <c r="C81" s="25"/>
      <c r="D81" s="25" t="s">
        <v>26</v>
      </c>
      <c r="E81" s="25"/>
      <c r="F81" s="25"/>
      <c r="G81" s="25"/>
      <c r="H81" s="30"/>
      <c r="I81" s="30"/>
      <c r="J81" s="30"/>
      <c r="K81" s="30"/>
      <c r="L81" s="30"/>
      <c r="M81" s="30"/>
      <c r="N81" s="30"/>
      <c r="O81" s="30"/>
    </row>
    <row r="82" spans="1:15" ht="23.1" customHeight="1" x14ac:dyDescent="0.2">
      <c r="A82" s="25"/>
      <c r="B82" s="25"/>
      <c r="C82" s="25"/>
      <c r="D82" s="25" t="s">
        <v>27</v>
      </c>
      <c r="E82" s="25"/>
      <c r="F82" s="25"/>
      <c r="G82" s="25"/>
      <c r="H82" s="30"/>
      <c r="I82" s="30"/>
      <c r="J82" s="30"/>
      <c r="K82" s="30"/>
      <c r="L82" s="30"/>
      <c r="M82" s="30"/>
      <c r="N82" s="30"/>
      <c r="O82" s="30"/>
    </row>
    <row r="83" spans="1:15" ht="42.75" customHeight="1" x14ac:dyDescent="0.2">
      <c r="A83" s="39" t="s">
        <v>76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23.1" customHeight="1" x14ac:dyDescent="0.2">
      <c r="A84" s="40" t="s">
        <v>0</v>
      </c>
      <c r="B84" s="40"/>
      <c r="C84" s="32" t="s">
        <v>1</v>
      </c>
      <c r="D84" s="32" t="s">
        <v>3</v>
      </c>
      <c r="E84" s="32" t="s">
        <v>4</v>
      </c>
      <c r="F84" s="33" t="s">
        <v>2</v>
      </c>
      <c r="G84" s="34" t="s">
        <v>70</v>
      </c>
      <c r="H84" s="34" t="s">
        <v>5</v>
      </c>
      <c r="I84" s="35" t="s">
        <v>6</v>
      </c>
      <c r="J84" s="35" t="s">
        <v>7</v>
      </c>
      <c r="K84" s="35"/>
      <c r="L84" s="35" t="s">
        <v>10</v>
      </c>
      <c r="M84" s="37" t="s">
        <v>94</v>
      </c>
      <c r="N84" s="37" t="s">
        <v>89</v>
      </c>
      <c r="O84" s="35" t="s">
        <v>11</v>
      </c>
    </row>
    <row r="85" spans="1:15" ht="40.5" customHeight="1" x14ac:dyDescent="0.2">
      <c r="A85" s="40"/>
      <c r="B85" s="40"/>
      <c r="C85" s="32"/>
      <c r="D85" s="32"/>
      <c r="E85" s="32"/>
      <c r="F85" s="33"/>
      <c r="G85" s="34"/>
      <c r="H85" s="34"/>
      <c r="I85" s="35"/>
      <c r="J85" s="8" t="s">
        <v>8</v>
      </c>
      <c r="K85" s="8" t="s">
        <v>9</v>
      </c>
      <c r="L85" s="35"/>
      <c r="M85" s="38"/>
      <c r="N85" s="38"/>
      <c r="O85" s="35"/>
    </row>
    <row r="86" spans="1:15" ht="12" x14ac:dyDescent="0.2">
      <c r="A86" s="29">
        <v>1</v>
      </c>
      <c r="B86" s="29"/>
      <c r="C86" s="10" t="s">
        <v>81</v>
      </c>
      <c r="D86" s="10" t="s">
        <v>82</v>
      </c>
      <c r="E86" s="10" t="s">
        <v>83</v>
      </c>
      <c r="F86" s="10" t="s">
        <v>84</v>
      </c>
      <c r="G86" s="10" t="s">
        <v>85</v>
      </c>
      <c r="H86" s="10" t="s">
        <v>86</v>
      </c>
      <c r="I86" s="10" t="s">
        <v>87</v>
      </c>
      <c r="J86" s="10" t="s">
        <v>88</v>
      </c>
      <c r="K86" s="10" t="s">
        <v>48</v>
      </c>
      <c r="L86" s="10" t="s">
        <v>49</v>
      </c>
      <c r="M86" s="10" t="s">
        <v>50</v>
      </c>
      <c r="N86" s="10" t="s">
        <v>51</v>
      </c>
      <c r="O86" s="10" t="s">
        <v>52</v>
      </c>
    </row>
    <row r="87" spans="1:15" ht="12" x14ac:dyDescent="0.2">
      <c r="A87" s="11">
        <v>45838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4">
        <v>45899</v>
      </c>
      <c r="N87" s="12"/>
      <c r="O87" s="13"/>
    </row>
    <row r="88" spans="1:15" ht="23.1" customHeight="1" x14ac:dyDescent="0.2">
      <c r="A88" s="36" t="s">
        <v>40</v>
      </c>
      <c r="B88" s="9">
        <v>1</v>
      </c>
      <c r="C88" s="4" t="s">
        <v>15</v>
      </c>
      <c r="D88" s="5"/>
      <c r="E88" s="5"/>
      <c r="F88" s="15" t="s">
        <v>20</v>
      </c>
      <c r="G88" s="16">
        <v>1503</v>
      </c>
      <c r="H88" s="17"/>
      <c r="I88" s="18"/>
      <c r="J88" s="19"/>
      <c r="K88" s="20"/>
      <c r="L88" s="20"/>
      <c r="M88" s="6">
        <v>48</v>
      </c>
      <c r="N88" s="23">
        <f t="shared" ref="N88:N93" si="5">EDATE($M$7,M88)</f>
        <v>47360</v>
      </c>
      <c r="O88" s="22"/>
    </row>
    <row r="89" spans="1:15" ht="42" customHeight="1" x14ac:dyDescent="0.2">
      <c r="A89" s="36"/>
      <c r="B89" s="9">
        <v>2</v>
      </c>
      <c r="C89" s="4" t="s">
        <v>16</v>
      </c>
      <c r="D89" s="5"/>
      <c r="E89" s="5"/>
      <c r="F89" s="15" t="s">
        <v>20</v>
      </c>
      <c r="G89" s="16">
        <v>1503</v>
      </c>
      <c r="H89" s="17"/>
      <c r="I89" s="18"/>
      <c r="J89" s="19"/>
      <c r="K89" s="20"/>
      <c r="L89" s="20"/>
      <c r="M89" s="6">
        <v>48</v>
      </c>
      <c r="N89" s="23">
        <f t="shared" si="5"/>
        <v>47360</v>
      </c>
      <c r="O89" s="22" t="s">
        <v>90</v>
      </c>
    </row>
    <row r="90" spans="1:15" ht="23.1" customHeight="1" x14ac:dyDescent="0.2">
      <c r="A90" s="36"/>
      <c r="B90" s="9">
        <v>3</v>
      </c>
      <c r="C90" s="4" t="s">
        <v>31</v>
      </c>
      <c r="D90" s="5"/>
      <c r="E90" s="5"/>
      <c r="F90" s="15" t="s">
        <v>20</v>
      </c>
      <c r="G90" s="16">
        <v>1503</v>
      </c>
      <c r="H90" s="17"/>
      <c r="I90" s="18"/>
      <c r="J90" s="19"/>
      <c r="K90" s="20"/>
      <c r="L90" s="20"/>
      <c r="M90" s="6">
        <v>48</v>
      </c>
      <c r="N90" s="23">
        <f t="shared" si="5"/>
        <v>47360</v>
      </c>
      <c r="O90" s="22"/>
    </row>
    <row r="91" spans="1:15" ht="23.1" customHeight="1" x14ac:dyDescent="0.2">
      <c r="A91" s="36"/>
      <c r="B91" s="9">
        <v>4</v>
      </c>
      <c r="C91" s="7" t="s">
        <v>17</v>
      </c>
      <c r="D91" s="5"/>
      <c r="E91" s="5"/>
      <c r="F91" s="21" t="s">
        <v>20</v>
      </c>
      <c r="G91" s="16">
        <v>1503</v>
      </c>
      <c r="H91" s="17"/>
      <c r="I91" s="18"/>
      <c r="J91" s="19"/>
      <c r="K91" s="20"/>
      <c r="L91" s="20"/>
      <c r="M91" s="6">
        <v>48</v>
      </c>
      <c r="N91" s="23">
        <f t="shared" si="5"/>
        <v>47360</v>
      </c>
      <c r="O91" s="22"/>
    </row>
    <row r="92" spans="1:15" ht="23.1" customHeight="1" x14ac:dyDescent="0.2">
      <c r="A92" s="36"/>
      <c r="B92" s="9">
        <v>5</v>
      </c>
      <c r="C92" s="4" t="s">
        <v>32</v>
      </c>
      <c r="D92" s="5"/>
      <c r="E92" s="5"/>
      <c r="F92" s="15" t="s">
        <v>19</v>
      </c>
      <c r="G92" s="16">
        <v>1503</v>
      </c>
      <c r="H92" s="17"/>
      <c r="I92" s="18"/>
      <c r="J92" s="19"/>
      <c r="K92" s="20"/>
      <c r="L92" s="20"/>
      <c r="M92" s="6">
        <v>48</v>
      </c>
      <c r="N92" s="23">
        <f t="shared" si="5"/>
        <v>47360</v>
      </c>
      <c r="O92" s="22"/>
    </row>
    <row r="93" spans="1:15" ht="23.1" customHeight="1" x14ac:dyDescent="0.2">
      <c r="A93" s="36"/>
      <c r="B93" s="9">
        <v>6</v>
      </c>
      <c r="C93" s="4" t="s">
        <v>33</v>
      </c>
      <c r="D93" s="5"/>
      <c r="E93" s="5"/>
      <c r="F93" s="15" t="s">
        <v>35</v>
      </c>
      <c r="G93" s="16">
        <v>1503</v>
      </c>
      <c r="H93" s="17"/>
      <c r="I93" s="18"/>
      <c r="J93" s="19"/>
      <c r="K93" s="20"/>
      <c r="L93" s="20"/>
      <c r="M93" s="6">
        <v>28</v>
      </c>
      <c r="N93" s="23">
        <f t="shared" si="5"/>
        <v>46751</v>
      </c>
      <c r="O93" s="22"/>
    </row>
    <row r="94" spans="1:15" ht="23.1" customHeight="1" x14ac:dyDescent="0.2">
      <c r="A94" s="36"/>
      <c r="B94" s="9">
        <v>7</v>
      </c>
      <c r="C94" s="4" t="s">
        <v>18</v>
      </c>
      <c r="D94" s="5"/>
      <c r="E94" s="5"/>
      <c r="F94" s="15" t="s">
        <v>20</v>
      </c>
      <c r="G94" s="16">
        <v>1503</v>
      </c>
      <c r="H94" s="17"/>
      <c r="I94" s="18"/>
      <c r="J94" s="19"/>
      <c r="K94" s="20"/>
      <c r="L94" s="20"/>
      <c r="M94" s="6" t="s">
        <v>93</v>
      </c>
      <c r="N94" s="24" t="s">
        <v>91</v>
      </c>
      <c r="O94" s="22"/>
    </row>
    <row r="95" spans="1:15" ht="23.1" customHeight="1" x14ac:dyDescent="0.2">
      <c r="A95" s="36"/>
      <c r="B95" s="9">
        <v>8</v>
      </c>
      <c r="C95" s="4" t="s">
        <v>34</v>
      </c>
      <c r="D95" s="5"/>
      <c r="E95" s="5"/>
      <c r="F95" s="15" t="s">
        <v>22</v>
      </c>
      <c r="G95" s="16">
        <v>1503</v>
      </c>
      <c r="H95" s="17"/>
      <c r="I95" s="18"/>
      <c r="J95" s="19"/>
      <c r="K95" s="20"/>
      <c r="L95" s="20"/>
      <c r="M95" s="6">
        <v>48</v>
      </c>
      <c r="N95" s="23">
        <f>EDATE($M$7,M95)</f>
        <v>47360</v>
      </c>
      <c r="O95" s="22"/>
    </row>
    <row r="96" spans="1:15" ht="23.1" customHeight="1" x14ac:dyDescent="0.2">
      <c r="A96" s="36"/>
      <c r="B96" s="9">
        <v>9</v>
      </c>
      <c r="C96" s="4" t="s">
        <v>21</v>
      </c>
      <c r="D96" s="5"/>
      <c r="E96" s="5"/>
      <c r="F96" s="15" t="s">
        <v>20</v>
      </c>
      <c r="G96" s="16">
        <v>1503</v>
      </c>
      <c r="H96" s="17"/>
      <c r="I96" s="18"/>
      <c r="J96" s="19"/>
      <c r="K96" s="20"/>
      <c r="L96" s="20"/>
      <c r="M96" s="6" t="s">
        <v>93</v>
      </c>
      <c r="N96" s="24" t="s">
        <v>91</v>
      </c>
      <c r="O96" s="22"/>
    </row>
    <row r="97" spans="1:15" ht="23.1" customHeight="1" x14ac:dyDescent="0.2">
      <c r="A97" s="25" t="s">
        <v>41</v>
      </c>
      <c r="B97" s="25"/>
      <c r="C97" s="25"/>
      <c r="D97" s="25" t="s">
        <v>26</v>
      </c>
      <c r="E97" s="25"/>
      <c r="F97" s="25"/>
      <c r="G97" s="25"/>
      <c r="H97" s="30"/>
      <c r="I97" s="30"/>
      <c r="J97" s="30"/>
      <c r="K97" s="30"/>
      <c r="L97" s="30"/>
      <c r="M97" s="30"/>
      <c r="N97" s="30"/>
      <c r="O97" s="30"/>
    </row>
    <row r="98" spans="1:15" ht="23.1" customHeight="1" x14ac:dyDescent="0.2">
      <c r="A98" s="25"/>
      <c r="B98" s="25"/>
      <c r="C98" s="25"/>
      <c r="D98" s="25" t="s">
        <v>27</v>
      </c>
      <c r="E98" s="25"/>
      <c r="F98" s="25"/>
      <c r="G98" s="25"/>
      <c r="H98" s="30"/>
      <c r="I98" s="30"/>
      <c r="J98" s="30"/>
      <c r="K98" s="30"/>
      <c r="L98" s="30"/>
      <c r="M98" s="30"/>
      <c r="N98" s="30"/>
      <c r="O98" s="30"/>
    </row>
    <row r="99" spans="1:15" ht="35.25" customHeight="1" x14ac:dyDescent="0.2">
      <c r="A99" s="39" t="s">
        <v>75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1:15" ht="23.1" customHeight="1" x14ac:dyDescent="0.2">
      <c r="A100" s="40" t="s">
        <v>0</v>
      </c>
      <c r="B100" s="40"/>
      <c r="C100" s="32" t="s">
        <v>1</v>
      </c>
      <c r="D100" s="32" t="s">
        <v>3</v>
      </c>
      <c r="E100" s="32" t="s">
        <v>4</v>
      </c>
      <c r="F100" s="33" t="s">
        <v>2</v>
      </c>
      <c r="G100" s="34" t="s">
        <v>70</v>
      </c>
      <c r="H100" s="34" t="s">
        <v>5</v>
      </c>
      <c r="I100" s="35" t="s">
        <v>6</v>
      </c>
      <c r="J100" s="35" t="s">
        <v>7</v>
      </c>
      <c r="K100" s="35"/>
      <c r="L100" s="35" t="s">
        <v>10</v>
      </c>
      <c r="M100" s="37" t="s">
        <v>94</v>
      </c>
      <c r="N100" s="37" t="s">
        <v>89</v>
      </c>
      <c r="O100" s="35" t="s">
        <v>11</v>
      </c>
    </row>
    <row r="101" spans="1:15" ht="44.25" customHeight="1" x14ac:dyDescent="0.2">
      <c r="A101" s="40"/>
      <c r="B101" s="40"/>
      <c r="C101" s="32"/>
      <c r="D101" s="32"/>
      <c r="E101" s="32"/>
      <c r="F101" s="33"/>
      <c r="G101" s="34"/>
      <c r="H101" s="34"/>
      <c r="I101" s="35"/>
      <c r="J101" s="8" t="s">
        <v>8</v>
      </c>
      <c r="K101" s="8" t="s">
        <v>9</v>
      </c>
      <c r="L101" s="35"/>
      <c r="M101" s="38"/>
      <c r="N101" s="38"/>
      <c r="O101" s="35"/>
    </row>
    <row r="102" spans="1:15" ht="12" x14ac:dyDescent="0.2">
      <c r="A102" s="29">
        <v>1</v>
      </c>
      <c r="B102" s="29"/>
      <c r="C102" s="10" t="s">
        <v>81</v>
      </c>
      <c r="D102" s="10" t="s">
        <v>82</v>
      </c>
      <c r="E102" s="10" t="s">
        <v>83</v>
      </c>
      <c r="F102" s="10" t="s">
        <v>84</v>
      </c>
      <c r="G102" s="10" t="s">
        <v>85</v>
      </c>
      <c r="H102" s="10" t="s">
        <v>86</v>
      </c>
      <c r="I102" s="10" t="s">
        <v>87</v>
      </c>
      <c r="J102" s="10" t="s">
        <v>88</v>
      </c>
      <c r="K102" s="10" t="s">
        <v>48</v>
      </c>
      <c r="L102" s="10" t="s">
        <v>49</v>
      </c>
      <c r="M102" s="10" t="s">
        <v>50</v>
      </c>
      <c r="N102" s="10" t="s">
        <v>51</v>
      </c>
      <c r="O102" s="10" t="s">
        <v>52</v>
      </c>
    </row>
    <row r="103" spans="1:15" ht="12" x14ac:dyDescent="0.2">
      <c r="A103" s="11">
        <v>45838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4">
        <v>45899</v>
      </c>
      <c r="N103" s="12"/>
      <c r="O103" s="13"/>
    </row>
    <row r="104" spans="1:15" ht="23.1" customHeight="1" x14ac:dyDescent="0.2">
      <c r="A104" s="36" t="s">
        <v>42</v>
      </c>
      <c r="B104" s="9">
        <v>1</v>
      </c>
      <c r="C104" s="4" t="s">
        <v>15</v>
      </c>
      <c r="D104" s="5"/>
      <c r="E104" s="5"/>
      <c r="F104" s="15" t="s">
        <v>20</v>
      </c>
      <c r="G104" s="16">
        <v>1484</v>
      </c>
      <c r="H104" s="17"/>
      <c r="I104" s="18"/>
      <c r="J104" s="19"/>
      <c r="K104" s="20"/>
      <c r="L104" s="20"/>
      <c r="M104" s="6">
        <v>48</v>
      </c>
      <c r="N104" s="23">
        <f t="shared" ref="N104:N109" si="6">EDATE($M$7,M104)</f>
        <v>47360</v>
      </c>
      <c r="O104" s="22"/>
    </row>
    <row r="105" spans="1:15" ht="42" customHeight="1" x14ac:dyDescent="0.2">
      <c r="A105" s="36"/>
      <c r="B105" s="9">
        <v>2</v>
      </c>
      <c r="C105" s="4" t="s">
        <v>16</v>
      </c>
      <c r="D105" s="5"/>
      <c r="E105" s="5"/>
      <c r="F105" s="15" t="s">
        <v>20</v>
      </c>
      <c r="G105" s="16">
        <v>1484</v>
      </c>
      <c r="H105" s="17"/>
      <c r="I105" s="18"/>
      <c r="J105" s="19"/>
      <c r="K105" s="20"/>
      <c r="L105" s="20"/>
      <c r="M105" s="6">
        <v>48</v>
      </c>
      <c r="N105" s="23">
        <f t="shared" si="6"/>
        <v>47360</v>
      </c>
      <c r="O105" s="22" t="s">
        <v>90</v>
      </c>
    </row>
    <row r="106" spans="1:15" ht="23.1" customHeight="1" x14ac:dyDescent="0.2">
      <c r="A106" s="36"/>
      <c r="B106" s="9">
        <v>3</v>
      </c>
      <c r="C106" s="4" t="s">
        <v>31</v>
      </c>
      <c r="D106" s="5"/>
      <c r="E106" s="5"/>
      <c r="F106" s="15" t="s">
        <v>20</v>
      </c>
      <c r="G106" s="16">
        <v>1484</v>
      </c>
      <c r="H106" s="17"/>
      <c r="I106" s="18"/>
      <c r="J106" s="19"/>
      <c r="K106" s="20"/>
      <c r="L106" s="20"/>
      <c r="M106" s="6">
        <v>48</v>
      </c>
      <c r="N106" s="23">
        <f t="shared" si="6"/>
        <v>47360</v>
      </c>
      <c r="O106" s="22"/>
    </row>
    <row r="107" spans="1:15" ht="23.1" customHeight="1" x14ac:dyDescent="0.2">
      <c r="A107" s="36"/>
      <c r="B107" s="9">
        <v>4</v>
      </c>
      <c r="C107" s="7" t="s">
        <v>17</v>
      </c>
      <c r="D107" s="5"/>
      <c r="E107" s="5"/>
      <c r="F107" s="21" t="s">
        <v>20</v>
      </c>
      <c r="G107" s="16">
        <v>1484</v>
      </c>
      <c r="H107" s="17"/>
      <c r="I107" s="18"/>
      <c r="J107" s="19"/>
      <c r="K107" s="20"/>
      <c r="L107" s="20"/>
      <c r="M107" s="6">
        <v>48</v>
      </c>
      <c r="N107" s="23">
        <f t="shared" si="6"/>
        <v>47360</v>
      </c>
      <c r="O107" s="22"/>
    </row>
    <row r="108" spans="1:15" ht="23.1" customHeight="1" x14ac:dyDescent="0.2">
      <c r="A108" s="36"/>
      <c r="B108" s="9">
        <v>5</v>
      </c>
      <c r="C108" s="4" t="s">
        <v>32</v>
      </c>
      <c r="D108" s="5"/>
      <c r="E108" s="5"/>
      <c r="F108" s="15" t="s">
        <v>19</v>
      </c>
      <c r="G108" s="16">
        <v>1484</v>
      </c>
      <c r="H108" s="17"/>
      <c r="I108" s="18"/>
      <c r="J108" s="19"/>
      <c r="K108" s="20"/>
      <c r="L108" s="20"/>
      <c r="M108" s="6">
        <v>48</v>
      </c>
      <c r="N108" s="23">
        <f t="shared" si="6"/>
        <v>47360</v>
      </c>
      <c r="O108" s="22"/>
    </row>
    <row r="109" spans="1:15" ht="23.1" customHeight="1" x14ac:dyDescent="0.2">
      <c r="A109" s="36"/>
      <c r="B109" s="9">
        <v>6</v>
      </c>
      <c r="C109" s="4" t="s">
        <v>33</v>
      </c>
      <c r="D109" s="5"/>
      <c r="E109" s="5"/>
      <c r="F109" s="15" t="s">
        <v>35</v>
      </c>
      <c r="G109" s="16">
        <v>1484</v>
      </c>
      <c r="H109" s="17"/>
      <c r="I109" s="18"/>
      <c r="J109" s="19"/>
      <c r="K109" s="20"/>
      <c r="L109" s="20"/>
      <c r="M109" s="6">
        <v>28</v>
      </c>
      <c r="N109" s="23">
        <f t="shared" si="6"/>
        <v>46751</v>
      </c>
      <c r="O109" s="22"/>
    </row>
    <row r="110" spans="1:15" ht="23.1" customHeight="1" x14ac:dyDescent="0.2">
      <c r="A110" s="36"/>
      <c r="B110" s="9">
        <v>7</v>
      </c>
      <c r="C110" s="4" t="s">
        <v>18</v>
      </c>
      <c r="D110" s="5"/>
      <c r="E110" s="5"/>
      <c r="F110" s="15" t="s">
        <v>20</v>
      </c>
      <c r="G110" s="16">
        <v>1484</v>
      </c>
      <c r="H110" s="17"/>
      <c r="I110" s="18"/>
      <c r="J110" s="19"/>
      <c r="K110" s="20"/>
      <c r="L110" s="20"/>
      <c r="M110" s="6" t="s">
        <v>93</v>
      </c>
      <c r="N110" s="24" t="s">
        <v>91</v>
      </c>
      <c r="O110" s="22"/>
    </row>
    <row r="111" spans="1:15" ht="23.1" customHeight="1" x14ac:dyDescent="0.2">
      <c r="A111" s="36"/>
      <c r="B111" s="9">
        <v>8</v>
      </c>
      <c r="C111" s="4" t="s">
        <v>34</v>
      </c>
      <c r="D111" s="5"/>
      <c r="E111" s="5"/>
      <c r="F111" s="15" t="s">
        <v>22</v>
      </c>
      <c r="G111" s="16">
        <v>1484</v>
      </c>
      <c r="H111" s="17"/>
      <c r="I111" s="18"/>
      <c r="J111" s="19"/>
      <c r="K111" s="20"/>
      <c r="L111" s="20"/>
      <c r="M111" s="6">
        <v>48</v>
      </c>
      <c r="N111" s="23">
        <f>EDATE($M$7,M111)</f>
        <v>47360</v>
      </c>
      <c r="O111" s="22"/>
    </row>
    <row r="112" spans="1:15" ht="23.1" customHeight="1" x14ac:dyDescent="0.2">
      <c r="A112" s="36"/>
      <c r="B112" s="9">
        <v>9</v>
      </c>
      <c r="C112" s="4" t="s">
        <v>21</v>
      </c>
      <c r="D112" s="5"/>
      <c r="E112" s="5"/>
      <c r="F112" s="15" t="s">
        <v>20</v>
      </c>
      <c r="G112" s="16">
        <v>1484</v>
      </c>
      <c r="H112" s="17"/>
      <c r="I112" s="18"/>
      <c r="J112" s="19"/>
      <c r="K112" s="20"/>
      <c r="L112" s="20"/>
      <c r="M112" s="6" t="s">
        <v>93</v>
      </c>
      <c r="N112" s="24" t="s">
        <v>91</v>
      </c>
      <c r="O112" s="22"/>
    </row>
    <row r="113" spans="1:15" ht="23.1" customHeight="1" x14ac:dyDescent="0.2">
      <c r="A113" s="25" t="s">
        <v>43</v>
      </c>
      <c r="B113" s="25"/>
      <c r="C113" s="25"/>
      <c r="D113" s="25" t="s">
        <v>26</v>
      </c>
      <c r="E113" s="25"/>
      <c r="F113" s="25"/>
      <c r="G113" s="25"/>
      <c r="H113" s="30"/>
      <c r="I113" s="30"/>
      <c r="J113" s="30"/>
      <c r="K113" s="30"/>
      <c r="L113" s="30"/>
      <c r="M113" s="30"/>
      <c r="N113" s="30"/>
      <c r="O113" s="30"/>
    </row>
    <row r="114" spans="1:15" ht="23.1" customHeight="1" x14ac:dyDescent="0.2">
      <c r="A114" s="25"/>
      <c r="B114" s="25"/>
      <c r="C114" s="25"/>
      <c r="D114" s="25" t="s">
        <v>27</v>
      </c>
      <c r="E114" s="25"/>
      <c r="F114" s="25"/>
      <c r="G114" s="25"/>
      <c r="H114" s="30"/>
      <c r="I114" s="30"/>
      <c r="J114" s="30"/>
      <c r="K114" s="30"/>
      <c r="L114" s="30"/>
      <c r="M114" s="30"/>
      <c r="N114" s="30"/>
      <c r="O114" s="30"/>
    </row>
    <row r="115" spans="1:15" ht="39.75" customHeight="1" x14ac:dyDescent="0.2">
      <c r="A115" s="39" t="s">
        <v>74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</row>
    <row r="116" spans="1:15" ht="23.1" customHeight="1" x14ac:dyDescent="0.2">
      <c r="A116" s="40" t="s">
        <v>0</v>
      </c>
      <c r="B116" s="40"/>
      <c r="C116" s="32" t="s">
        <v>1</v>
      </c>
      <c r="D116" s="32" t="s">
        <v>3</v>
      </c>
      <c r="E116" s="32" t="s">
        <v>4</v>
      </c>
      <c r="F116" s="33" t="s">
        <v>2</v>
      </c>
      <c r="G116" s="34" t="s">
        <v>70</v>
      </c>
      <c r="H116" s="34" t="s">
        <v>5</v>
      </c>
      <c r="I116" s="35" t="s">
        <v>6</v>
      </c>
      <c r="J116" s="35" t="s">
        <v>7</v>
      </c>
      <c r="K116" s="35"/>
      <c r="L116" s="35" t="s">
        <v>10</v>
      </c>
      <c r="M116" s="37" t="s">
        <v>94</v>
      </c>
      <c r="N116" s="37" t="s">
        <v>89</v>
      </c>
      <c r="O116" s="35" t="s">
        <v>11</v>
      </c>
    </row>
    <row r="117" spans="1:15" ht="38.25" customHeight="1" x14ac:dyDescent="0.2">
      <c r="A117" s="40"/>
      <c r="B117" s="40"/>
      <c r="C117" s="32"/>
      <c r="D117" s="32"/>
      <c r="E117" s="32"/>
      <c r="F117" s="33"/>
      <c r="G117" s="34"/>
      <c r="H117" s="34"/>
      <c r="I117" s="35"/>
      <c r="J117" s="8" t="s">
        <v>8</v>
      </c>
      <c r="K117" s="8" t="s">
        <v>9</v>
      </c>
      <c r="L117" s="35"/>
      <c r="M117" s="38"/>
      <c r="N117" s="38"/>
      <c r="O117" s="35"/>
    </row>
    <row r="118" spans="1:15" ht="12" x14ac:dyDescent="0.2">
      <c r="A118" s="29">
        <v>1</v>
      </c>
      <c r="B118" s="29"/>
      <c r="C118" s="10" t="s">
        <v>81</v>
      </c>
      <c r="D118" s="10" t="s">
        <v>82</v>
      </c>
      <c r="E118" s="10" t="s">
        <v>83</v>
      </c>
      <c r="F118" s="10" t="s">
        <v>84</v>
      </c>
      <c r="G118" s="10" t="s">
        <v>85</v>
      </c>
      <c r="H118" s="10" t="s">
        <v>86</v>
      </c>
      <c r="I118" s="10" t="s">
        <v>87</v>
      </c>
      <c r="J118" s="10" t="s">
        <v>88</v>
      </c>
      <c r="K118" s="10" t="s">
        <v>48</v>
      </c>
      <c r="L118" s="10" t="s">
        <v>49</v>
      </c>
      <c r="M118" s="10" t="s">
        <v>50</v>
      </c>
      <c r="N118" s="10" t="s">
        <v>51</v>
      </c>
      <c r="O118" s="10" t="s">
        <v>52</v>
      </c>
    </row>
    <row r="119" spans="1:15" ht="12" x14ac:dyDescent="0.2">
      <c r="A119" s="11">
        <v>45838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4">
        <v>45899</v>
      </c>
      <c r="N119" s="12"/>
      <c r="O119" s="13"/>
    </row>
    <row r="120" spans="1:15" ht="23.1" customHeight="1" x14ac:dyDescent="0.2">
      <c r="A120" s="36" t="s">
        <v>45</v>
      </c>
      <c r="B120" s="9">
        <v>1</v>
      </c>
      <c r="C120" s="4" t="s">
        <v>15</v>
      </c>
      <c r="D120" s="5"/>
      <c r="E120" s="5"/>
      <c r="F120" s="15" t="s">
        <v>20</v>
      </c>
      <c r="G120" s="16">
        <v>300</v>
      </c>
      <c r="H120" s="17"/>
      <c r="I120" s="18"/>
      <c r="J120" s="19"/>
      <c r="K120" s="20"/>
      <c r="L120" s="20"/>
      <c r="M120" s="6">
        <v>48</v>
      </c>
      <c r="N120" s="23">
        <f t="shared" ref="N120:N125" si="7">EDATE($M$7,M120)</f>
        <v>47360</v>
      </c>
      <c r="O120" s="22"/>
    </row>
    <row r="121" spans="1:15" ht="33.75" customHeight="1" x14ac:dyDescent="0.2">
      <c r="A121" s="36"/>
      <c r="B121" s="9">
        <v>2</v>
      </c>
      <c r="C121" s="4" t="s">
        <v>16</v>
      </c>
      <c r="D121" s="5"/>
      <c r="E121" s="5"/>
      <c r="F121" s="15" t="s">
        <v>20</v>
      </c>
      <c r="G121" s="16">
        <v>300</v>
      </c>
      <c r="H121" s="17"/>
      <c r="I121" s="18"/>
      <c r="J121" s="19"/>
      <c r="K121" s="20"/>
      <c r="L121" s="20"/>
      <c r="M121" s="6">
        <v>48</v>
      </c>
      <c r="N121" s="23">
        <f t="shared" si="7"/>
        <v>47360</v>
      </c>
      <c r="O121" s="22" t="s">
        <v>90</v>
      </c>
    </row>
    <row r="122" spans="1:15" ht="23.1" customHeight="1" x14ac:dyDescent="0.2">
      <c r="A122" s="36"/>
      <c r="B122" s="9">
        <v>3</v>
      </c>
      <c r="C122" s="4" t="s">
        <v>31</v>
      </c>
      <c r="D122" s="5"/>
      <c r="E122" s="5"/>
      <c r="F122" s="15" t="s">
        <v>20</v>
      </c>
      <c r="G122" s="16">
        <v>300</v>
      </c>
      <c r="H122" s="17"/>
      <c r="I122" s="18"/>
      <c r="J122" s="19"/>
      <c r="K122" s="20"/>
      <c r="L122" s="20"/>
      <c r="M122" s="6">
        <v>48</v>
      </c>
      <c r="N122" s="23">
        <f t="shared" si="7"/>
        <v>47360</v>
      </c>
      <c r="O122" s="22"/>
    </row>
    <row r="123" spans="1:15" ht="23.1" customHeight="1" x14ac:dyDescent="0.2">
      <c r="A123" s="36"/>
      <c r="B123" s="9">
        <v>4</v>
      </c>
      <c r="C123" s="7" t="s">
        <v>17</v>
      </c>
      <c r="D123" s="5"/>
      <c r="E123" s="5"/>
      <c r="F123" s="21" t="s">
        <v>20</v>
      </c>
      <c r="G123" s="16">
        <v>300</v>
      </c>
      <c r="H123" s="17"/>
      <c r="I123" s="18"/>
      <c r="J123" s="19"/>
      <c r="K123" s="20"/>
      <c r="L123" s="20"/>
      <c r="M123" s="6">
        <v>48</v>
      </c>
      <c r="N123" s="23">
        <f t="shared" si="7"/>
        <v>47360</v>
      </c>
      <c r="O123" s="22"/>
    </row>
    <row r="124" spans="1:15" ht="23.1" customHeight="1" x14ac:dyDescent="0.2">
      <c r="A124" s="36"/>
      <c r="B124" s="9">
        <v>5</v>
      </c>
      <c r="C124" s="4" t="s">
        <v>32</v>
      </c>
      <c r="D124" s="5"/>
      <c r="E124" s="5"/>
      <c r="F124" s="15" t="s">
        <v>19</v>
      </c>
      <c r="G124" s="16">
        <v>300</v>
      </c>
      <c r="H124" s="17"/>
      <c r="I124" s="18"/>
      <c r="J124" s="19"/>
      <c r="K124" s="20"/>
      <c r="L124" s="20"/>
      <c r="M124" s="6">
        <v>48</v>
      </c>
      <c r="N124" s="23">
        <f t="shared" si="7"/>
        <v>47360</v>
      </c>
      <c r="O124" s="22"/>
    </row>
    <row r="125" spans="1:15" ht="23.1" customHeight="1" x14ac:dyDescent="0.2">
      <c r="A125" s="36"/>
      <c r="B125" s="9">
        <v>6</v>
      </c>
      <c r="C125" s="4" t="s">
        <v>33</v>
      </c>
      <c r="D125" s="5"/>
      <c r="E125" s="5"/>
      <c r="F125" s="15" t="s">
        <v>35</v>
      </c>
      <c r="G125" s="16">
        <v>300</v>
      </c>
      <c r="H125" s="17"/>
      <c r="I125" s="18"/>
      <c r="J125" s="19"/>
      <c r="K125" s="20"/>
      <c r="L125" s="20"/>
      <c r="M125" s="6">
        <v>28</v>
      </c>
      <c r="N125" s="23">
        <f t="shared" si="7"/>
        <v>46751</v>
      </c>
      <c r="O125" s="22"/>
    </row>
    <row r="126" spans="1:15" ht="23.1" customHeight="1" x14ac:dyDescent="0.2">
      <c r="A126" s="36"/>
      <c r="B126" s="9">
        <v>7</v>
      </c>
      <c r="C126" s="4" t="s">
        <v>18</v>
      </c>
      <c r="D126" s="5"/>
      <c r="E126" s="5"/>
      <c r="F126" s="15" t="s">
        <v>20</v>
      </c>
      <c r="G126" s="16">
        <v>300</v>
      </c>
      <c r="H126" s="17"/>
      <c r="I126" s="18"/>
      <c r="J126" s="19"/>
      <c r="K126" s="20"/>
      <c r="L126" s="20"/>
      <c r="M126" s="6" t="s">
        <v>93</v>
      </c>
      <c r="N126" s="24" t="s">
        <v>91</v>
      </c>
      <c r="O126" s="22"/>
    </row>
    <row r="127" spans="1:15" ht="23.1" customHeight="1" x14ac:dyDescent="0.2">
      <c r="A127" s="36"/>
      <c r="B127" s="9">
        <v>8</v>
      </c>
      <c r="C127" s="4" t="s">
        <v>34</v>
      </c>
      <c r="D127" s="5"/>
      <c r="E127" s="5"/>
      <c r="F127" s="15" t="s">
        <v>22</v>
      </c>
      <c r="G127" s="16">
        <v>300</v>
      </c>
      <c r="H127" s="17"/>
      <c r="I127" s="18"/>
      <c r="J127" s="19"/>
      <c r="K127" s="20"/>
      <c r="L127" s="20"/>
      <c r="M127" s="6">
        <v>48</v>
      </c>
      <c r="N127" s="23">
        <f>EDATE($M$7,M127)</f>
        <v>47360</v>
      </c>
      <c r="O127" s="22"/>
    </row>
    <row r="128" spans="1:15" ht="23.1" customHeight="1" x14ac:dyDescent="0.2">
      <c r="A128" s="36"/>
      <c r="B128" s="9">
        <v>9</v>
      </c>
      <c r="C128" s="4" t="s">
        <v>21</v>
      </c>
      <c r="D128" s="5"/>
      <c r="E128" s="5"/>
      <c r="F128" s="15" t="s">
        <v>20</v>
      </c>
      <c r="G128" s="16">
        <v>300</v>
      </c>
      <c r="H128" s="17"/>
      <c r="I128" s="18"/>
      <c r="J128" s="19"/>
      <c r="K128" s="20"/>
      <c r="L128" s="20"/>
      <c r="M128" s="6" t="s">
        <v>93</v>
      </c>
      <c r="N128" s="24" t="s">
        <v>91</v>
      </c>
      <c r="O128" s="22"/>
    </row>
    <row r="129" spans="1:15" ht="23.1" customHeight="1" x14ac:dyDescent="0.2">
      <c r="A129" s="25" t="s">
        <v>44</v>
      </c>
      <c r="B129" s="25"/>
      <c r="C129" s="25"/>
      <c r="D129" s="25" t="s">
        <v>26</v>
      </c>
      <c r="E129" s="25"/>
      <c r="F129" s="25"/>
      <c r="G129" s="25"/>
      <c r="H129" s="30"/>
      <c r="I129" s="30"/>
      <c r="J129" s="30"/>
      <c r="K129" s="30"/>
      <c r="L129" s="30"/>
      <c r="M129" s="30"/>
      <c r="N129" s="30"/>
      <c r="O129" s="30"/>
    </row>
    <row r="130" spans="1:15" ht="23.1" customHeight="1" x14ac:dyDescent="0.2">
      <c r="A130" s="25"/>
      <c r="B130" s="25"/>
      <c r="C130" s="25"/>
      <c r="D130" s="25" t="s">
        <v>27</v>
      </c>
      <c r="E130" s="25"/>
      <c r="F130" s="25"/>
      <c r="G130" s="25"/>
      <c r="H130" s="30"/>
      <c r="I130" s="30"/>
      <c r="J130" s="30"/>
      <c r="K130" s="30"/>
      <c r="L130" s="30"/>
      <c r="M130" s="30"/>
      <c r="N130" s="30"/>
      <c r="O130" s="30"/>
    </row>
    <row r="131" spans="1:15" ht="35.25" customHeight="1" x14ac:dyDescent="0.2">
      <c r="A131" s="39" t="s">
        <v>73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23.1" customHeight="1" x14ac:dyDescent="0.2">
      <c r="A132" s="40" t="s">
        <v>0</v>
      </c>
      <c r="B132" s="40"/>
      <c r="C132" s="32" t="s">
        <v>1</v>
      </c>
      <c r="D132" s="32" t="s">
        <v>3</v>
      </c>
      <c r="E132" s="32" t="s">
        <v>4</v>
      </c>
      <c r="F132" s="33" t="s">
        <v>2</v>
      </c>
      <c r="G132" s="34" t="s">
        <v>70</v>
      </c>
      <c r="H132" s="34" t="s">
        <v>5</v>
      </c>
      <c r="I132" s="35" t="s">
        <v>6</v>
      </c>
      <c r="J132" s="35" t="s">
        <v>7</v>
      </c>
      <c r="K132" s="35"/>
      <c r="L132" s="35" t="s">
        <v>10</v>
      </c>
      <c r="M132" s="37" t="s">
        <v>94</v>
      </c>
      <c r="N132" s="37" t="s">
        <v>89</v>
      </c>
      <c r="O132" s="35" t="s">
        <v>11</v>
      </c>
    </row>
    <row r="133" spans="1:15" ht="45" customHeight="1" x14ac:dyDescent="0.2">
      <c r="A133" s="40"/>
      <c r="B133" s="40"/>
      <c r="C133" s="32"/>
      <c r="D133" s="32"/>
      <c r="E133" s="32"/>
      <c r="F133" s="33"/>
      <c r="G133" s="34"/>
      <c r="H133" s="34"/>
      <c r="I133" s="35"/>
      <c r="J133" s="8" t="s">
        <v>8</v>
      </c>
      <c r="K133" s="8" t="s">
        <v>9</v>
      </c>
      <c r="L133" s="35"/>
      <c r="M133" s="38"/>
      <c r="N133" s="38"/>
      <c r="O133" s="35"/>
    </row>
    <row r="134" spans="1:15" ht="12" x14ac:dyDescent="0.2">
      <c r="A134" s="29">
        <v>1</v>
      </c>
      <c r="B134" s="29"/>
      <c r="C134" s="10" t="s">
        <v>81</v>
      </c>
      <c r="D134" s="10" t="s">
        <v>82</v>
      </c>
      <c r="E134" s="10" t="s">
        <v>83</v>
      </c>
      <c r="F134" s="10" t="s">
        <v>84</v>
      </c>
      <c r="G134" s="10" t="s">
        <v>85</v>
      </c>
      <c r="H134" s="10" t="s">
        <v>86</v>
      </c>
      <c r="I134" s="10" t="s">
        <v>87</v>
      </c>
      <c r="J134" s="10" t="s">
        <v>88</v>
      </c>
      <c r="K134" s="10" t="s">
        <v>48</v>
      </c>
      <c r="L134" s="10" t="s">
        <v>49</v>
      </c>
      <c r="M134" s="10" t="s">
        <v>50</v>
      </c>
      <c r="N134" s="10" t="s">
        <v>51</v>
      </c>
      <c r="O134" s="10" t="s">
        <v>52</v>
      </c>
    </row>
    <row r="135" spans="1:15" ht="12" x14ac:dyDescent="0.2">
      <c r="A135" s="11">
        <v>45838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4">
        <v>45899</v>
      </c>
      <c r="N135" s="12"/>
      <c r="O135" s="13"/>
    </row>
    <row r="136" spans="1:15" ht="23.1" customHeight="1" x14ac:dyDescent="0.2">
      <c r="A136" s="36" t="s">
        <v>47</v>
      </c>
      <c r="B136" s="9">
        <v>1</v>
      </c>
      <c r="C136" s="4" t="s">
        <v>15</v>
      </c>
      <c r="D136" s="5"/>
      <c r="E136" s="5"/>
      <c r="F136" s="15" t="s">
        <v>20</v>
      </c>
      <c r="G136" s="16">
        <v>5028</v>
      </c>
      <c r="H136" s="17"/>
      <c r="I136" s="18"/>
      <c r="J136" s="19"/>
      <c r="K136" s="20"/>
      <c r="L136" s="20"/>
      <c r="M136" s="6">
        <v>48</v>
      </c>
      <c r="N136" s="23">
        <f t="shared" ref="N136:N141" si="8">EDATE($M$7,M136)</f>
        <v>47360</v>
      </c>
      <c r="O136" s="22"/>
    </row>
    <row r="137" spans="1:15" ht="43.5" customHeight="1" x14ac:dyDescent="0.2">
      <c r="A137" s="36"/>
      <c r="B137" s="9">
        <v>2</v>
      </c>
      <c r="C137" s="4" t="s">
        <v>16</v>
      </c>
      <c r="D137" s="5"/>
      <c r="E137" s="5"/>
      <c r="F137" s="15" t="s">
        <v>20</v>
      </c>
      <c r="G137" s="16">
        <v>5028</v>
      </c>
      <c r="H137" s="17"/>
      <c r="I137" s="18"/>
      <c r="J137" s="19"/>
      <c r="K137" s="20"/>
      <c r="L137" s="20"/>
      <c r="M137" s="6">
        <v>48</v>
      </c>
      <c r="N137" s="23">
        <f t="shared" si="8"/>
        <v>47360</v>
      </c>
      <c r="O137" s="22" t="s">
        <v>90</v>
      </c>
    </row>
    <row r="138" spans="1:15" ht="23.1" customHeight="1" x14ac:dyDescent="0.2">
      <c r="A138" s="36"/>
      <c r="B138" s="9">
        <v>3</v>
      </c>
      <c r="C138" s="4" t="s">
        <v>31</v>
      </c>
      <c r="D138" s="5"/>
      <c r="E138" s="5"/>
      <c r="F138" s="15" t="s">
        <v>20</v>
      </c>
      <c r="G138" s="16">
        <v>5028</v>
      </c>
      <c r="H138" s="17"/>
      <c r="I138" s="18"/>
      <c r="J138" s="19"/>
      <c r="K138" s="20"/>
      <c r="L138" s="20"/>
      <c r="M138" s="6">
        <v>48</v>
      </c>
      <c r="N138" s="23">
        <f t="shared" si="8"/>
        <v>47360</v>
      </c>
      <c r="O138" s="22"/>
    </row>
    <row r="139" spans="1:15" ht="23.1" customHeight="1" x14ac:dyDescent="0.2">
      <c r="A139" s="36"/>
      <c r="B139" s="9">
        <v>4</v>
      </c>
      <c r="C139" s="7" t="s">
        <v>17</v>
      </c>
      <c r="D139" s="5"/>
      <c r="E139" s="5"/>
      <c r="F139" s="21" t="s">
        <v>20</v>
      </c>
      <c r="G139" s="16">
        <v>5028</v>
      </c>
      <c r="H139" s="17"/>
      <c r="I139" s="18"/>
      <c r="J139" s="19"/>
      <c r="K139" s="20"/>
      <c r="L139" s="20"/>
      <c r="M139" s="6">
        <v>48</v>
      </c>
      <c r="N139" s="23">
        <f t="shared" si="8"/>
        <v>47360</v>
      </c>
      <c r="O139" s="22"/>
    </row>
    <row r="140" spans="1:15" ht="23.1" customHeight="1" x14ac:dyDescent="0.2">
      <c r="A140" s="36"/>
      <c r="B140" s="9">
        <v>5</v>
      </c>
      <c r="C140" s="4" t="s">
        <v>32</v>
      </c>
      <c r="D140" s="5"/>
      <c r="E140" s="5"/>
      <c r="F140" s="15" t="s">
        <v>19</v>
      </c>
      <c r="G140" s="16">
        <v>5028</v>
      </c>
      <c r="H140" s="17"/>
      <c r="I140" s="18"/>
      <c r="J140" s="19"/>
      <c r="K140" s="20"/>
      <c r="L140" s="20"/>
      <c r="M140" s="6">
        <v>48</v>
      </c>
      <c r="N140" s="23">
        <f t="shared" si="8"/>
        <v>47360</v>
      </c>
      <c r="O140" s="22"/>
    </row>
    <row r="141" spans="1:15" ht="23.1" customHeight="1" x14ac:dyDescent="0.2">
      <c r="A141" s="36"/>
      <c r="B141" s="9">
        <v>6</v>
      </c>
      <c r="C141" s="4" t="s">
        <v>33</v>
      </c>
      <c r="D141" s="5"/>
      <c r="E141" s="5"/>
      <c r="F141" s="15" t="s">
        <v>35</v>
      </c>
      <c r="G141" s="16">
        <v>5028</v>
      </c>
      <c r="H141" s="17"/>
      <c r="I141" s="18"/>
      <c r="J141" s="19"/>
      <c r="K141" s="20"/>
      <c r="L141" s="20"/>
      <c r="M141" s="6">
        <v>28</v>
      </c>
      <c r="N141" s="23">
        <f t="shared" si="8"/>
        <v>46751</v>
      </c>
      <c r="O141" s="22"/>
    </row>
    <row r="142" spans="1:15" ht="23.1" customHeight="1" x14ac:dyDescent="0.2">
      <c r="A142" s="36"/>
      <c r="B142" s="9">
        <v>7</v>
      </c>
      <c r="C142" s="4" t="s">
        <v>18</v>
      </c>
      <c r="D142" s="5"/>
      <c r="E142" s="5"/>
      <c r="F142" s="15" t="s">
        <v>20</v>
      </c>
      <c r="G142" s="16">
        <v>5028</v>
      </c>
      <c r="H142" s="17"/>
      <c r="I142" s="18"/>
      <c r="J142" s="19"/>
      <c r="K142" s="20"/>
      <c r="L142" s="20"/>
      <c r="M142" s="6" t="s">
        <v>93</v>
      </c>
      <c r="N142" s="24" t="s">
        <v>91</v>
      </c>
      <c r="O142" s="22"/>
    </row>
    <row r="143" spans="1:15" ht="33.75" customHeight="1" x14ac:dyDescent="0.2">
      <c r="A143" s="36"/>
      <c r="B143" s="9">
        <v>8</v>
      </c>
      <c r="C143" s="4" t="s">
        <v>34</v>
      </c>
      <c r="D143" s="5"/>
      <c r="E143" s="5"/>
      <c r="F143" s="15" t="s">
        <v>22</v>
      </c>
      <c r="G143" s="16">
        <v>5028</v>
      </c>
      <c r="H143" s="17"/>
      <c r="I143" s="18"/>
      <c r="J143" s="19"/>
      <c r="K143" s="20"/>
      <c r="L143" s="20"/>
      <c r="M143" s="6">
        <v>48</v>
      </c>
      <c r="N143" s="23">
        <f>EDATE($M$7,M143)</f>
        <v>47360</v>
      </c>
      <c r="O143" s="22"/>
    </row>
    <row r="144" spans="1:15" ht="23.1" customHeight="1" x14ac:dyDescent="0.2">
      <c r="A144" s="36"/>
      <c r="B144" s="9">
        <v>9</v>
      </c>
      <c r="C144" s="4" t="s">
        <v>21</v>
      </c>
      <c r="D144" s="5"/>
      <c r="E144" s="5"/>
      <c r="F144" s="15" t="s">
        <v>20</v>
      </c>
      <c r="G144" s="16">
        <v>5028</v>
      </c>
      <c r="H144" s="17"/>
      <c r="I144" s="18"/>
      <c r="J144" s="19"/>
      <c r="K144" s="20"/>
      <c r="L144" s="20"/>
      <c r="M144" s="6" t="s">
        <v>93</v>
      </c>
      <c r="N144" s="24" t="s">
        <v>91</v>
      </c>
      <c r="O144" s="22"/>
    </row>
    <row r="145" spans="1:15" ht="23.1" customHeight="1" x14ac:dyDescent="0.2">
      <c r="A145" s="25" t="s">
        <v>46</v>
      </c>
      <c r="B145" s="25"/>
      <c r="C145" s="25"/>
      <c r="D145" s="25" t="s">
        <v>26</v>
      </c>
      <c r="E145" s="25"/>
      <c r="F145" s="25"/>
      <c r="G145" s="25"/>
      <c r="H145" s="30"/>
      <c r="I145" s="30"/>
      <c r="J145" s="30"/>
      <c r="K145" s="30"/>
      <c r="L145" s="30"/>
      <c r="M145" s="30"/>
      <c r="N145" s="30"/>
      <c r="O145" s="30"/>
    </row>
    <row r="146" spans="1:15" ht="23.1" customHeight="1" x14ac:dyDescent="0.2">
      <c r="A146" s="25"/>
      <c r="B146" s="25"/>
      <c r="C146" s="25"/>
      <c r="D146" s="25" t="s">
        <v>27</v>
      </c>
      <c r="E146" s="25"/>
      <c r="F146" s="25"/>
      <c r="G146" s="25"/>
      <c r="H146" s="30"/>
      <c r="I146" s="30"/>
      <c r="J146" s="30"/>
      <c r="K146" s="30"/>
      <c r="L146" s="30"/>
      <c r="M146" s="30"/>
      <c r="N146" s="30"/>
      <c r="O146" s="30"/>
    </row>
    <row r="147" spans="1:15" ht="23.1" customHeight="1" x14ac:dyDescent="0.2">
      <c r="A147" s="31" t="s">
        <v>80</v>
      </c>
      <c r="B147" s="31"/>
      <c r="C147" s="32" t="s">
        <v>1</v>
      </c>
      <c r="D147" s="32" t="s">
        <v>3</v>
      </c>
      <c r="E147" s="32" t="s">
        <v>4</v>
      </c>
      <c r="F147" s="33" t="s">
        <v>2</v>
      </c>
      <c r="G147" s="34" t="s">
        <v>70</v>
      </c>
      <c r="H147" s="34" t="s">
        <v>5</v>
      </c>
      <c r="I147" s="35" t="s">
        <v>6</v>
      </c>
      <c r="J147" s="35" t="s">
        <v>7</v>
      </c>
      <c r="K147" s="35"/>
      <c r="L147" s="35" t="s">
        <v>10</v>
      </c>
      <c r="M147" s="37" t="s">
        <v>94</v>
      </c>
      <c r="N147" s="37" t="s">
        <v>89</v>
      </c>
      <c r="O147" s="35" t="s">
        <v>11</v>
      </c>
    </row>
    <row r="148" spans="1:15" ht="38.25" customHeight="1" x14ac:dyDescent="0.2">
      <c r="A148" s="31"/>
      <c r="B148" s="31"/>
      <c r="C148" s="32"/>
      <c r="D148" s="32"/>
      <c r="E148" s="32"/>
      <c r="F148" s="33"/>
      <c r="G148" s="34"/>
      <c r="H148" s="34"/>
      <c r="I148" s="35"/>
      <c r="J148" s="8" t="s">
        <v>8</v>
      </c>
      <c r="K148" s="8" t="s">
        <v>9</v>
      </c>
      <c r="L148" s="35"/>
      <c r="M148" s="38"/>
      <c r="N148" s="38"/>
      <c r="O148" s="35"/>
    </row>
    <row r="149" spans="1:15" ht="12" x14ac:dyDescent="0.2">
      <c r="A149" s="29">
        <v>1</v>
      </c>
      <c r="B149" s="29"/>
      <c r="C149" s="10" t="s">
        <v>81</v>
      </c>
      <c r="D149" s="10" t="s">
        <v>82</v>
      </c>
      <c r="E149" s="10" t="s">
        <v>83</v>
      </c>
      <c r="F149" s="10" t="s">
        <v>84</v>
      </c>
      <c r="G149" s="10" t="s">
        <v>85</v>
      </c>
      <c r="H149" s="10" t="s">
        <v>86</v>
      </c>
      <c r="I149" s="10" t="s">
        <v>87</v>
      </c>
      <c r="J149" s="10" t="s">
        <v>88</v>
      </c>
      <c r="K149" s="10" t="s">
        <v>48</v>
      </c>
      <c r="L149" s="10" t="s">
        <v>49</v>
      </c>
      <c r="M149" s="10" t="s">
        <v>50</v>
      </c>
      <c r="N149" s="10" t="s">
        <v>51</v>
      </c>
      <c r="O149" s="10" t="s">
        <v>52</v>
      </c>
    </row>
    <row r="150" spans="1:15" ht="12" x14ac:dyDescent="0.2">
      <c r="A150" s="26">
        <v>45838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8"/>
    </row>
    <row r="151" spans="1:15" ht="23.1" customHeight="1" x14ac:dyDescent="0.2">
      <c r="A151" s="25" t="s">
        <v>48</v>
      </c>
      <c r="B151" s="25"/>
      <c r="C151" s="4" t="s">
        <v>67</v>
      </c>
      <c r="D151" s="5"/>
      <c r="E151" s="5"/>
      <c r="F151" s="15" t="s">
        <v>20</v>
      </c>
      <c r="G151" s="16">
        <v>4418</v>
      </c>
      <c r="H151" s="17"/>
      <c r="I151" s="18"/>
      <c r="J151" s="19"/>
      <c r="K151" s="20"/>
      <c r="L151" s="20"/>
      <c r="M151" s="6">
        <v>48</v>
      </c>
      <c r="N151" s="23">
        <f>EDATE($M$7,M151)</f>
        <v>47360</v>
      </c>
      <c r="O151" s="22"/>
    </row>
    <row r="152" spans="1:15" ht="23.1" customHeight="1" x14ac:dyDescent="0.2">
      <c r="A152" s="25" t="s">
        <v>49</v>
      </c>
      <c r="B152" s="25"/>
      <c r="C152" s="4" t="s">
        <v>67</v>
      </c>
      <c r="D152" s="5"/>
      <c r="E152" s="5"/>
      <c r="F152" s="15" t="s">
        <v>20</v>
      </c>
      <c r="G152" s="16">
        <v>2291</v>
      </c>
      <c r="H152" s="17"/>
      <c r="I152" s="18"/>
      <c r="J152" s="19"/>
      <c r="K152" s="20"/>
      <c r="L152" s="20"/>
      <c r="M152" s="6">
        <v>48</v>
      </c>
      <c r="N152" s="23">
        <f>EDATE($M$7,M152)</f>
        <v>47360</v>
      </c>
      <c r="O152" s="22"/>
    </row>
    <row r="153" spans="1:15" ht="23.1" customHeight="1" x14ac:dyDescent="0.2">
      <c r="A153" s="25" t="s">
        <v>50</v>
      </c>
      <c r="B153" s="25"/>
      <c r="C153" s="4" t="s">
        <v>67</v>
      </c>
      <c r="D153" s="5"/>
      <c r="E153" s="5"/>
      <c r="F153" s="15" t="s">
        <v>20</v>
      </c>
      <c r="G153" s="16">
        <v>1628</v>
      </c>
      <c r="H153" s="17"/>
      <c r="I153" s="18"/>
      <c r="J153" s="19"/>
      <c r="K153" s="20"/>
      <c r="L153" s="20"/>
      <c r="M153" s="6">
        <v>48</v>
      </c>
      <c r="N153" s="23">
        <f t="shared" ref="N153:N167" si="9">EDATE($M$7,M153)</f>
        <v>47360</v>
      </c>
      <c r="O153" s="22"/>
    </row>
    <row r="154" spans="1:15" ht="23.1" customHeight="1" x14ac:dyDescent="0.2">
      <c r="A154" s="25" t="s">
        <v>51</v>
      </c>
      <c r="B154" s="25"/>
      <c r="C154" s="4" t="s">
        <v>67</v>
      </c>
      <c r="D154" s="5"/>
      <c r="E154" s="5"/>
      <c r="F154" s="15" t="s">
        <v>20</v>
      </c>
      <c r="G154" s="16">
        <v>600</v>
      </c>
      <c r="H154" s="17"/>
      <c r="I154" s="18"/>
      <c r="J154" s="19"/>
      <c r="K154" s="20"/>
      <c r="L154" s="20"/>
      <c r="M154" s="6">
        <v>48</v>
      </c>
      <c r="N154" s="23">
        <f t="shared" ref="N154:N163" si="10">EDATE($M$7,M154)</f>
        <v>47360</v>
      </c>
      <c r="O154" s="22"/>
    </row>
    <row r="155" spans="1:15" ht="23.1" customHeight="1" x14ac:dyDescent="0.2">
      <c r="A155" s="25" t="s">
        <v>52</v>
      </c>
      <c r="B155" s="25"/>
      <c r="C155" s="4" t="s">
        <v>67</v>
      </c>
      <c r="D155" s="5"/>
      <c r="E155" s="5"/>
      <c r="F155" s="15" t="s">
        <v>20</v>
      </c>
      <c r="G155" s="16">
        <v>5700</v>
      </c>
      <c r="H155" s="17"/>
      <c r="I155" s="18"/>
      <c r="J155" s="19"/>
      <c r="K155" s="20"/>
      <c r="L155" s="20"/>
      <c r="M155" s="6">
        <v>48</v>
      </c>
      <c r="N155" s="23">
        <f t="shared" si="10"/>
        <v>47360</v>
      </c>
      <c r="O155" s="22"/>
    </row>
    <row r="156" spans="1:15" ht="23.1" customHeight="1" x14ac:dyDescent="0.2">
      <c r="A156" s="25" t="s">
        <v>53</v>
      </c>
      <c r="B156" s="25"/>
      <c r="C156" s="4" t="s">
        <v>67</v>
      </c>
      <c r="D156" s="5"/>
      <c r="E156" s="5"/>
      <c r="F156" s="15" t="s">
        <v>20</v>
      </c>
      <c r="G156" s="16">
        <v>1503</v>
      </c>
      <c r="H156" s="17"/>
      <c r="I156" s="18"/>
      <c r="J156" s="19"/>
      <c r="K156" s="20"/>
      <c r="L156" s="20"/>
      <c r="M156" s="6">
        <v>48</v>
      </c>
      <c r="N156" s="23">
        <f t="shared" si="10"/>
        <v>47360</v>
      </c>
      <c r="O156" s="22"/>
    </row>
    <row r="157" spans="1:15" ht="23.1" customHeight="1" x14ac:dyDescent="0.2">
      <c r="A157" s="25" t="s">
        <v>54</v>
      </c>
      <c r="B157" s="25"/>
      <c r="C157" s="4" t="s">
        <v>67</v>
      </c>
      <c r="D157" s="5"/>
      <c r="E157" s="5"/>
      <c r="F157" s="15" t="s">
        <v>20</v>
      </c>
      <c r="G157" s="16">
        <v>1484</v>
      </c>
      <c r="H157" s="17"/>
      <c r="I157" s="18"/>
      <c r="J157" s="19"/>
      <c r="K157" s="20"/>
      <c r="L157" s="20"/>
      <c r="M157" s="6">
        <v>48</v>
      </c>
      <c r="N157" s="23">
        <f t="shared" si="10"/>
        <v>47360</v>
      </c>
      <c r="O157" s="22"/>
    </row>
    <row r="158" spans="1:15" ht="23.1" customHeight="1" x14ac:dyDescent="0.2">
      <c r="A158" s="25" t="s">
        <v>55</v>
      </c>
      <c r="B158" s="25"/>
      <c r="C158" s="4" t="s">
        <v>67</v>
      </c>
      <c r="D158" s="5"/>
      <c r="E158" s="5"/>
      <c r="F158" s="15" t="s">
        <v>20</v>
      </c>
      <c r="G158" s="16">
        <v>300</v>
      </c>
      <c r="H158" s="17"/>
      <c r="I158" s="18"/>
      <c r="J158" s="19"/>
      <c r="K158" s="20"/>
      <c r="L158" s="20"/>
      <c r="M158" s="6">
        <v>48</v>
      </c>
      <c r="N158" s="23">
        <f t="shared" si="10"/>
        <v>47360</v>
      </c>
      <c r="O158" s="22"/>
    </row>
    <row r="159" spans="1:15" ht="23.1" customHeight="1" x14ac:dyDescent="0.2">
      <c r="A159" s="25" t="s">
        <v>56</v>
      </c>
      <c r="B159" s="25"/>
      <c r="C159" s="4" t="s">
        <v>67</v>
      </c>
      <c r="D159" s="5"/>
      <c r="E159" s="5"/>
      <c r="F159" s="15" t="s">
        <v>20</v>
      </c>
      <c r="G159" s="16">
        <v>5028</v>
      </c>
      <c r="H159" s="17"/>
      <c r="I159" s="18"/>
      <c r="J159" s="19"/>
      <c r="K159" s="20"/>
      <c r="L159" s="20"/>
      <c r="M159" s="6">
        <v>48</v>
      </c>
      <c r="N159" s="23">
        <f t="shared" si="10"/>
        <v>47360</v>
      </c>
      <c r="O159" s="22"/>
    </row>
    <row r="160" spans="1:15" ht="23.1" customHeight="1" x14ac:dyDescent="0.2">
      <c r="A160" s="25" t="s">
        <v>57</v>
      </c>
      <c r="B160" s="25"/>
      <c r="C160" s="4" t="s">
        <v>66</v>
      </c>
      <c r="D160" s="5"/>
      <c r="E160" s="5"/>
      <c r="F160" s="15" t="s">
        <v>20</v>
      </c>
      <c r="G160" s="16">
        <v>4418</v>
      </c>
      <c r="H160" s="17"/>
      <c r="I160" s="18"/>
      <c r="J160" s="19"/>
      <c r="K160" s="20"/>
      <c r="L160" s="20"/>
      <c r="M160" s="6">
        <v>38</v>
      </c>
      <c r="N160" s="23">
        <f t="shared" si="10"/>
        <v>47056</v>
      </c>
      <c r="O160" s="22"/>
    </row>
    <row r="161" spans="1:15" ht="23.1" customHeight="1" x14ac:dyDescent="0.2">
      <c r="A161" s="25" t="s">
        <v>58</v>
      </c>
      <c r="B161" s="25"/>
      <c r="C161" s="4" t="s">
        <v>66</v>
      </c>
      <c r="D161" s="5"/>
      <c r="E161" s="5"/>
      <c r="F161" s="15" t="s">
        <v>20</v>
      </c>
      <c r="G161" s="16">
        <v>2291</v>
      </c>
      <c r="H161" s="17"/>
      <c r="I161" s="18"/>
      <c r="J161" s="19"/>
      <c r="K161" s="20"/>
      <c r="L161" s="20"/>
      <c r="M161" s="6">
        <v>38</v>
      </c>
      <c r="N161" s="23">
        <f t="shared" si="10"/>
        <v>47056</v>
      </c>
      <c r="O161" s="22"/>
    </row>
    <row r="162" spans="1:15" ht="23.1" customHeight="1" x14ac:dyDescent="0.2">
      <c r="A162" s="25" t="s">
        <v>59</v>
      </c>
      <c r="B162" s="25"/>
      <c r="C162" s="4" t="s">
        <v>66</v>
      </c>
      <c r="D162" s="5"/>
      <c r="E162" s="5"/>
      <c r="F162" s="15" t="s">
        <v>20</v>
      </c>
      <c r="G162" s="16">
        <v>1628</v>
      </c>
      <c r="H162" s="17"/>
      <c r="I162" s="18"/>
      <c r="J162" s="19"/>
      <c r="K162" s="20"/>
      <c r="L162" s="20"/>
      <c r="M162" s="6">
        <v>38</v>
      </c>
      <c r="N162" s="23">
        <f t="shared" si="10"/>
        <v>47056</v>
      </c>
      <c r="O162" s="22"/>
    </row>
    <row r="163" spans="1:15" ht="23.1" customHeight="1" x14ac:dyDescent="0.2">
      <c r="A163" s="25" t="s">
        <v>60</v>
      </c>
      <c r="B163" s="25"/>
      <c r="C163" s="4" t="s">
        <v>66</v>
      </c>
      <c r="D163" s="5"/>
      <c r="E163" s="5"/>
      <c r="F163" s="15" t="s">
        <v>20</v>
      </c>
      <c r="G163" s="16">
        <v>600</v>
      </c>
      <c r="H163" s="17"/>
      <c r="I163" s="18"/>
      <c r="J163" s="19"/>
      <c r="K163" s="20"/>
      <c r="L163" s="20"/>
      <c r="M163" s="6">
        <v>38</v>
      </c>
      <c r="N163" s="23">
        <f t="shared" si="10"/>
        <v>47056</v>
      </c>
      <c r="O163" s="22"/>
    </row>
    <row r="164" spans="1:15" ht="23.1" customHeight="1" x14ac:dyDescent="0.2">
      <c r="A164" s="25" t="s">
        <v>61</v>
      </c>
      <c r="B164" s="25"/>
      <c r="C164" s="4" t="s">
        <v>66</v>
      </c>
      <c r="D164" s="5"/>
      <c r="E164" s="5"/>
      <c r="F164" s="15" t="s">
        <v>20</v>
      </c>
      <c r="G164" s="16">
        <v>5700</v>
      </c>
      <c r="H164" s="17"/>
      <c r="I164" s="18"/>
      <c r="J164" s="19"/>
      <c r="K164" s="20"/>
      <c r="L164" s="20"/>
      <c r="M164" s="6">
        <v>38</v>
      </c>
      <c r="N164" s="23">
        <f t="shared" si="9"/>
        <v>47056</v>
      </c>
      <c r="O164" s="22"/>
    </row>
    <row r="165" spans="1:15" ht="23.1" customHeight="1" x14ac:dyDescent="0.2">
      <c r="A165" s="25" t="s">
        <v>62</v>
      </c>
      <c r="B165" s="25"/>
      <c r="C165" s="4" t="s">
        <v>66</v>
      </c>
      <c r="D165" s="5"/>
      <c r="E165" s="5"/>
      <c r="F165" s="15" t="s">
        <v>20</v>
      </c>
      <c r="G165" s="16">
        <v>1503</v>
      </c>
      <c r="H165" s="17"/>
      <c r="I165" s="18"/>
      <c r="J165" s="19"/>
      <c r="K165" s="20"/>
      <c r="L165" s="20"/>
      <c r="M165" s="6">
        <v>38</v>
      </c>
      <c r="N165" s="23">
        <f t="shared" si="9"/>
        <v>47056</v>
      </c>
      <c r="O165" s="22"/>
    </row>
    <row r="166" spans="1:15" ht="23.1" customHeight="1" x14ac:dyDescent="0.2">
      <c r="A166" s="25" t="s">
        <v>63</v>
      </c>
      <c r="B166" s="25"/>
      <c r="C166" s="4" t="s">
        <v>66</v>
      </c>
      <c r="D166" s="5"/>
      <c r="E166" s="5"/>
      <c r="F166" s="15" t="s">
        <v>20</v>
      </c>
      <c r="G166" s="16">
        <v>1484</v>
      </c>
      <c r="H166" s="17"/>
      <c r="I166" s="18"/>
      <c r="J166" s="19"/>
      <c r="K166" s="20"/>
      <c r="L166" s="20"/>
      <c r="M166" s="6">
        <v>38</v>
      </c>
      <c r="N166" s="23">
        <f t="shared" si="9"/>
        <v>47056</v>
      </c>
      <c r="O166" s="22"/>
    </row>
    <row r="167" spans="1:15" ht="23.1" customHeight="1" x14ac:dyDescent="0.2">
      <c r="A167" s="25" t="s">
        <v>64</v>
      </c>
      <c r="B167" s="25"/>
      <c r="C167" s="4" t="s">
        <v>66</v>
      </c>
      <c r="D167" s="5"/>
      <c r="E167" s="5"/>
      <c r="F167" s="15" t="s">
        <v>20</v>
      </c>
      <c r="G167" s="16">
        <v>300</v>
      </c>
      <c r="H167" s="17"/>
      <c r="I167" s="18"/>
      <c r="J167" s="19"/>
      <c r="K167" s="20"/>
      <c r="L167" s="20"/>
      <c r="M167" s="6">
        <v>38</v>
      </c>
      <c r="N167" s="23">
        <f t="shared" si="9"/>
        <v>47056</v>
      </c>
      <c r="O167" s="22"/>
    </row>
    <row r="168" spans="1:15" ht="23.1" customHeight="1" x14ac:dyDescent="0.2">
      <c r="A168" s="25" t="s">
        <v>65</v>
      </c>
      <c r="B168" s="25"/>
      <c r="C168" s="4" t="s">
        <v>66</v>
      </c>
      <c r="D168" s="5"/>
      <c r="E168" s="5"/>
      <c r="F168" s="15" t="s">
        <v>20</v>
      </c>
      <c r="G168" s="16">
        <v>5028</v>
      </c>
      <c r="H168" s="17"/>
      <c r="I168" s="18"/>
      <c r="J168" s="19"/>
      <c r="K168" s="20"/>
      <c r="L168" s="20"/>
      <c r="M168" s="6">
        <v>38</v>
      </c>
      <c r="N168" s="23">
        <f>EDATE($M$7,M168)</f>
        <v>47056</v>
      </c>
      <c r="O168" s="22"/>
    </row>
    <row r="169" spans="1:15" ht="26.25" customHeight="1" x14ac:dyDescent="0.2">
      <c r="B169" s="41" t="s">
        <v>68</v>
      </c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</row>
    <row r="170" spans="1:15" ht="15.75" customHeight="1" x14ac:dyDescent="0.2">
      <c r="B170" s="2" t="s">
        <v>14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2.75" customHeight="1" x14ac:dyDescent="0.2">
      <c r="B171" s="42" t="s">
        <v>12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29.25" customHeight="1" x14ac:dyDescent="0.2">
      <c r="B172" s="42" t="s">
        <v>13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</sheetData>
  <sheetProtection algorithmName="SHA-512" hashValue="yv+YqGr5i8sjBZO0HRbbMPU9zz1xyqJa7wKHYwrxmEfVjraEF6r4Bd6ayG/KJ21teIxAwJjsqjpSnaMpSjlYOQ==" saltValue="2iLzvBfyKGTdPFWnAEA9Zg==" spinCount="100000" sheet="1" objects="1" scenarios="1" formatCells="0" formatColumns="0" formatRows="0" insertColumns="0" insertRows="0" insertHyperlinks="0"/>
  <mergeCells count="227">
    <mergeCell ref="N36:N37"/>
    <mergeCell ref="O36:O37"/>
    <mergeCell ref="A35:O35"/>
    <mergeCell ref="A36:B37"/>
    <mergeCell ref="G36:G37"/>
    <mergeCell ref="H36:H37"/>
    <mergeCell ref="I36:I37"/>
    <mergeCell ref="J36:K36"/>
    <mergeCell ref="L36:L37"/>
    <mergeCell ref="M36:M37"/>
    <mergeCell ref="A17:C18"/>
    <mergeCell ref="A33:C34"/>
    <mergeCell ref="D18:G18"/>
    <mergeCell ref="H18:O18"/>
    <mergeCell ref="L20:L21"/>
    <mergeCell ref="M20:M21"/>
    <mergeCell ref="N20:N21"/>
    <mergeCell ref="E20:E21"/>
    <mergeCell ref="F20:F21"/>
    <mergeCell ref="G20:G21"/>
    <mergeCell ref="H20:H21"/>
    <mergeCell ref="H34:O34"/>
    <mergeCell ref="O20:O21"/>
    <mergeCell ref="I20:I21"/>
    <mergeCell ref="J20:K20"/>
    <mergeCell ref="A2:O2"/>
    <mergeCell ref="A49:C50"/>
    <mergeCell ref="D49:G49"/>
    <mergeCell ref="H49:O49"/>
    <mergeCell ref="D50:G50"/>
    <mergeCell ref="H50:O50"/>
    <mergeCell ref="O52:O53"/>
    <mergeCell ref="O84:O85"/>
    <mergeCell ref="A8:A16"/>
    <mergeCell ref="H17:O17"/>
    <mergeCell ref="D17:G17"/>
    <mergeCell ref="A40:A48"/>
    <mergeCell ref="F36:F37"/>
    <mergeCell ref="C36:C37"/>
    <mergeCell ref="J84:K84"/>
    <mergeCell ref="L84:L85"/>
    <mergeCell ref="M84:M85"/>
    <mergeCell ref="D33:G33"/>
    <mergeCell ref="H33:O33"/>
    <mergeCell ref="E36:E37"/>
    <mergeCell ref="A19:O19"/>
    <mergeCell ref="A24:A32"/>
    <mergeCell ref="D34:G34"/>
    <mergeCell ref="D36:D37"/>
    <mergeCell ref="I68:I69"/>
    <mergeCell ref="H65:O65"/>
    <mergeCell ref="H66:O66"/>
    <mergeCell ref="A67:O67"/>
    <mergeCell ref="A68:B69"/>
    <mergeCell ref="H68:H69"/>
    <mergeCell ref="M68:M69"/>
    <mergeCell ref="G68:G69"/>
    <mergeCell ref="J68:K68"/>
    <mergeCell ref="L68:L69"/>
    <mergeCell ref="A51:O51"/>
    <mergeCell ref="A52:B53"/>
    <mergeCell ref="G52:G53"/>
    <mergeCell ref="H52:H53"/>
    <mergeCell ref="J52:K52"/>
    <mergeCell ref="L52:L53"/>
    <mergeCell ref="M52:M53"/>
    <mergeCell ref="A56:A64"/>
    <mergeCell ref="A65:C66"/>
    <mergeCell ref="A54:B54"/>
    <mergeCell ref="I52:I53"/>
    <mergeCell ref="N52:N53"/>
    <mergeCell ref="C52:C53"/>
    <mergeCell ref="D52:D53"/>
    <mergeCell ref="E52:E53"/>
    <mergeCell ref="F52:F53"/>
    <mergeCell ref="B169:O169"/>
    <mergeCell ref="B172:O172"/>
    <mergeCell ref="B171:O171"/>
    <mergeCell ref="A1:O1"/>
    <mergeCell ref="A4:B5"/>
    <mergeCell ref="A3:O3"/>
    <mergeCell ref="O4:O5"/>
    <mergeCell ref="C4:C5"/>
    <mergeCell ref="F4:F5"/>
    <mergeCell ref="H4:H5"/>
    <mergeCell ref="I4:I5"/>
    <mergeCell ref="J4:K4"/>
    <mergeCell ref="L4:L5"/>
    <mergeCell ref="G4:G5"/>
    <mergeCell ref="N4:N5"/>
    <mergeCell ref="D4:D5"/>
    <mergeCell ref="E4:E5"/>
    <mergeCell ref="M4:M5"/>
    <mergeCell ref="A20:B21"/>
    <mergeCell ref="C20:C21"/>
    <mergeCell ref="D20:D21"/>
    <mergeCell ref="D65:G65"/>
    <mergeCell ref="D66:G66"/>
    <mergeCell ref="C84:C85"/>
    <mergeCell ref="A88:A96"/>
    <mergeCell ref="O68:O69"/>
    <mergeCell ref="A72:A80"/>
    <mergeCell ref="A81:C82"/>
    <mergeCell ref="D81:G81"/>
    <mergeCell ref="D82:G82"/>
    <mergeCell ref="H81:O81"/>
    <mergeCell ref="H82:O82"/>
    <mergeCell ref="A83:O83"/>
    <mergeCell ref="A84:B85"/>
    <mergeCell ref="G84:G85"/>
    <mergeCell ref="H84:H85"/>
    <mergeCell ref="N68:N69"/>
    <mergeCell ref="D84:D85"/>
    <mergeCell ref="E84:E85"/>
    <mergeCell ref="F84:F85"/>
    <mergeCell ref="I84:I85"/>
    <mergeCell ref="A86:B86"/>
    <mergeCell ref="A70:B70"/>
    <mergeCell ref="N84:N85"/>
    <mergeCell ref="D68:D69"/>
    <mergeCell ref="E68:E69"/>
    <mergeCell ref="C68:C69"/>
    <mergeCell ref="F68:F69"/>
    <mergeCell ref="A104:A112"/>
    <mergeCell ref="A113:C114"/>
    <mergeCell ref="D113:G113"/>
    <mergeCell ref="H113:O113"/>
    <mergeCell ref="D114:G114"/>
    <mergeCell ref="H114:O114"/>
    <mergeCell ref="O100:O101"/>
    <mergeCell ref="C100:C101"/>
    <mergeCell ref="D100:D101"/>
    <mergeCell ref="E100:E101"/>
    <mergeCell ref="F100:F101"/>
    <mergeCell ref="H100:H101"/>
    <mergeCell ref="M100:M101"/>
    <mergeCell ref="A102:B102"/>
    <mergeCell ref="A97:C98"/>
    <mergeCell ref="D97:G97"/>
    <mergeCell ref="H97:O97"/>
    <mergeCell ref="D98:G98"/>
    <mergeCell ref="H98:O98"/>
    <mergeCell ref="A99:O99"/>
    <mergeCell ref="A100:B101"/>
    <mergeCell ref="G100:G101"/>
    <mergeCell ref="I100:I101"/>
    <mergeCell ref="J100:K100"/>
    <mergeCell ref="L100:L101"/>
    <mergeCell ref="N100:N101"/>
    <mergeCell ref="A120:A128"/>
    <mergeCell ref="A129:C130"/>
    <mergeCell ref="D129:G129"/>
    <mergeCell ref="H129:O129"/>
    <mergeCell ref="D130:G130"/>
    <mergeCell ref="H130:O130"/>
    <mergeCell ref="A115:O115"/>
    <mergeCell ref="A116:B117"/>
    <mergeCell ref="C116:C117"/>
    <mergeCell ref="D116:D117"/>
    <mergeCell ref="E116:E117"/>
    <mergeCell ref="F116:F117"/>
    <mergeCell ref="G116:G117"/>
    <mergeCell ref="H116:H117"/>
    <mergeCell ref="I116:I117"/>
    <mergeCell ref="J116:K116"/>
    <mergeCell ref="L116:L117"/>
    <mergeCell ref="M116:M117"/>
    <mergeCell ref="N116:N117"/>
    <mergeCell ref="O116:O117"/>
    <mergeCell ref="A118:B118"/>
    <mergeCell ref="A131:O131"/>
    <mergeCell ref="A132:B133"/>
    <mergeCell ref="C132:C133"/>
    <mergeCell ref="D132:D133"/>
    <mergeCell ref="E132:E133"/>
    <mergeCell ref="F132:F133"/>
    <mergeCell ref="G132:G133"/>
    <mergeCell ref="H132:H133"/>
    <mergeCell ref="I132:I133"/>
    <mergeCell ref="J132:K132"/>
    <mergeCell ref="L132:L133"/>
    <mergeCell ref="M132:M133"/>
    <mergeCell ref="N132:N133"/>
    <mergeCell ref="A165:B165"/>
    <mergeCell ref="A166:B166"/>
    <mergeCell ref="A167:B167"/>
    <mergeCell ref="O132:O133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36:A144"/>
    <mergeCell ref="J147:K147"/>
    <mergeCell ref="L147:L148"/>
    <mergeCell ref="M147:M148"/>
    <mergeCell ref="N147:N148"/>
    <mergeCell ref="O147:O148"/>
    <mergeCell ref="D145:G145"/>
    <mergeCell ref="H145:O145"/>
    <mergeCell ref="A168:B168"/>
    <mergeCell ref="A150:O150"/>
    <mergeCell ref="A38:B38"/>
    <mergeCell ref="A22:B22"/>
    <mergeCell ref="A6:B6"/>
    <mergeCell ref="A149:B149"/>
    <mergeCell ref="A134:B134"/>
    <mergeCell ref="A145:C146"/>
    <mergeCell ref="D146:G146"/>
    <mergeCell ref="H146:O146"/>
    <mergeCell ref="A147:B148"/>
    <mergeCell ref="C147:C148"/>
    <mergeCell ref="D147:D148"/>
    <mergeCell ref="E147:E148"/>
    <mergeCell ref="F147:F148"/>
    <mergeCell ref="G147:G148"/>
    <mergeCell ref="H147:H148"/>
    <mergeCell ref="I147:I148"/>
    <mergeCell ref="A159:B159"/>
    <mergeCell ref="A160:B160"/>
    <mergeCell ref="A161:B161"/>
    <mergeCell ref="A162:B162"/>
    <mergeCell ref="A163:B163"/>
    <mergeCell ref="A164:B164"/>
  </mergeCells>
  <pageMargins left="0.26541666666666669" right="0.7" top="0.75" bottom="0.75" header="0.3" footer="0.3"/>
  <pageSetup paperSize="9" scale="72" fitToHeight="0" orientation="landscape" r:id="rId1"/>
  <rowBreaks count="9" manualBreakCount="9">
    <brk id="18" max="14" man="1"/>
    <brk id="34" max="14" man="1"/>
    <brk id="50" max="14" man="1"/>
    <brk id="66" max="14" man="1"/>
    <brk id="82" max="14" man="1"/>
    <brk id="98" max="14" man="1"/>
    <brk id="114" max="14" man="1"/>
    <brk id="130" max="14" man="1"/>
    <brk id="146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4088207-3F93-49C3-9A2C-C937D9B5EA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Strzyżewska Urszula</dc:creator>
  <cp:lastModifiedBy>Domańska Karolina</cp:lastModifiedBy>
  <cp:lastPrinted>2023-06-06T08:34:03Z</cp:lastPrinted>
  <dcterms:created xsi:type="dcterms:W3CDTF">2021-03-05T07:26:03Z</dcterms:created>
  <dcterms:modified xsi:type="dcterms:W3CDTF">2025-03-11T12:11:17Z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be3cd6b6-7595-4abb-863c-e57e7d302d3e</vt:lpwstr>
  </property>
  <property fmtid="{D5CDD505-2E9C-101B-9397-08002B2CF9AE}" pid="3" name="bjSaver">
    <vt:lpwstr>1f9+DHSPP8tyWq7UDiIbGJ/XFQHzn/SL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