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63AEF2B0-2415-4783-92B4-73C1B6ABFC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1" i="1" l="1"/>
  <c r="F11" i="1"/>
  <c r="F10" i="1"/>
  <c r="H10" i="1" l="1"/>
  <c r="I10" i="1" l="1"/>
</calcChain>
</file>

<file path=xl/sharedStrings.xml><?xml version="1.0" encoding="utf-8"?>
<sst xmlns="http://schemas.openxmlformats.org/spreadsheetml/2006/main" count="23" uniqueCount="23">
  <si>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</si>
  <si>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</si>
  <si>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</si>
  <si>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</si>
  <si>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</si>
  <si>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</si>
  <si>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</si>
  <si>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</si>
  <si>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</si>
  <si>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</si>
  <si>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……………………………………………………………………………………………….</t>
  </si>
  <si>
    <t xml:space="preserve">Wycenę sporządził: </t>
  </si>
  <si>
    <t xml:space="preserve">Opis zamówienia sporządził: </t>
  </si>
  <si>
    <t>1.</t>
  </si>
  <si>
    <t>PRODUCENT,
Nazwa własna lub inne określenie identyfikujące 
wyrób w sposób jednoznaczny, np. numer katalogowy, wielkość opakowania</t>
  </si>
  <si>
    <t>Pojemniki próbek śluzu, 40 ml, sterylne z możliwością podłączenia do bronchofiberoskopu</t>
  </si>
  <si>
    <r>
      <t>.........…</t>
    </r>
    <r>
      <rPr>
        <sz val="10"/>
        <color rgb="FF00000A"/>
        <rFont val="Tahoma"/>
        <family val="2"/>
        <charset val="238"/>
      </rPr>
      <t>.........………</t>
    </r>
    <r>
      <rPr>
        <sz val="10"/>
        <color rgb="FF00000A"/>
        <rFont val="Tahoma"/>
        <family val="2"/>
        <charset val="1"/>
      </rPr>
      <t xml:space="preserve">……………......…, </t>
    </r>
  </si>
  <si>
    <t>Ilość - 
24 m-ce</t>
  </si>
  <si>
    <t xml:space="preserve">   Cena 
jednostkowa netto 
</t>
  </si>
  <si>
    <t xml:space="preserve">Formularz cenowo-techniczny - ZADANIE NR 11 </t>
  </si>
  <si>
    <t xml:space="preserve">                                                                                                                                                                                               Załącznik nr 1 do umowy NZ.261.57.11.2023    </t>
  </si>
  <si>
    <t>Załącznik nr 12 do SWZ</t>
  </si>
  <si>
    <r>
      <rPr>
        <b/>
        <sz val="10"/>
        <rFont val="Calibri"/>
        <family val="2"/>
        <charset val="238"/>
        <scheme val="minor"/>
      </rPr>
      <t xml:space="preserve">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pojemników do próbek śluzu,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</si>
</sst>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color rgb="FF00000A"/>
      <name val="Tahoma"/>
      <family val="2"/>
      <charset val="1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5"/>
  <sheetViews>
    <sheetView tabSelected="1" view="pageBreakPreview" zoomScale="90" zoomScaleNormal="90" zoomScaleSheetLayoutView="90" workbookViewId="0">
      <selection activeCell="A8" sqref="A8:XFD8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</row>
    <row r="2" spans="1:1008" x14ac:dyDescent="0.1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</row>
    <row r="3" spans="1:1008" x14ac:dyDescent="0.1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</row>
    <row r="4" spans="1:1008" s="9" customFormat="1" ht="230.85" customHeight="1" x14ac:dyDescent="0.25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</row>
    <row r="5" spans="1:1008" s="9" customFormat="1" ht="12.7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08" s="9" customFormat="1" ht="12.7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08" s="9" customFormat="1" ht="35.2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08" s="46" customFormat="1" ht="90.75" customHeight="1" x14ac:dyDescent="0.25">
      <c r="A8" s="33" t="s">
        <v>0</v>
      </c>
      <c r="B8" s="33" t="s">
        <v>1</v>
      </c>
      <c r="C8" s="23" t="s">
        <v>2</v>
      </c>
      <c r="D8" s="23" t="s">
        <v>17</v>
      </c>
      <c r="E8" s="23" t="s">
        <v>18</v>
      </c>
      <c r="F8" s="23" t="s">
        <v>3</v>
      </c>
      <c r="G8" s="23" t="s">
        <v>4</v>
      </c>
      <c r="H8" s="23" t="s">
        <v>5</v>
      </c>
      <c r="I8" s="23" t="s">
        <v>6</v>
      </c>
      <c r="J8" s="23" t="s">
        <v>14</v>
      </c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</row>
    <row r="9" spans="1:1008" x14ac:dyDescent="0.15">
      <c r="A9" s="21">
        <v>1</v>
      </c>
      <c r="B9" s="22">
        <v>2</v>
      </c>
      <c r="C9" s="23">
        <v>3</v>
      </c>
      <c r="D9" s="23">
        <v>4</v>
      </c>
      <c r="E9" s="24">
        <v>5</v>
      </c>
      <c r="F9" s="22">
        <v>6</v>
      </c>
      <c r="G9" s="24">
        <v>7</v>
      </c>
      <c r="H9" s="22">
        <v>8</v>
      </c>
      <c r="I9" s="22">
        <v>9</v>
      </c>
      <c r="J9" s="22">
        <v>10</v>
      </c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</row>
    <row r="10" spans="1:1008" ht="42" customHeight="1" x14ac:dyDescent="0.15">
      <c r="A10" s="25" t="s">
        <v>13</v>
      </c>
      <c r="B10" s="34" t="s">
        <v>15</v>
      </c>
      <c r="C10" s="26" t="s">
        <v>7</v>
      </c>
      <c r="D10" s="27">
        <v>3000</v>
      </c>
      <c r="E10" s="28"/>
      <c r="F10" s="28">
        <f>ROUND(D10*E10,2)</f>
        <v>0</v>
      </c>
      <c r="G10" s="29"/>
      <c r="H10" s="28">
        <f>ROUND(F10*(1+G10),2)</f>
        <v>0</v>
      </c>
      <c r="I10" s="28">
        <f>ROUND(H10/D10,2)</f>
        <v>0</v>
      </c>
      <c r="J10" s="3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</row>
    <row r="11" spans="1:1008" ht="30.75" customHeight="1" x14ac:dyDescent="0.2">
      <c r="A11" s="32"/>
      <c r="B11" s="35"/>
      <c r="C11" s="31"/>
      <c r="D11" s="31"/>
      <c r="E11" s="36" t="s">
        <v>8</v>
      </c>
      <c r="F11" s="36">
        <f>SUM(F10)</f>
        <v>0</v>
      </c>
      <c r="G11" s="36" t="s">
        <v>9</v>
      </c>
      <c r="H11" s="37">
        <f>SUM(H10)</f>
        <v>0</v>
      </c>
      <c r="I11" s="38"/>
      <c r="J11" s="39"/>
      <c r="ID11" s="9"/>
    </row>
    <row r="12" spans="1:1008" x14ac:dyDescent="0.2">
      <c r="A12" s="32"/>
      <c r="B12" s="35"/>
      <c r="C12" s="31"/>
      <c r="D12" s="31"/>
      <c r="E12" s="40"/>
      <c r="F12" s="38"/>
      <c r="G12" s="41"/>
      <c r="H12" s="42"/>
      <c r="I12" s="38"/>
      <c r="J12" s="39"/>
    </row>
    <row r="24" ht="16.7" customHeight="1" x14ac:dyDescent="0.15"/>
    <row r="25" ht="16.7" customHeight="1" x14ac:dyDescent="0.15"/>
    <row r="26" ht="16.7" customHeight="1" x14ac:dyDescent="0.15"/>
    <row r="27" ht="16.7" customHeight="1" x14ac:dyDescent="0.15"/>
    <row r="28" ht="16.7" customHeight="1" x14ac:dyDescent="0.15"/>
    <row r="29" ht="16.7" customHeight="1" x14ac:dyDescent="0.15"/>
    <row r="30" ht="16.7" customHeight="1" x14ac:dyDescent="0.15"/>
    <row r="31" ht="16.7" customHeight="1" x14ac:dyDescent="0.15"/>
    <row r="32" ht="16.7" customHeight="1" x14ac:dyDescent="0.15"/>
    <row r="33" spans="2:10" ht="73.349999999999994" customHeight="1" x14ac:dyDescent="0.2">
      <c r="B33" s="11" t="s">
        <v>16</v>
      </c>
      <c r="C33" s="12"/>
      <c r="D33" s="12"/>
      <c r="E33" s="12"/>
      <c r="F33" s="19" t="s">
        <v>10</v>
      </c>
      <c r="G33" s="19"/>
      <c r="H33" s="19"/>
      <c r="I33" s="19"/>
      <c r="J33" s="19"/>
    </row>
    <row r="34" spans="2:10" x14ac:dyDescent="0.2">
      <c r="B34" s="13"/>
      <c r="E34" s="14"/>
      <c r="F34" s="15"/>
      <c r="G34" s="16"/>
      <c r="H34" s="17"/>
      <c r="I34" s="15"/>
      <c r="J34" s="18"/>
    </row>
    <row r="35" spans="2:10" ht="13.9" customHeight="1" x14ac:dyDescent="0.15">
      <c r="B35" s="1" t="s">
        <v>11</v>
      </c>
      <c r="E35" s="14"/>
      <c r="F35" s="20" t="s">
        <v>12</v>
      </c>
      <c r="G35" s="20"/>
      <c r="H35" s="20"/>
      <c r="I35" s="20"/>
      <c r="J35" s="20"/>
    </row>
  </sheetData>
  <mergeCells count="6">
    <mergeCell ref="F33:J33"/>
    <mergeCell ref="F35:J35"/>
    <mergeCell ref="A4:J7"/>
    <mergeCell ref="A2:J2"/>
    <mergeCell ref="A1:J1"/>
    <mergeCell ref="A3:J3"/>
  </mergeCells>
  <phoneticPr fontId="12" type="noConversion"/>
  <printOptions horizontalCentered="1"/>
  <pageMargins left="0.25" right="0.25" top="0.75" bottom="0.75" header="0.511811023622047" footer="0.511811023622047"/>
  <pageSetup paperSize="9" scale="94" fitToHeight="0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2023-12-13T08:15:40Z</cp:lastPrinted>
  <dcterms:created xsi:type="dcterms:W3CDTF">2019-02-04T11:59:38Z</dcterms:created>
  <dcterms:modified xsi:type="dcterms:W3CDTF">2023-12-13T08:16:08Z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